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Crisis\"/>
    </mc:Choice>
  </mc:AlternateContent>
  <xr:revisionPtr revIDLastSave="0" documentId="13_ncr:1_{2D0EED56-8CE3-4852-AD18-78EF048A99F2}" xr6:coauthVersionLast="47" xr6:coauthVersionMax="47" xr10:uidLastSave="{00000000-0000-0000-0000-000000000000}"/>
  <bookViews>
    <workbookView xWindow="-120" yWindow="-120" windowWidth="29040" windowHeight="15840" tabRatio="776" xr2:uid="{00000000-000D-0000-FFFF-FFFF00000000}"/>
  </bookViews>
  <sheets>
    <sheet name="Introducción" sheetId="13" r:id="rId1"/>
    <sheet name="Definiciones y conceptos" sheetId="22" r:id="rId2"/>
    <sheet name="Concursos presentados Jmer prov" sheetId="9" r:id="rId3"/>
    <sheet name="Concursos p.n. por prov" sheetId="48" r:id="rId4"/>
    <sheet name="Total concursos provincia" sheetId="52" r:id="rId5"/>
    <sheet name="Despidos presentados Provincia " sheetId="10" r:id="rId6"/>
    <sheet name="Recl. Cantidad por provincias" sheetId="11" r:id="rId7"/>
    <sheet name=" Ej.Hipot por provincias" sheetId="12" r:id="rId8"/>
    <sheet name="Monitorios por provincias " sheetId="21" r:id="rId9"/>
    <sheet name="Lanzamientos SC recibidos prov " sheetId="19" r:id="rId10"/>
    <sheet name="Lanzamientos SC c.positivo prov" sheetId="33" r:id="rId11"/>
    <sheet name="Lanzamientos pract. Total prov" sheetId="37" r:id="rId12"/>
    <sheet name="Lanzamientos E.hipotecaria prov" sheetId="45" r:id="rId13"/>
    <sheet name="Lanzamientos L.A.U. prov" sheetId="46" r:id="rId14"/>
    <sheet name="Lanzamientos. Otros prov" sheetId="47" r:id="rId15"/>
    <sheet name="Clausulas suelo" sheetId="49" r:id="rId16"/>
    <sheet name="Ver. pos. ocupas" sheetId="50" r:id="rId17"/>
  </sheets>
  <definedNames>
    <definedName name="_xlnm.Print_Area" localSheetId="7">' Ej.Hipot por provincias'!$A$1:$R$111</definedName>
    <definedName name="_xlnm.Print_Area" localSheetId="2">'Concursos presentados Jmer prov'!$A$1:$M$111</definedName>
    <definedName name="_xlnm.Print_Area" localSheetId="5">'Despidos presentados Provincia '!$A$1:$M$113</definedName>
    <definedName name="_xlnm.Print_Area" localSheetId="0">Introducción!$A$1:$K$19</definedName>
    <definedName name="_xlnm.Print_Area" localSheetId="9">'Lanzamientos SC recibidos prov '!$B$2:$R$103</definedName>
    <definedName name="_xlnm.Print_Area" localSheetId="8">'Monitorios por provincias '!$A$1:$O$111</definedName>
    <definedName name="_xlnm.Print_Area" localSheetId="6">'Recl. Cantidad por provincias'!$A$1:$M$111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H57" i="50" l="1"/>
  <c r="AI57" i="50"/>
  <c r="AG57" i="50"/>
  <c r="AE63" i="47" l="1"/>
  <c r="AE64" i="47"/>
  <c r="AE65" i="47"/>
  <c r="AE67" i="47"/>
  <c r="AE69" i="47"/>
  <c r="AE70" i="47"/>
  <c r="AE71" i="47"/>
  <c r="AE72" i="47"/>
  <c r="AE73" i="47"/>
  <c r="AE74" i="47"/>
  <c r="AE75" i="47"/>
  <c r="AE76" i="47"/>
  <c r="AE78" i="47"/>
  <c r="AE79" i="47"/>
  <c r="AE81" i="47"/>
  <c r="AE82" i="47"/>
  <c r="AE84" i="47"/>
  <c r="AE86" i="47"/>
  <c r="AE87" i="47"/>
  <c r="AE88" i="47"/>
  <c r="AE89" i="47"/>
  <c r="AE90" i="47"/>
  <c r="AE91" i="47"/>
  <c r="AE93" i="47"/>
  <c r="AE94" i="47"/>
  <c r="AE95" i="47"/>
  <c r="AE96" i="47"/>
  <c r="AE97" i="47"/>
  <c r="AE99" i="47"/>
  <c r="AE100" i="47"/>
  <c r="AE101" i="47"/>
  <c r="AE102" i="47"/>
  <c r="AE103" i="47"/>
  <c r="AE104" i="47"/>
  <c r="AE105" i="47"/>
  <c r="AE107" i="47"/>
  <c r="AE108" i="47"/>
  <c r="AE109" i="47"/>
  <c r="AE111" i="47"/>
  <c r="AE112" i="47"/>
  <c r="AE62" i="47"/>
  <c r="AI56" i="47"/>
  <c r="AE63" i="46"/>
  <c r="AE64" i="46"/>
  <c r="AE65" i="46"/>
  <c r="AE66" i="46"/>
  <c r="AE67" i="46"/>
  <c r="AE68" i="46"/>
  <c r="AE69" i="46"/>
  <c r="AE70" i="46"/>
  <c r="AE71" i="46"/>
  <c r="AE72" i="46"/>
  <c r="AE73" i="46"/>
  <c r="AE74" i="46"/>
  <c r="AE75" i="46"/>
  <c r="AE76" i="46"/>
  <c r="AE77" i="46"/>
  <c r="AE78" i="46"/>
  <c r="AE79" i="46"/>
  <c r="AE80" i="46"/>
  <c r="AE81" i="46"/>
  <c r="AE82" i="46"/>
  <c r="AE83" i="46"/>
  <c r="AE84" i="46"/>
  <c r="AE85" i="46"/>
  <c r="AE86" i="46"/>
  <c r="AE87" i="46"/>
  <c r="AE88" i="46"/>
  <c r="AE89" i="46"/>
  <c r="AE90" i="46"/>
  <c r="AE91" i="46"/>
  <c r="AE92" i="46"/>
  <c r="AE93" i="46"/>
  <c r="AE94" i="46"/>
  <c r="AE95" i="46"/>
  <c r="AE96" i="46"/>
  <c r="AE97" i="46"/>
  <c r="AE98" i="46"/>
  <c r="AE99" i="46"/>
  <c r="AE100" i="46"/>
  <c r="AE101" i="46"/>
  <c r="AE102" i="46"/>
  <c r="AE103" i="46"/>
  <c r="AE104" i="46"/>
  <c r="AE105" i="46"/>
  <c r="AE106" i="46"/>
  <c r="AE107" i="46"/>
  <c r="AE108" i="46"/>
  <c r="AE109" i="46"/>
  <c r="AE110" i="46"/>
  <c r="AE111" i="46"/>
  <c r="AE112" i="46"/>
  <c r="AE62" i="46"/>
  <c r="AI56" i="46"/>
  <c r="AE64" i="45"/>
  <c r="AE65" i="45"/>
  <c r="AE66" i="45"/>
  <c r="AE67" i="45"/>
  <c r="AE68" i="45"/>
  <c r="AE69" i="45"/>
  <c r="AE70" i="45"/>
  <c r="AE71" i="45"/>
  <c r="AE72" i="45"/>
  <c r="AE73" i="45"/>
  <c r="AE74" i="45"/>
  <c r="AE75" i="45"/>
  <c r="AE76" i="45"/>
  <c r="AE77" i="45"/>
  <c r="AE78" i="45"/>
  <c r="AE79" i="45"/>
  <c r="AE81" i="45"/>
  <c r="AE82" i="45"/>
  <c r="AE83" i="45"/>
  <c r="AE84" i="45"/>
  <c r="AE85" i="45"/>
  <c r="AE86" i="45"/>
  <c r="AE87" i="45"/>
  <c r="AE88" i="45"/>
  <c r="AE89" i="45"/>
  <c r="AE90" i="45"/>
  <c r="AE91" i="45"/>
  <c r="AE92" i="45"/>
  <c r="AE93" i="45"/>
  <c r="AE94" i="45"/>
  <c r="AE95" i="45"/>
  <c r="AE96" i="45"/>
  <c r="AE97" i="45"/>
  <c r="AE98" i="45"/>
  <c r="AE99" i="45"/>
  <c r="AE100" i="45"/>
  <c r="AE101" i="45"/>
  <c r="AE102" i="45"/>
  <c r="AE103" i="45"/>
  <c r="AE104" i="45"/>
  <c r="AE105" i="45"/>
  <c r="AE106" i="45"/>
  <c r="AE107" i="45"/>
  <c r="AE108" i="45"/>
  <c r="AE109" i="45"/>
  <c r="AE110" i="45"/>
  <c r="AE111" i="45"/>
  <c r="AE112" i="45"/>
  <c r="AE113" i="45"/>
  <c r="AE63" i="45"/>
  <c r="AI56" i="45"/>
  <c r="AI58" i="37"/>
  <c r="AE115" i="37" s="1"/>
  <c r="AE66" i="37"/>
  <c r="AE67" i="37"/>
  <c r="AE68" i="37"/>
  <c r="AE69" i="37"/>
  <c r="AE70" i="37"/>
  <c r="AE71" i="37"/>
  <c r="AE72" i="37"/>
  <c r="AE73" i="37"/>
  <c r="AE74" i="37"/>
  <c r="AE75" i="37"/>
  <c r="AE76" i="37"/>
  <c r="AE77" i="37"/>
  <c r="AE78" i="37"/>
  <c r="AE79" i="37"/>
  <c r="AE80" i="37"/>
  <c r="AE81" i="37"/>
  <c r="AE82" i="37"/>
  <c r="AE83" i="37"/>
  <c r="AE84" i="37"/>
  <c r="AE85" i="37"/>
  <c r="AE86" i="37"/>
  <c r="AE87" i="37"/>
  <c r="AE88" i="37"/>
  <c r="AE89" i="37"/>
  <c r="AE90" i="37"/>
  <c r="AE91" i="37"/>
  <c r="AE92" i="37"/>
  <c r="AE93" i="37"/>
  <c r="AE94" i="37"/>
  <c r="AE95" i="37"/>
  <c r="AE96" i="37"/>
  <c r="AE97" i="37"/>
  <c r="AE98" i="37"/>
  <c r="AE99" i="37"/>
  <c r="AE100" i="37"/>
  <c r="AE101" i="37"/>
  <c r="AE102" i="37"/>
  <c r="AE103" i="37"/>
  <c r="AE104" i="37"/>
  <c r="AE105" i="37"/>
  <c r="AE106" i="37"/>
  <c r="AE107" i="37"/>
  <c r="AE108" i="37"/>
  <c r="AE109" i="37"/>
  <c r="AE110" i="37"/>
  <c r="AE111" i="37"/>
  <c r="AE112" i="37"/>
  <c r="AE113" i="37"/>
  <c r="AE114" i="37"/>
  <c r="AE65" i="37"/>
  <c r="BC62" i="21"/>
  <c r="BC63" i="21"/>
  <c r="BC64" i="21"/>
  <c r="BC65" i="21"/>
  <c r="BC66" i="21"/>
  <c r="BC67" i="21"/>
  <c r="BC68" i="21"/>
  <c r="BC69" i="21"/>
  <c r="BC70" i="21"/>
  <c r="BC71" i="21"/>
  <c r="BC72" i="21"/>
  <c r="BC73" i="21"/>
  <c r="BC74" i="21"/>
  <c r="BC75" i="21"/>
  <c r="BC76" i="21"/>
  <c r="BC77" i="21"/>
  <c r="BC78" i="21"/>
  <c r="BC79" i="21"/>
  <c r="BC80" i="21"/>
  <c r="BC81" i="21"/>
  <c r="BC82" i="21"/>
  <c r="BC83" i="21"/>
  <c r="BC84" i="21"/>
  <c r="BC85" i="21"/>
  <c r="BC86" i="21"/>
  <c r="BC87" i="21"/>
  <c r="BC88" i="21"/>
  <c r="BC89" i="21"/>
  <c r="BC90" i="21"/>
  <c r="BC91" i="21"/>
  <c r="BC92" i="21"/>
  <c r="BC93" i="21"/>
  <c r="BC94" i="21"/>
  <c r="BC95" i="21"/>
  <c r="BC96" i="21"/>
  <c r="BC97" i="21"/>
  <c r="BC98" i="21"/>
  <c r="BC99" i="21"/>
  <c r="BC100" i="21"/>
  <c r="BC101" i="21"/>
  <c r="BC102" i="21"/>
  <c r="BC103" i="21"/>
  <c r="BC104" i="21"/>
  <c r="BC105" i="21"/>
  <c r="BC106" i="21"/>
  <c r="BC107" i="21"/>
  <c r="BC108" i="21"/>
  <c r="BC109" i="21"/>
  <c r="BC110" i="21"/>
  <c r="BC111" i="21"/>
  <c r="BC61" i="21"/>
  <c r="BG56" i="21"/>
  <c r="BC62" i="12"/>
  <c r="BC63" i="12"/>
  <c r="BC64" i="12"/>
  <c r="BC65" i="12"/>
  <c r="BC66" i="12"/>
  <c r="BC67" i="12"/>
  <c r="BC68" i="12"/>
  <c r="BC69" i="12"/>
  <c r="BC70" i="12"/>
  <c r="BC71" i="12"/>
  <c r="BC72" i="12"/>
  <c r="BC73" i="12"/>
  <c r="BC74" i="12"/>
  <c r="BC75" i="12"/>
  <c r="BC76" i="12"/>
  <c r="BC77" i="12"/>
  <c r="BC78" i="12"/>
  <c r="BC79" i="12"/>
  <c r="BC80" i="12"/>
  <c r="BC81" i="12"/>
  <c r="BC82" i="12"/>
  <c r="BC83" i="12"/>
  <c r="BC84" i="12"/>
  <c r="BC85" i="12"/>
  <c r="BC86" i="12"/>
  <c r="BC87" i="12"/>
  <c r="BC88" i="12"/>
  <c r="BC89" i="12"/>
  <c r="BC90" i="12"/>
  <c r="BC91" i="12"/>
  <c r="BC92" i="12"/>
  <c r="BC93" i="12"/>
  <c r="BC94" i="12"/>
  <c r="BC95" i="12"/>
  <c r="BC96" i="12"/>
  <c r="BC97" i="12"/>
  <c r="BC98" i="12"/>
  <c r="BC99" i="12"/>
  <c r="BC100" i="12"/>
  <c r="BC101" i="12"/>
  <c r="BC102" i="12"/>
  <c r="BC103" i="12"/>
  <c r="BC104" i="12"/>
  <c r="BC105" i="12"/>
  <c r="BC106" i="12"/>
  <c r="BC107" i="12"/>
  <c r="BC108" i="12"/>
  <c r="BC109" i="12"/>
  <c r="BC110" i="12"/>
  <c r="BC111" i="12"/>
  <c r="BC61" i="12"/>
  <c r="BG56" i="12"/>
  <c r="S62" i="52"/>
  <c r="S63" i="52"/>
  <c r="S64" i="52"/>
  <c r="S65" i="52"/>
  <c r="S66" i="52"/>
  <c r="S67" i="52"/>
  <c r="S68" i="52"/>
  <c r="S69" i="52"/>
  <c r="S70" i="52"/>
  <c r="S71" i="52"/>
  <c r="S72" i="52"/>
  <c r="S73" i="52"/>
  <c r="S74" i="52"/>
  <c r="S75" i="52"/>
  <c r="S76" i="52"/>
  <c r="S77" i="52"/>
  <c r="S78" i="52"/>
  <c r="S79" i="52"/>
  <c r="S80" i="52"/>
  <c r="S81" i="52"/>
  <c r="S82" i="52"/>
  <c r="S83" i="52"/>
  <c r="S84" i="52"/>
  <c r="S85" i="52"/>
  <c r="S86" i="52"/>
  <c r="S87" i="52"/>
  <c r="S88" i="52"/>
  <c r="S89" i="52"/>
  <c r="S90" i="52"/>
  <c r="S91" i="52"/>
  <c r="S92" i="52"/>
  <c r="S93" i="52"/>
  <c r="S94" i="52"/>
  <c r="S95" i="52"/>
  <c r="S96" i="52"/>
  <c r="S97" i="52"/>
  <c r="S98" i="52"/>
  <c r="S100" i="52"/>
  <c r="S101" i="52"/>
  <c r="S102" i="52"/>
  <c r="S103" i="52"/>
  <c r="S104" i="52"/>
  <c r="S105" i="52"/>
  <c r="S106" i="52"/>
  <c r="S107" i="52"/>
  <c r="S108" i="52"/>
  <c r="S109" i="52"/>
  <c r="S110" i="52"/>
  <c r="S111" i="52"/>
  <c r="S61" i="52"/>
  <c r="W7" i="52"/>
  <c r="W8" i="52"/>
  <c r="W9" i="52"/>
  <c r="W10" i="52"/>
  <c r="W11" i="52"/>
  <c r="W12" i="52"/>
  <c r="W13" i="52"/>
  <c r="W14" i="52"/>
  <c r="W15" i="52"/>
  <c r="W16" i="52"/>
  <c r="W17" i="52"/>
  <c r="W18" i="52"/>
  <c r="W19" i="52"/>
  <c r="W20" i="52"/>
  <c r="W21" i="52"/>
  <c r="W22" i="52"/>
  <c r="W23" i="52"/>
  <c r="W24" i="52"/>
  <c r="W25" i="52"/>
  <c r="W26" i="52"/>
  <c r="W27" i="52"/>
  <c r="W28" i="52"/>
  <c r="W29" i="52"/>
  <c r="W30" i="52"/>
  <c r="W31" i="52"/>
  <c r="W32" i="52"/>
  <c r="W33" i="52"/>
  <c r="W34" i="52"/>
  <c r="W35" i="52"/>
  <c r="W36" i="52"/>
  <c r="W37" i="52"/>
  <c r="W38" i="52"/>
  <c r="W39" i="52"/>
  <c r="W40" i="52"/>
  <c r="W41" i="52"/>
  <c r="W42" i="52"/>
  <c r="W43" i="52"/>
  <c r="W44" i="52"/>
  <c r="W45" i="52"/>
  <c r="W46" i="52"/>
  <c r="W47" i="52"/>
  <c r="W48" i="52"/>
  <c r="W49" i="52"/>
  <c r="W50" i="52"/>
  <c r="W51" i="52"/>
  <c r="W52" i="52"/>
  <c r="W53" i="52"/>
  <c r="W54" i="52"/>
  <c r="W55" i="52"/>
  <c r="W56" i="52"/>
  <c r="W6" i="52"/>
  <c r="S62" i="48"/>
  <c r="S63" i="48"/>
  <c r="S64" i="48"/>
  <c r="S65" i="48"/>
  <c r="S66" i="48"/>
  <c r="S68" i="48"/>
  <c r="S69" i="48"/>
  <c r="S70" i="48"/>
  <c r="S71" i="48"/>
  <c r="S72" i="48"/>
  <c r="S73" i="48"/>
  <c r="S74" i="48"/>
  <c r="S75" i="48"/>
  <c r="S76" i="48"/>
  <c r="S77" i="48"/>
  <c r="S79" i="48"/>
  <c r="S80" i="48"/>
  <c r="S81" i="48"/>
  <c r="S82" i="48"/>
  <c r="S83" i="48"/>
  <c r="S84" i="48"/>
  <c r="S85" i="48"/>
  <c r="S86" i="48"/>
  <c r="S87" i="48"/>
  <c r="S88" i="48"/>
  <c r="S89" i="48"/>
  <c r="S90" i="48"/>
  <c r="S91" i="48"/>
  <c r="S92" i="48"/>
  <c r="S93" i="48"/>
  <c r="S94" i="48"/>
  <c r="S95" i="48"/>
  <c r="S96" i="48"/>
  <c r="S97" i="48"/>
  <c r="S98" i="48"/>
  <c r="S100" i="48"/>
  <c r="S102" i="48"/>
  <c r="S103" i="48"/>
  <c r="S104" i="48"/>
  <c r="S105" i="48"/>
  <c r="S106" i="48"/>
  <c r="S107" i="48"/>
  <c r="S108" i="48"/>
  <c r="S109" i="48"/>
  <c r="S110" i="48"/>
  <c r="S111" i="48"/>
  <c r="S61" i="48"/>
  <c r="W56" i="48"/>
  <c r="AE114" i="49"/>
  <c r="AT57" i="49"/>
  <c r="AU57" i="49"/>
  <c r="AS57" i="49"/>
  <c r="BC62" i="9"/>
  <c r="BC63" i="9"/>
  <c r="BC64" i="9"/>
  <c r="BC65" i="9"/>
  <c r="BC66" i="9"/>
  <c r="BC67" i="9"/>
  <c r="BC68" i="9"/>
  <c r="BC69" i="9"/>
  <c r="BC70" i="9"/>
  <c r="BC71" i="9"/>
  <c r="BC72" i="9"/>
  <c r="BC73" i="9"/>
  <c r="BC74" i="9"/>
  <c r="BC75" i="9"/>
  <c r="BC76" i="9"/>
  <c r="BC77" i="9"/>
  <c r="BC78" i="9"/>
  <c r="BC79" i="9"/>
  <c r="BC80" i="9"/>
  <c r="BC81" i="9"/>
  <c r="BC82" i="9"/>
  <c r="BC83" i="9"/>
  <c r="BC84" i="9"/>
  <c r="BC85" i="9"/>
  <c r="BC86" i="9"/>
  <c r="BC87" i="9"/>
  <c r="BC88" i="9"/>
  <c r="BC89" i="9"/>
  <c r="BC90" i="9"/>
  <c r="BC91" i="9"/>
  <c r="BC92" i="9"/>
  <c r="BC93" i="9"/>
  <c r="BC94" i="9"/>
  <c r="BC95" i="9"/>
  <c r="BC96" i="9"/>
  <c r="BC97" i="9"/>
  <c r="BC98" i="9"/>
  <c r="BC100" i="9"/>
  <c r="BC101" i="9"/>
  <c r="BC102" i="9"/>
  <c r="BC103" i="9"/>
  <c r="BC104" i="9"/>
  <c r="BC105" i="9"/>
  <c r="BC106" i="9"/>
  <c r="BC107" i="9"/>
  <c r="BC108" i="9"/>
  <c r="BC109" i="9"/>
  <c r="BC110" i="9"/>
  <c r="BC111" i="9"/>
  <c r="BC61" i="9"/>
  <c r="BG56" i="9"/>
  <c r="BC51" i="33"/>
  <c r="AY58" i="19"/>
  <c r="AY59" i="19"/>
  <c r="AY60" i="19"/>
  <c r="AY61" i="19"/>
  <c r="AY62" i="19"/>
  <c r="AY63" i="19"/>
  <c r="AY64" i="19"/>
  <c r="AY65" i="19"/>
  <c r="AY66" i="19"/>
  <c r="AY67" i="19"/>
  <c r="AY68" i="19"/>
  <c r="AY69" i="19"/>
  <c r="AY70" i="19"/>
  <c r="AY71" i="19"/>
  <c r="AY72" i="19"/>
  <c r="AY73" i="19"/>
  <c r="AY74" i="19"/>
  <c r="AY75" i="19"/>
  <c r="AY76" i="19"/>
  <c r="AY77" i="19"/>
  <c r="AY78" i="19"/>
  <c r="AY79" i="19"/>
  <c r="AY80" i="19"/>
  <c r="AY81" i="19"/>
  <c r="AY82" i="19"/>
  <c r="AY83" i="19"/>
  <c r="AY84" i="19"/>
  <c r="AY85" i="19"/>
  <c r="AY86" i="19"/>
  <c r="AY87" i="19"/>
  <c r="AY88" i="19"/>
  <c r="AY89" i="19"/>
  <c r="AY90" i="19"/>
  <c r="AY91" i="19"/>
  <c r="AY92" i="19"/>
  <c r="AY93" i="19"/>
  <c r="AY94" i="19"/>
  <c r="AY95" i="19"/>
  <c r="AY96" i="19"/>
  <c r="AY97" i="19"/>
  <c r="AY98" i="19"/>
  <c r="AY99" i="19"/>
  <c r="AY100" i="19"/>
  <c r="AY101" i="19"/>
  <c r="AY102" i="19"/>
  <c r="AY57" i="19"/>
  <c r="BC51" i="19"/>
  <c r="BC111" i="11"/>
  <c r="BC62" i="11"/>
  <c r="BC63" i="11"/>
  <c r="BC64" i="11"/>
  <c r="BC65" i="11"/>
  <c r="BC66" i="11"/>
  <c r="BC67" i="11"/>
  <c r="BC68" i="11"/>
  <c r="BC69" i="11"/>
  <c r="BC70" i="11"/>
  <c r="BC71" i="11"/>
  <c r="BC72" i="11"/>
  <c r="BC73" i="11"/>
  <c r="BC74" i="11"/>
  <c r="BC75" i="11"/>
  <c r="BC76" i="11"/>
  <c r="BC77" i="11"/>
  <c r="BC78" i="11"/>
  <c r="BC79" i="11"/>
  <c r="BC80" i="11"/>
  <c r="BC81" i="11"/>
  <c r="BC82" i="11"/>
  <c r="BC83" i="11"/>
  <c r="BC84" i="11"/>
  <c r="BC85" i="11"/>
  <c r="BC86" i="11"/>
  <c r="BC87" i="11"/>
  <c r="BC88" i="11"/>
  <c r="BC89" i="11"/>
  <c r="BC90" i="11"/>
  <c r="BC91" i="11"/>
  <c r="BC92" i="11"/>
  <c r="BC93" i="11"/>
  <c r="BC94" i="11"/>
  <c r="BC95" i="11"/>
  <c r="BC96" i="11"/>
  <c r="BC97" i="11"/>
  <c r="BC98" i="11"/>
  <c r="BC99" i="11"/>
  <c r="BC100" i="11"/>
  <c r="BC101" i="11"/>
  <c r="BC102" i="11"/>
  <c r="BC103" i="11"/>
  <c r="BC104" i="11"/>
  <c r="BC105" i="11"/>
  <c r="BC106" i="11"/>
  <c r="BC107" i="11"/>
  <c r="BC108" i="11"/>
  <c r="BC109" i="11"/>
  <c r="BC110" i="11"/>
  <c r="BC61" i="11"/>
  <c r="BG56" i="11"/>
  <c r="BC62" i="10"/>
  <c r="BC63" i="10"/>
  <c r="BC64" i="10"/>
  <c r="BC65" i="10"/>
  <c r="BC66" i="10"/>
  <c r="BC67" i="10"/>
  <c r="BC68" i="10"/>
  <c r="BC69" i="10"/>
  <c r="BC70" i="10"/>
  <c r="BC71" i="10"/>
  <c r="BC72" i="10"/>
  <c r="BC73" i="10"/>
  <c r="BC74" i="10"/>
  <c r="BC75" i="10"/>
  <c r="BC76" i="10"/>
  <c r="BC77" i="10"/>
  <c r="BC78" i="10"/>
  <c r="BC79" i="10"/>
  <c r="BC80" i="10"/>
  <c r="BC81" i="10"/>
  <c r="BC82" i="10"/>
  <c r="BC83" i="10"/>
  <c r="BC84" i="10"/>
  <c r="BC85" i="10"/>
  <c r="BC86" i="10"/>
  <c r="BC87" i="10"/>
  <c r="BC88" i="10"/>
  <c r="BC89" i="10"/>
  <c r="BC90" i="10"/>
  <c r="BC91" i="10"/>
  <c r="BC92" i="10"/>
  <c r="BC93" i="10"/>
  <c r="BC94" i="10"/>
  <c r="BC95" i="10"/>
  <c r="BC96" i="10"/>
  <c r="BC97" i="10"/>
  <c r="BC98" i="10"/>
  <c r="BC99" i="10"/>
  <c r="BC100" i="10"/>
  <c r="BC101" i="10"/>
  <c r="BC102" i="10"/>
  <c r="BC103" i="10"/>
  <c r="BC104" i="10"/>
  <c r="BC105" i="10"/>
  <c r="BC106" i="10"/>
  <c r="BC107" i="10"/>
  <c r="BC108" i="10"/>
  <c r="BC109" i="10"/>
  <c r="BC110" i="10"/>
  <c r="BC111" i="10"/>
  <c r="BC61" i="10"/>
  <c r="BG56" i="10"/>
  <c r="AQ8" i="50" l="1"/>
  <c r="AQ9" i="50"/>
  <c r="AQ10" i="50"/>
  <c r="AQ11" i="50"/>
  <c r="AQ12" i="50"/>
  <c r="AQ13" i="50"/>
  <c r="AQ14" i="50"/>
  <c r="AQ15" i="50"/>
  <c r="AQ16" i="50"/>
  <c r="AQ17" i="50"/>
  <c r="AQ18" i="50"/>
  <c r="AQ19" i="50"/>
  <c r="AQ20" i="50"/>
  <c r="AQ21" i="50"/>
  <c r="AQ22" i="50"/>
  <c r="AQ23" i="50"/>
  <c r="AQ24" i="50"/>
  <c r="AQ25" i="50"/>
  <c r="AQ26" i="50"/>
  <c r="AQ27" i="50"/>
  <c r="AQ28" i="50"/>
  <c r="AQ29" i="50"/>
  <c r="AQ30" i="50"/>
  <c r="AQ31" i="50"/>
  <c r="AQ32" i="50"/>
  <c r="AQ33" i="50"/>
  <c r="AQ34" i="50"/>
  <c r="AQ35" i="50"/>
  <c r="AQ36" i="50"/>
  <c r="AQ37" i="50"/>
  <c r="AQ38" i="50"/>
  <c r="AQ39" i="50"/>
  <c r="AQ40" i="50"/>
  <c r="AQ41" i="50"/>
  <c r="AQ42" i="50"/>
  <c r="AQ43" i="50"/>
  <c r="AQ44" i="50"/>
  <c r="AQ45" i="50"/>
  <c r="AQ46" i="50"/>
  <c r="AQ47" i="50"/>
  <c r="AQ48" i="50"/>
  <c r="AQ49" i="50"/>
  <c r="AQ50" i="50"/>
  <c r="AQ51" i="50"/>
  <c r="AQ52" i="50"/>
  <c r="AQ53" i="50"/>
  <c r="AQ54" i="50"/>
  <c r="AQ55" i="50"/>
  <c r="AQ56" i="50"/>
  <c r="AP52" i="50"/>
  <c r="AP53" i="50"/>
  <c r="AP54" i="50"/>
  <c r="AP55" i="50"/>
  <c r="AP56" i="50"/>
  <c r="AP8" i="50"/>
  <c r="AP9" i="50"/>
  <c r="AP10" i="50"/>
  <c r="AP11" i="50"/>
  <c r="AP12" i="50"/>
  <c r="AP13" i="50"/>
  <c r="AP14" i="50"/>
  <c r="AP15" i="50"/>
  <c r="AP16" i="50"/>
  <c r="AP17" i="50"/>
  <c r="AP18" i="50"/>
  <c r="AP19" i="50"/>
  <c r="AP20" i="50"/>
  <c r="AP21" i="50"/>
  <c r="AP22" i="50"/>
  <c r="AP23" i="50"/>
  <c r="AP24" i="50"/>
  <c r="AP25" i="50"/>
  <c r="AP26" i="50"/>
  <c r="AP27" i="50"/>
  <c r="AP28" i="50"/>
  <c r="AP29" i="50"/>
  <c r="AP30" i="50"/>
  <c r="AP31" i="50"/>
  <c r="AP32" i="50"/>
  <c r="AP33" i="50"/>
  <c r="AP34" i="50"/>
  <c r="AP35" i="50"/>
  <c r="AP36" i="50"/>
  <c r="AP37" i="50"/>
  <c r="AP38" i="50"/>
  <c r="AP39" i="50"/>
  <c r="AP40" i="50"/>
  <c r="AP41" i="50"/>
  <c r="AP42" i="50"/>
  <c r="AP43" i="50"/>
  <c r="AP44" i="50"/>
  <c r="AP45" i="50"/>
  <c r="AP46" i="50"/>
  <c r="AP47" i="50"/>
  <c r="AP48" i="50"/>
  <c r="AP49" i="50"/>
  <c r="AP50" i="50"/>
  <c r="AP51" i="50"/>
  <c r="AQ7" i="50"/>
  <c r="AP7" i="50"/>
  <c r="AE57" i="50"/>
  <c r="AF57" i="50"/>
  <c r="AD57" i="50"/>
  <c r="AD63" i="47" l="1"/>
  <c r="AD64" i="47"/>
  <c r="AD65" i="47"/>
  <c r="AD67" i="47"/>
  <c r="AD68" i="47"/>
  <c r="AD69" i="47"/>
  <c r="AD70" i="47"/>
  <c r="AD71" i="47"/>
  <c r="AD72" i="47"/>
  <c r="AD73" i="47"/>
  <c r="AD74" i="47"/>
  <c r="AD75" i="47"/>
  <c r="AD76" i="47"/>
  <c r="AD77" i="47"/>
  <c r="AD78" i="47"/>
  <c r="AD80" i="47"/>
  <c r="AD81" i="47"/>
  <c r="AD82" i="47"/>
  <c r="AD83" i="47"/>
  <c r="AD84" i="47"/>
  <c r="AD85" i="47"/>
  <c r="AD86" i="47"/>
  <c r="AD87" i="47"/>
  <c r="AD88" i="47"/>
  <c r="AD89" i="47"/>
  <c r="AD90" i="47"/>
  <c r="AD91" i="47"/>
  <c r="AD92" i="47"/>
  <c r="AD93" i="47"/>
  <c r="AD94" i="47"/>
  <c r="AD95" i="47"/>
  <c r="AD96" i="47"/>
  <c r="AD98" i="47"/>
  <c r="AD99" i="47"/>
  <c r="AD100" i="47"/>
  <c r="AD101" i="47"/>
  <c r="AD103" i="47"/>
  <c r="AD104" i="47"/>
  <c r="AD105" i="47"/>
  <c r="AD107" i="47"/>
  <c r="AD108" i="47"/>
  <c r="AD109" i="47"/>
  <c r="AD111" i="47"/>
  <c r="AD62" i="47"/>
  <c r="AQ7" i="47"/>
  <c r="AQ8" i="47"/>
  <c r="AQ9" i="47"/>
  <c r="AQ10" i="47"/>
  <c r="AQ11" i="47"/>
  <c r="AQ12" i="47"/>
  <c r="AQ13" i="47"/>
  <c r="AQ14" i="47"/>
  <c r="AQ15" i="47"/>
  <c r="AQ16" i="47"/>
  <c r="AQ17" i="47"/>
  <c r="AQ18" i="47"/>
  <c r="AQ19" i="47"/>
  <c r="AQ20" i="47"/>
  <c r="AQ21" i="47"/>
  <c r="AQ22" i="47"/>
  <c r="AQ23" i="47"/>
  <c r="AQ24" i="47"/>
  <c r="AQ25" i="47"/>
  <c r="AQ26" i="47"/>
  <c r="AQ27" i="47"/>
  <c r="AQ28" i="47"/>
  <c r="AQ29" i="47"/>
  <c r="AQ30" i="47"/>
  <c r="AQ31" i="47"/>
  <c r="AQ32" i="47"/>
  <c r="AQ33" i="47"/>
  <c r="AQ34" i="47"/>
  <c r="AQ35" i="47"/>
  <c r="AQ36" i="47"/>
  <c r="AQ37" i="47"/>
  <c r="AQ38" i="47"/>
  <c r="AQ39" i="47"/>
  <c r="AQ40" i="47"/>
  <c r="AQ41" i="47"/>
  <c r="AQ42" i="47"/>
  <c r="AQ43" i="47"/>
  <c r="AQ44" i="47"/>
  <c r="AQ45" i="47"/>
  <c r="AQ46" i="47"/>
  <c r="AQ47" i="47"/>
  <c r="AQ48" i="47"/>
  <c r="AQ49" i="47"/>
  <c r="AQ50" i="47"/>
  <c r="AQ51" i="47"/>
  <c r="AQ52" i="47"/>
  <c r="AQ53" i="47"/>
  <c r="AQ54" i="47"/>
  <c r="AQ55" i="47"/>
  <c r="AQ6" i="47"/>
  <c r="AH56" i="47"/>
  <c r="AD63" i="46"/>
  <c r="AD64" i="46"/>
  <c r="AD65" i="46"/>
  <c r="AD66" i="46"/>
  <c r="AD67" i="46"/>
  <c r="AD68" i="46"/>
  <c r="AD69" i="46"/>
  <c r="AD70" i="46"/>
  <c r="AD71" i="46"/>
  <c r="AD72" i="46"/>
  <c r="AD73" i="46"/>
  <c r="AD74" i="46"/>
  <c r="AD75" i="46"/>
  <c r="AD76" i="46"/>
  <c r="AD77" i="46"/>
  <c r="AD78" i="46"/>
  <c r="AD79" i="46"/>
  <c r="AD80" i="46"/>
  <c r="AD81" i="46"/>
  <c r="AD82" i="46"/>
  <c r="AD83" i="46"/>
  <c r="AD84" i="46"/>
  <c r="AD85" i="46"/>
  <c r="AD86" i="46"/>
  <c r="AD87" i="46"/>
  <c r="AD88" i="46"/>
  <c r="AD89" i="46"/>
  <c r="AD90" i="46"/>
  <c r="AD91" i="46"/>
  <c r="AD92" i="46"/>
  <c r="AD93" i="46"/>
  <c r="AD94" i="46"/>
  <c r="AD95" i="46"/>
  <c r="AD96" i="46"/>
  <c r="AD97" i="46"/>
  <c r="AD98" i="46"/>
  <c r="AD99" i="46"/>
  <c r="AD100" i="46"/>
  <c r="AD101" i="46"/>
  <c r="AD102" i="46"/>
  <c r="AD103" i="46"/>
  <c r="AD104" i="46"/>
  <c r="AD105" i="46"/>
  <c r="AD106" i="46"/>
  <c r="AD107" i="46"/>
  <c r="AD108" i="46"/>
  <c r="AD109" i="46"/>
  <c r="AD110" i="46"/>
  <c r="AD111" i="46"/>
  <c r="AD62" i="46"/>
  <c r="AQ7" i="46"/>
  <c r="AQ8" i="46"/>
  <c r="AQ9" i="46"/>
  <c r="AQ10" i="46"/>
  <c r="AQ11" i="46"/>
  <c r="AQ12" i="46"/>
  <c r="AQ13" i="46"/>
  <c r="AQ14" i="46"/>
  <c r="AQ15" i="46"/>
  <c r="AQ16" i="46"/>
  <c r="AQ17" i="46"/>
  <c r="AQ18" i="46"/>
  <c r="AQ19" i="46"/>
  <c r="AQ20" i="46"/>
  <c r="AQ21" i="46"/>
  <c r="AQ22" i="46"/>
  <c r="AQ23" i="46"/>
  <c r="AQ24" i="46"/>
  <c r="AQ25" i="46"/>
  <c r="AQ26" i="46"/>
  <c r="AQ27" i="46"/>
  <c r="AQ28" i="46"/>
  <c r="AQ29" i="46"/>
  <c r="AQ30" i="46"/>
  <c r="AQ31" i="46"/>
  <c r="AQ32" i="46"/>
  <c r="AQ33" i="46"/>
  <c r="AQ34" i="46"/>
  <c r="AQ35" i="46"/>
  <c r="AQ36" i="46"/>
  <c r="AQ37" i="46"/>
  <c r="AQ38" i="46"/>
  <c r="AQ39" i="46"/>
  <c r="AQ40" i="46"/>
  <c r="AQ41" i="46"/>
  <c r="AQ42" i="46"/>
  <c r="AQ43" i="46"/>
  <c r="AQ44" i="46"/>
  <c r="AQ45" i="46"/>
  <c r="AQ46" i="46"/>
  <c r="AQ47" i="46"/>
  <c r="AQ48" i="46"/>
  <c r="AQ49" i="46"/>
  <c r="AQ50" i="46"/>
  <c r="AQ51" i="46"/>
  <c r="AQ52" i="46"/>
  <c r="AQ53" i="46"/>
  <c r="AQ54" i="46"/>
  <c r="AQ55" i="46"/>
  <c r="AQ6" i="46"/>
  <c r="AH56" i="46"/>
  <c r="AD112" i="45"/>
  <c r="AD91" i="45"/>
  <c r="AD92" i="45"/>
  <c r="AD93" i="45"/>
  <c r="AD94" i="45"/>
  <c r="AD95" i="45"/>
  <c r="AD96" i="45"/>
  <c r="AD97" i="45"/>
  <c r="AD98" i="45"/>
  <c r="AD99" i="45"/>
  <c r="AD100" i="45"/>
  <c r="AD101" i="45"/>
  <c r="AD102" i="45"/>
  <c r="AD103" i="45"/>
  <c r="AD104" i="45"/>
  <c r="AD105" i="45"/>
  <c r="AD106" i="45"/>
  <c r="AD107" i="45"/>
  <c r="AD108" i="45"/>
  <c r="AD109" i="45"/>
  <c r="AD110" i="45"/>
  <c r="AD111" i="45"/>
  <c r="AD64" i="45"/>
  <c r="AD65" i="45"/>
  <c r="AD66" i="45"/>
  <c r="AD67" i="45"/>
  <c r="AD68" i="45"/>
  <c r="AD69" i="45"/>
  <c r="AD70" i="45"/>
  <c r="AD71" i="45"/>
  <c r="AD72" i="45"/>
  <c r="AD73" i="45"/>
  <c r="AD74" i="45"/>
  <c r="AD75" i="45"/>
  <c r="AD76" i="45"/>
  <c r="AD77" i="45"/>
  <c r="AD78" i="45"/>
  <c r="AD79" i="45"/>
  <c r="AD80" i="45"/>
  <c r="AD81" i="45"/>
  <c r="AD82" i="45"/>
  <c r="AD83" i="45"/>
  <c r="AD84" i="45"/>
  <c r="AD85" i="45"/>
  <c r="AD86" i="45"/>
  <c r="AD87" i="45"/>
  <c r="AD88" i="45"/>
  <c r="AD89" i="45"/>
  <c r="AD90" i="45"/>
  <c r="AD63" i="45"/>
  <c r="AQ7" i="45"/>
  <c r="AQ8" i="45"/>
  <c r="AQ9" i="45"/>
  <c r="AQ10" i="45"/>
  <c r="AQ11" i="45"/>
  <c r="AQ12" i="45"/>
  <c r="AQ13" i="45"/>
  <c r="AQ14" i="45"/>
  <c r="AQ15" i="45"/>
  <c r="AQ16" i="45"/>
  <c r="AQ17" i="45"/>
  <c r="AQ18" i="45"/>
  <c r="AQ19" i="45"/>
  <c r="AQ20" i="45"/>
  <c r="AQ21" i="45"/>
  <c r="AQ22" i="45"/>
  <c r="AQ23" i="45"/>
  <c r="AQ24" i="45"/>
  <c r="AQ25" i="45"/>
  <c r="AQ26" i="45"/>
  <c r="AQ27" i="45"/>
  <c r="AQ28" i="45"/>
  <c r="AQ29" i="45"/>
  <c r="AQ30" i="45"/>
  <c r="AQ31" i="45"/>
  <c r="AQ32" i="45"/>
  <c r="AQ33" i="45"/>
  <c r="AQ34" i="45"/>
  <c r="AQ35" i="45"/>
  <c r="AQ36" i="45"/>
  <c r="AQ37" i="45"/>
  <c r="AQ38" i="45"/>
  <c r="AQ39" i="45"/>
  <c r="AQ40" i="45"/>
  <c r="AQ41" i="45"/>
  <c r="AQ42" i="45"/>
  <c r="AQ43" i="45"/>
  <c r="AQ44" i="45"/>
  <c r="AQ45" i="45"/>
  <c r="AQ46" i="45"/>
  <c r="AQ47" i="45"/>
  <c r="AQ48" i="45"/>
  <c r="AQ49" i="45"/>
  <c r="AQ50" i="45"/>
  <c r="AQ51" i="45"/>
  <c r="AQ52" i="45"/>
  <c r="AQ53" i="45"/>
  <c r="AQ54" i="45"/>
  <c r="AQ55" i="45"/>
  <c r="AQ6" i="45"/>
  <c r="AH56" i="45"/>
  <c r="AD66" i="37"/>
  <c r="AD67" i="37"/>
  <c r="AD68" i="37"/>
  <c r="AD69" i="37"/>
  <c r="AD70" i="37"/>
  <c r="AD71" i="37"/>
  <c r="AD72" i="37"/>
  <c r="AD73" i="37"/>
  <c r="AD74" i="37"/>
  <c r="AD75" i="37"/>
  <c r="AD76" i="37"/>
  <c r="AD77" i="37"/>
  <c r="AD78" i="37"/>
  <c r="AD79" i="37"/>
  <c r="AD80" i="37"/>
  <c r="AD81" i="37"/>
  <c r="AD82" i="37"/>
  <c r="AD83" i="37"/>
  <c r="AD84" i="37"/>
  <c r="AD85" i="37"/>
  <c r="AD86" i="37"/>
  <c r="AD87" i="37"/>
  <c r="AD88" i="37"/>
  <c r="AD89" i="37"/>
  <c r="AD90" i="37"/>
  <c r="AD91" i="37"/>
  <c r="AD92" i="37"/>
  <c r="AD93" i="37"/>
  <c r="AD94" i="37"/>
  <c r="AD95" i="37"/>
  <c r="AD96" i="37"/>
  <c r="AD97" i="37"/>
  <c r="AD98" i="37"/>
  <c r="AD99" i="37"/>
  <c r="AD100" i="37"/>
  <c r="AD101" i="37"/>
  <c r="AD102" i="37"/>
  <c r="AD103" i="37"/>
  <c r="AD104" i="37"/>
  <c r="AD105" i="37"/>
  <c r="AD106" i="37"/>
  <c r="AD107" i="37"/>
  <c r="AD108" i="37"/>
  <c r="AD109" i="37"/>
  <c r="AD110" i="37"/>
  <c r="AD111" i="37"/>
  <c r="AD112" i="37"/>
  <c r="AD113" i="37"/>
  <c r="AD114" i="37"/>
  <c r="AD65" i="37"/>
  <c r="AQ9" i="37"/>
  <c r="AQ10" i="37"/>
  <c r="AQ11" i="37"/>
  <c r="AQ12" i="37"/>
  <c r="AQ13" i="37"/>
  <c r="AQ14" i="37"/>
  <c r="AQ15" i="37"/>
  <c r="AQ16" i="37"/>
  <c r="AQ17" i="37"/>
  <c r="AQ18" i="37"/>
  <c r="AQ19" i="37"/>
  <c r="AQ20" i="37"/>
  <c r="AQ21" i="37"/>
  <c r="AQ22" i="37"/>
  <c r="AQ23" i="37"/>
  <c r="AQ24" i="37"/>
  <c r="AQ25" i="37"/>
  <c r="AQ26" i="37"/>
  <c r="AQ27" i="37"/>
  <c r="AQ28" i="37"/>
  <c r="AQ29" i="37"/>
  <c r="AQ30" i="37"/>
  <c r="AQ31" i="37"/>
  <c r="AQ32" i="37"/>
  <c r="AQ33" i="37"/>
  <c r="AQ34" i="37"/>
  <c r="AQ35" i="37"/>
  <c r="AQ36" i="37"/>
  <c r="AQ37" i="37"/>
  <c r="AQ38" i="37"/>
  <c r="AQ39" i="37"/>
  <c r="AQ40" i="37"/>
  <c r="AQ41" i="37"/>
  <c r="AQ42" i="37"/>
  <c r="AQ43" i="37"/>
  <c r="AQ44" i="37"/>
  <c r="AQ45" i="37"/>
  <c r="AQ46" i="37"/>
  <c r="AQ47" i="37"/>
  <c r="AQ48" i="37"/>
  <c r="AQ49" i="37"/>
  <c r="AQ50" i="37"/>
  <c r="AQ51" i="37"/>
  <c r="AQ52" i="37"/>
  <c r="AQ53" i="37"/>
  <c r="AQ54" i="37"/>
  <c r="AQ55" i="37"/>
  <c r="AQ56" i="37"/>
  <c r="AQ57" i="37"/>
  <c r="AQ8" i="37"/>
  <c r="AX58" i="33"/>
  <c r="AX59" i="33"/>
  <c r="AX60" i="33"/>
  <c r="AX61" i="33"/>
  <c r="AX62" i="33"/>
  <c r="AX63" i="33"/>
  <c r="AX64" i="33"/>
  <c r="AX65" i="33"/>
  <c r="AX66" i="33"/>
  <c r="AX67" i="33"/>
  <c r="AX68" i="33"/>
  <c r="AX69" i="33"/>
  <c r="AX70" i="33"/>
  <c r="AX71" i="33"/>
  <c r="AX72" i="33"/>
  <c r="AX73" i="33"/>
  <c r="AX74" i="33"/>
  <c r="AX75" i="33"/>
  <c r="AX76" i="33"/>
  <c r="AX77" i="33"/>
  <c r="AX78" i="33"/>
  <c r="AX79" i="33"/>
  <c r="AX80" i="33"/>
  <c r="AX81" i="33"/>
  <c r="AX82" i="33"/>
  <c r="AX83" i="33"/>
  <c r="AX84" i="33"/>
  <c r="AX85" i="33"/>
  <c r="AX86" i="33"/>
  <c r="AX87" i="33"/>
  <c r="AX88" i="33"/>
  <c r="AX89" i="33"/>
  <c r="AX90" i="33"/>
  <c r="AX91" i="33"/>
  <c r="AX92" i="33"/>
  <c r="AX93" i="33"/>
  <c r="AX94" i="33"/>
  <c r="AX95" i="33"/>
  <c r="AX96" i="33"/>
  <c r="AX97" i="33"/>
  <c r="AX98" i="33"/>
  <c r="AX99" i="33"/>
  <c r="AX100" i="33"/>
  <c r="AX101" i="33"/>
  <c r="AX57" i="33"/>
  <c r="BP7" i="33"/>
  <c r="BP8" i="33"/>
  <c r="BP9" i="33"/>
  <c r="BP10" i="33"/>
  <c r="BP11" i="33"/>
  <c r="BP12" i="33"/>
  <c r="BP13" i="33"/>
  <c r="BP14" i="33"/>
  <c r="BP15" i="33"/>
  <c r="BP16" i="33"/>
  <c r="BP17" i="33"/>
  <c r="BP18" i="33"/>
  <c r="BP19" i="33"/>
  <c r="BP20" i="33"/>
  <c r="BP21" i="33"/>
  <c r="BP22" i="33"/>
  <c r="BP23" i="33"/>
  <c r="BP24" i="33"/>
  <c r="BP25" i="33"/>
  <c r="BP26" i="33"/>
  <c r="BP27" i="33"/>
  <c r="BP28" i="33"/>
  <c r="BP29" i="33"/>
  <c r="BP30" i="33"/>
  <c r="BP31" i="33"/>
  <c r="BP32" i="33"/>
  <c r="BP33" i="33"/>
  <c r="BP34" i="33"/>
  <c r="BP35" i="33"/>
  <c r="BP36" i="33"/>
  <c r="BP37" i="33"/>
  <c r="BP38" i="33"/>
  <c r="BP39" i="33"/>
  <c r="BP40" i="33"/>
  <c r="BP41" i="33"/>
  <c r="BP42" i="33"/>
  <c r="BP43" i="33"/>
  <c r="BP44" i="33"/>
  <c r="BP45" i="33"/>
  <c r="BP46" i="33"/>
  <c r="BP47" i="33"/>
  <c r="BP48" i="33"/>
  <c r="BP49" i="33"/>
  <c r="BP50" i="33"/>
  <c r="BP6" i="33"/>
  <c r="BB51" i="33"/>
  <c r="AX58" i="19"/>
  <c r="AX59" i="19"/>
  <c r="AX60" i="19"/>
  <c r="AX61" i="19"/>
  <c r="AX62" i="19"/>
  <c r="AX63" i="19"/>
  <c r="AX64" i="19"/>
  <c r="AX65" i="19"/>
  <c r="AX66" i="19"/>
  <c r="AX67" i="19"/>
  <c r="AX68" i="19"/>
  <c r="AX69" i="19"/>
  <c r="AX70" i="19"/>
  <c r="AX71" i="19"/>
  <c r="AX72" i="19"/>
  <c r="AX73" i="19"/>
  <c r="AX74" i="19"/>
  <c r="AX75" i="19"/>
  <c r="AX76" i="19"/>
  <c r="AX77" i="19"/>
  <c r="AX78" i="19"/>
  <c r="AX79" i="19"/>
  <c r="AX80" i="19"/>
  <c r="AX81" i="19"/>
  <c r="AX82" i="19"/>
  <c r="AX83" i="19"/>
  <c r="AX84" i="19"/>
  <c r="AX85" i="19"/>
  <c r="AX86" i="19"/>
  <c r="AX87" i="19"/>
  <c r="AX88" i="19"/>
  <c r="AX89" i="19"/>
  <c r="AX90" i="19"/>
  <c r="AX91" i="19"/>
  <c r="AX92" i="19"/>
  <c r="AX93" i="19"/>
  <c r="AX94" i="19"/>
  <c r="AX95" i="19"/>
  <c r="AX96" i="19"/>
  <c r="AX97" i="19"/>
  <c r="AX98" i="19"/>
  <c r="AX99" i="19"/>
  <c r="AX100" i="19"/>
  <c r="AX101" i="19"/>
  <c r="AX57" i="19"/>
  <c r="BP7" i="19"/>
  <c r="BP8" i="19"/>
  <c r="BP9" i="19"/>
  <c r="BP10" i="19"/>
  <c r="BP11" i="19"/>
  <c r="BP12" i="19"/>
  <c r="BP13" i="19"/>
  <c r="BP14" i="19"/>
  <c r="BP15" i="19"/>
  <c r="BP16" i="19"/>
  <c r="BP17" i="19"/>
  <c r="BP18" i="19"/>
  <c r="BP19" i="19"/>
  <c r="BP20" i="19"/>
  <c r="BP21" i="19"/>
  <c r="BP22" i="19"/>
  <c r="BP23" i="19"/>
  <c r="BP24" i="19"/>
  <c r="BP25" i="19"/>
  <c r="BP26" i="19"/>
  <c r="BP27" i="19"/>
  <c r="BP28" i="19"/>
  <c r="BP29" i="19"/>
  <c r="BP30" i="19"/>
  <c r="BP31" i="19"/>
  <c r="BP32" i="19"/>
  <c r="BP33" i="19"/>
  <c r="BP34" i="19"/>
  <c r="BP35" i="19"/>
  <c r="BP36" i="19"/>
  <c r="BP37" i="19"/>
  <c r="BP38" i="19"/>
  <c r="BP39" i="19"/>
  <c r="BP40" i="19"/>
  <c r="BP41" i="19"/>
  <c r="BP42" i="19"/>
  <c r="BP43" i="19"/>
  <c r="BP44" i="19"/>
  <c r="BP45" i="19"/>
  <c r="BP46" i="19"/>
  <c r="BP47" i="19"/>
  <c r="BP48" i="19"/>
  <c r="BP49" i="19"/>
  <c r="BP50" i="19"/>
  <c r="BP6" i="19"/>
  <c r="BB51" i="19"/>
  <c r="BB62" i="21"/>
  <c r="BB63" i="21"/>
  <c r="BB64" i="21"/>
  <c r="BB65" i="21"/>
  <c r="BB66" i="21"/>
  <c r="BB67" i="21"/>
  <c r="BB68" i="21"/>
  <c r="BB69" i="21"/>
  <c r="BB70" i="21"/>
  <c r="BB71" i="21"/>
  <c r="BB72" i="21"/>
  <c r="BB73" i="21"/>
  <c r="BB74" i="21"/>
  <c r="BB75" i="21"/>
  <c r="BB76" i="21"/>
  <c r="BB77" i="21"/>
  <c r="BB78" i="21"/>
  <c r="BB79" i="21"/>
  <c r="BB80" i="21"/>
  <c r="BB81" i="21"/>
  <c r="BB82" i="21"/>
  <c r="BB83" i="21"/>
  <c r="BB84" i="21"/>
  <c r="BB85" i="21"/>
  <c r="BB86" i="21"/>
  <c r="BB87" i="21"/>
  <c r="BB88" i="21"/>
  <c r="BB89" i="21"/>
  <c r="BB90" i="21"/>
  <c r="BB91" i="21"/>
  <c r="BB92" i="21"/>
  <c r="BB93" i="21"/>
  <c r="BB94" i="21"/>
  <c r="BB95" i="21"/>
  <c r="BB96" i="21"/>
  <c r="BB97" i="21"/>
  <c r="BB98" i="21"/>
  <c r="BB99" i="21"/>
  <c r="BB100" i="21"/>
  <c r="BB101" i="21"/>
  <c r="BB102" i="21"/>
  <c r="BB103" i="21"/>
  <c r="BB104" i="21"/>
  <c r="BB105" i="21"/>
  <c r="BB106" i="21"/>
  <c r="BB107" i="21"/>
  <c r="BB108" i="21"/>
  <c r="BB109" i="21"/>
  <c r="BB110" i="21"/>
  <c r="BB61" i="21"/>
  <c r="BU7" i="21"/>
  <c r="BU8" i="21"/>
  <c r="BU9" i="21"/>
  <c r="BU10" i="21"/>
  <c r="BU11" i="21"/>
  <c r="BU12" i="21"/>
  <c r="BU13" i="21"/>
  <c r="BU14" i="21"/>
  <c r="BU15" i="21"/>
  <c r="BU16" i="21"/>
  <c r="BU17" i="21"/>
  <c r="BU18" i="21"/>
  <c r="BU19" i="21"/>
  <c r="BU20" i="21"/>
  <c r="BU21" i="21"/>
  <c r="BU22" i="21"/>
  <c r="BU23" i="21"/>
  <c r="BU24" i="21"/>
  <c r="BU25" i="21"/>
  <c r="BU26" i="21"/>
  <c r="BU27" i="21"/>
  <c r="BU28" i="21"/>
  <c r="BU29" i="21"/>
  <c r="BU30" i="21"/>
  <c r="BU31" i="21"/>
  <c r="BU32" i="21"/>
  <c r="BU33" i="21"/>
  <c r="BU34" i="21"/>
  <c r="BU35" i="21"/>
  <c r="BU36" i="21"/>
  <c r="BU37" i="21"/>
  <c r="BU38" i="21"/>
  <c r="BU39" i="21"/>
  <c r="BU40" i="21"/>
  <c r="BU41" i="21"/>
  <c r="BU42" i="21"/>
  <c r="BU43" i="21"/>
  <c r="BU44" i="21"/>
  <c r="BU45" i="21"/>
  <c r="BU46" i="21"/>
  <c r="BU47" i="21"/>
  <c r="BU48" i="21"/>
  <c r="BU49" i="21"/>
  <c r="BU50" i="21"/>
  <c r="BU51" i="21"/>
  <c r="BU52" i="21"/>
  <c r="BU53" i="21"/>
  <c r="BU54" i="21"/>
  <c r="BU55" i="21"/>
  <c r="BU6" i="21"/>
  <c r="BF56" i="21"/>
  <c r="BB62" i="12"/>
  <c r="BB63" i="12"/>
  <c r="BB64" i="12"/>
  <c r="BB65" i="12"/>
  <c r="BB66" i="12"/>
  <c r="BB67" i="12"/>
  <c r="BB68" i="12"/>
  <c r="BB69" i="12"/>
  <c r="BB70" i="12"/>
  <c r="BB71" i="12"/>
  <c r="BB72" i="12"/>
  <c r="BB73" i="12"/>
  <c r="BB74" i="12"/>
  <c r="BB75" i="12"/>
  <c r="BB76" i="12"/>
  <c r="BB77" i="12"/>
  <c r="BB78" i="12"/>
  <c r="BB79" i="12"/>
  <c r="BB80" i="12"/>
  <c r="BB81" i="12"/>
  <c r="BB82" i="12"/>
  <c r="BB83" i="12"/>
  <c r="BB84" i="12"/>
  <c r="BB85" i="12"/>
  <c r="BB86" i="12"/>
  <c r="BB87" i="12"/>
  <c r="BB88" i="12"/>
  <c r="BB89" i="12"/>
  <c r="BB90" i="12"/>
  <c r="BB91" i="12"/>
  <c r="BB92" i="12"/>
  <c r="BB93" i="12"/>
  <c r="BB94" i="12"/>
  <c r="BB95" i="12"/>
  <c r="BB96" i="12"/>
  <c r="BB97" i="12"/>
  <c r="BB98" i="12"/>
  <c r="BB99" i="12"/>
  <c r="BB100" i="12"/>
  <c r="BB101" i="12"/>
  <c r="BB102" i="12"/>
  <c r="BB103" i="12"/>
  <c r="BB104" i="12"/>
  <c r="BB105" i="12"/>
  <c r="BB106" i="12"/>
  <c r="BB107" i="12"/>
  <c r="BB108" i="12"/>
  <c r="BB109" i="12"/>
  <c r="BB110" i="12"/>
  <c r="BB61" i="12"/>
  <c r="BU7" i="12"/>
  <c r="BU8" i="12"/>
  <c r="BU9" i="12"/>
  <c r="BU10" i="12"/>
  <c r="BU11" i="12"/>
  <c r="BU12" i="12"/>
  <c r="BU13" i="12"/>
  <c r="BU14" i="12"/>
  <c r="BU15" i="12"/>
  <c r="BU16" i="12"/>
  <c r="BU17" i="12"/>
  <c r="BU18" i="12"/>
  <c r="BU19" i="12"/>
  <c r="BU20" i="12"/>
  <c r="BU21" i="12"/>
  <c r="BU22" i="12"/>
  <c r="BU23" i="12"/>
  <c r="BU24" i="12"/>
  <c r="BU25" i="12"/>
  <c r="BU26" i="12"/>
  <c r="BU27" i="12"/>
  <c r="BU28" i="12"/>
  <c r="BU29" i="12"/>
  <c r="BU30" i="12"/>
  <c r="BU31" i="12"/>
  <c r="BU32" i="12"/>
  <c r="BU33" i="12"/>
  <c r="BU34" i="12"/>
  <c r="BU35" i="12"/>
  <c r="BU36" i="12"/>
  <c r="BU37" i="12"/>
  <c r="BU38" i="12"/>
  <c r="BU39" i="12"/>
  <c r="BU40" i="12"/>
  <c r="BU41" i="12"/>
  <c r="BU42" i="12"/>
  <c r="BU43" i="12"/>
  <c r="BU44" i="12"/>
  <c r="BU45" i="12"/>
  <c r="BU46" i="12"/>
  <c r="BU47" i="12"/>
  <c r="BU48" i="12"/>
  <c r="BU49" i="12"/>
  <c r="BU50" i="12"/>
  <c r="BU51" i="12"/>
  <c r="BU52" i="12"/>
  <c r="BU53" i="12"/>
  <c r="BU54" i="12"/>
  <c r="BU55" i="12"/>
  <c r="BU6" i="12"/>
  <c r="BF56" i="12"/>
  <c r="AH58" i="37"/>
  <c r="BB110" i="10"/>
  <c r="V7" i="52"/>
  <c r="V8" i="52"/>
  <c r="V9" i="52"/>
  <c r="V10" i="52"/>
  <c r="V11" i="52"/>
  <c r="V12" i="52"/>
  <c r="V13" i="52"/>
  <c r="V14" i="52"/>
  <c r="V15" i="52"/>
  <c r="V16" i="52"/>
  <c r="V17" i="52"/>
  <c r="V18" i="52"/>
  <c r="V19" i="52"/>
  <c r="V20" i="52"/>
  <c r="V21" i="52"/>
  <c r="V22" i="52"/>
  <c r="V23" i="52"/>
  <c r="V24" i="52"/>
  <c r="V25" i="52"/>
  <c r="V26" i="52"/>
  <c r="V27" i="52"/>
  <c r="V28" i="52"/>
  <c r="V29" i="52"/>
  <c r="V30" i="52"/>
  <c r="V31" i="52"/>
  <c r="V32" i="52"/>
  <c r="V33" i="52"/>
  <c r="V34" i="52"/>
  <c r="V35" i="52"/>
  <c r="V36" i="52"/>
  <c r="V37" i="52"/>
  <c r="V38" i="52"/>
  <c r="V39" i="52"/>
  <c r="V40" i="52"/>
  <c r="V41" i="52"/>
  <c r="V42" i="52"/>
  <c r="V43" i="52"/>
  <c r="V44" i="52"/>
  <c r="V45" i="52"/>
  <c r="V46" i="52"/>
  <c r="V47" i="52"/>
  <c r="V48" i="52"/>
  <c r="V49" i="52"/>
  <c r="V50" i="52"/>
  <c r="V51" i="52"/>
  <c r="V52" i="52"/>
  <c r="V53" i="52"/>
  <c r="V54" i="52"/>
  <c r="V55" i="52"/>
  <c r="V6" i="52"/>
  <c r="R82" i="48"/>
  <c r="R83" i="48"/>
  <c r="R84" i="48"/>
  <c r="R85" i="48"/>
  <c r="R86" i="48"/>
  <c r="R87" i="48"/>
  <c r="R88" i="48"/>
  <c r="R89" i="48"/>
  <c r="R90" i="48"/>
  <c r="R91" i="48"/>
  <c r="R92" i="48"/>
  <c r="R93" i="48"/>
  <c r="R94" i="48"/>
  <c r="R95" i="48"/>
  <c r="R96" i="48"/>
  <c r="R97" i="48"/>
  <c r="R98" i="48"/>
  <c r="R99" i="48"/>
  <c r="R100" i="48"/>
  <c r="R102" i="48"/>
  <c r="R103" i="48"/>
  <c r="R104" i="48"/>
  <c r="R105" i="48"/>
  <c r="R106" i="48"/>
  <c r="R107" i="48"/>
  <c r="R108" i="48"/>
  <c r="R109" i="48"/>
  <c r="R110" i="48"/>
  <c r="R62" i="48"/>
  <c r="R63" i="48"/>
  <c r="R64" i="48"/>
  <c r="R65" i="48"/>
  <c r="R66" i="48"/>
  <c r="R67" i="48"/>
  <c r="R68" i="48"/>
  <c r="R69" i="48"/>
  <c r="R70" i="48"/>
  <c r="R71" i="48"/>
  <c r="R72" i="48"/>
  <c r="R73" i="48"/>
  <c r="R74" i="48"/>
  <c r="R75" i="48"/>
  <c r="R76" i="48"/>
  <c r="R77" i="48"/>
  <c r="R78" i="48"/>
  <c r="R79" i="48"/>
  <c r="R80" i="48"/>
  <c r="R81" i="48"/>
  <c r="R61" i="48"/>
  <c r="AB46" i="48"/>
  <c r="AB47" i="48"/>
  <c r="AB48" i="48"/>
  <c r="AB49" i="48"/>
  <c r="AB50" i="48"/>
  <c r="AB51" i="48"/>
  <c r="AB52" i="48"/>
  <c r="AB53" i="48"/>
  <c r="AB54" i="48"/>
  <c r="AB55" i="48"/>
  <c r="AB26" i="48"/>
  <c r="AB27" i="48"/>
  <c r="AB28" i="48"/>
  <c r="AB29" i="48"/>
  <c r="AB30" i="48"/>
  <c r="AB31" i="48"/>
  <c r="AB32" i="48"/>
  <c r="AB33" i="48"/>
  <c r="AB34" i="48"/>
  <c r="AB35" i="48"/>
  <c r="AB36" i="48"/>
  <c r="AB37" i="48"/>
  <c r="AB38" i="48"/>
  <c r="AB39" i="48"/>
  <c r="AB40" i="48"/>
  <c r="AB41" i="48"/>
  <c r="AB42" i="48"/>
  <c r="AB43" i="48"/>
  <c r="AB44" i="48"/>
  <c r="AB45" i="48"/>
  <c r="AB7" i="48"/>
  <c r="AB8" i="48"/>
  <c r="AB9" i="48"/>
  <c r="AB10" i="48"/>
  <c r="AB11" i="48"/>
  <c r="AB12" i="48"/>
  <c r="AB13" i="48"/>
  <c r="AB14" i="48"/>
  <c r="AB15" i="48"/>
  <c r="AB16" i="48"/>
  <c r="AB17" i="48"/>
  <c r="AB18" i="48"/>
  <c r="AB19" i="48"/>
  <c r="AB20" i="48"/>
  <c r="AB21" i="48"/>
  <c r="AB22" i="48"/>
  <c r="AB23" i="48"/>
  <c r="AB24" i="48"/>
  <c r="AB25" i="48"/>
  <c r="AB6" i="48"/>
  <c r="V56" i="48"/>
  <c r="BB62" i="11"/>
  <c r="BB63" i="11"/>
  <c r="BB64" i="11"/>
  <c r="BB65" i="11"/>
  <c r="BB66" i="11"/>
  <c r="BB67" i="11"/>
  <c r="BB68" i="11"/>
  <c r="BB69" i="11"/>
  <c r="BB70" i="11"/>
  <c r="BB71" i="11"/>
  <c r="BB72" i="11"/>
  <c r="BB73" i="11"/>
  <c r="BB74" i="11"/>
  <c r="BB75" i="11"/>
  <c r="BB76" i="11"/>
  <c r="BB77" i="11"/>
  <c r="BB78" i="11"/>
  <c r="BB79" i="11"/>
  <c r="BB80" i="11"/>
  <c r="BB81" i="11"/>
  <c r="BB82" i="11"/>
  <c r="BB83" i="11"/>
  <c r="BB84" i="11"/>
  <c r="BB85" i="11"/>
  <c r="BB86" i="11"/>
  <c r="BB87" i="11"/>
  <c r="BB88" i="11"/>
  <c r="BB89" i="11"/>
  <c r="BB90" i="11"/>
  <c r="BB91" i="11"/>
  <c r="BB92" i="11"/>
  <c r="BB93" i="11"/>
  <c r="BB94" i="11"/>
  <c r="BB95" i="11"/>
  <c r="BB96" i="11"/>
  <c r="BB97" i="11"/>
  <c r="BB98" i="11"/>
  <c r="BB99" i="11"/>
  <c r="BB100" i="11"/>
  <c r="BB101" i="11"/>
  <c r="BB102" i="11"/>
  <c r="BB103" i="11"/>
  <c r="BB104" i="11"/>
  <c r="BB105" i="11"/>
  <c r="BB106" i="11"/>
  <c r="BB107" i="11"/>
  <c r="BB108" i="11"/>
  <c r="BB109" i="11"/>
  <c r="BB110" i="11"/>
  <c r="BB61" i="11"/>
  <c r="BF56" i="11"/>
  <c r="BU7" i="11"/>
  <c r="BU8" i="11"/>
  <c r="BU9" i="11"/>
  <c r="BU10" i="11"/>
  <c r="BU11" i="11"/>
  <c r="BU12" i="11"/>
  <c r="BU13" i="11"/>
  <c r="BU14" i="11"/>
  <c r="BU15" i="11"/>
  <c r="BU16" i="11"/>
  <c r="BU17" i="11"/>
  <c r="BU18" i="11"/>
  <c r="BU19" i="11"/>
  <c r="BU20" i="11"/>
  <c r="BU21" i="11"/>
  <c r="BU22" i="11"/>
  <c r="BU23" i="11"/>
  <c r="BU24" i="11"/>
  <c r="BU25" i="11"/>
  <c r="BU26" i="11"/>
  <c r="BU27" i="11"/>
  <c r="BU28" i="11"/>
  <c r="BU29" i="11"/>
  <c r="BU30" i="11"/>
  <c r="BU31" i="11"/>
  <c r="BU32" i="11"/>
  <c r="BU33" i="11"/>
  <c r="BU34" i="11"/>
  <c r="BU35" i="11"/>
  <c r="BU36" i="11"/>
  <c r="BU37" i="11"/>
  <c r="BU38" i="11"/>
  <c r="BU39" i="11"/>
  <c r="BU40" i="11"/>
  <c r="BU41" i="11"/>
  <c r="BU42" i="11"/>
  <c r="BU43" i="11"/>
  <c r="BU44" i="11"/>
  <c r="BU45" i="11"/>
  <c r="BU46" i="11"/>
  <c r="BU47" i="11"/>
  <c r="BU48" i="11"/>
  <c r="BU49" i="11"/>
  <c r="BU50" i="11"/>
  <c r="BU51" i="11"/>
  <c r="BU52" i="11"/>
  <c r="BU53" i="11"/>
  <c r="BU54" i="11"/>
  <c r="BU55" i="11"/>
  <c r="BU6" i="11"/>
  <c r="BB97" i="10"/>
  <c r="BB98" i="10"/>
  <c r="BB99" i="10"/>
  <c r="BB100" i="10"/>
  <c r="BB101" i="10"/>
  <c r="BB102" i="10"/>
  <c r="BB103" i="10"/>
  <c r="BB104" i="10"/>
  <c r="BB105" i="10"/>
  <c r="BB106" i="10"/>
  <c r="BB107" i="10"/>
  <c r="BB108" i="10"/>
  <c r="BB109" i="10"/>
  <c r="BB76" i="10"/>
  <c r="BB77" i="10"/>
  <c r="BB78" i="10"/>
  <c r="BB79" i="10"/>
  <c r="BB80" i="10"/>
  <c r="BB81" i="10"/>
  <c r="BB82" i="10"/>
  <c r="BB83" i="10"/>
  <c r="BB84" i="10"/>
  <c r="BB85" i="10"/>
  <c r="BB86" i="10"/>
  <c r="BB87" i="10"/>
  <c r="BB88" i="10"/>
  <c r="BB89" i="10"/>
  <c r="BB90" i="10"/>
  <c r="BB91" i="10"/>
  <c r="BB92" i="10"/>
  <c r="BB93" i="10"/>
  <c r="BB94" i="10"/>
  <c r="BB95" i="10"/>
  <c r="BB96" i="10"/>
  <c r="BB62" i="10"/>
  <c r="BB63" i="10"/>
  <c r="BB64" i="10"/>
  <c r="BB65" i="10"/>
  <c r="BB66" i="10"/>
  <c r="BB67" i="10"/>
  <c r="BB68" i="10"/>
  <c r="BB69" i="10"/>
  <c r="BB70" i="10"/>
  <c r="BB71" i="10"/>
  <c r="BB72" i="10"/>
  <c r="BB73" i="10"/>
  <c r="BB74" i="10"/>
  <c r="BB75" i="10"/>
  <c r="BB61" i="10"/>
  <c r="BU7" i="10"/>
  <c r="BU8" i="10"/>
  <c r="BU9" i="10"/>
  <c r="BU10" i="10"/>
  <c r="BU11" i="10"/>
  <c r="BU12" i="10"/>
  <c r="BU13" i="10"/>
  <c r="BU14" i="10"/>
  <c r="BU15" i="10"/>
  <c r="BU16" i="10"/>
  <c r="BU17" i="10"/>
  <c r="BU18" i="10"/>
  <c r="BU19" i="10"/>
  <c r="BU20" i="10"/>
  <c r="BU21" i="10"/>
  <c r="BU22" i="10"/>
  <c r="BU23" i="10"/>
  <c r="BU24" i="10"/>
  <c r="BU25" i="10"/>
  <c r="BU26" i="10"/>
  <c r="BU27" i="10"/>
  <c r="BU28" i="10"/>
  <c r="BU29" i="10"/>
  <c r="BU30" i="10"/>
  <c r="BU31" i="10"/>
  <c r="BU32" i="10"/>
  <c r="BU33" i="10"/>
  <c r="BU34" i="10"/>
  <c r="BU35" i="10"/>
  <c r="BU36" i="10"/>
  <c r="BU37" i="10"/>
  <c r="BU38" i="10"/>
  <c r="BU39" i="10"/>
  <c r="BU40" i="10"/>
  <c r="BU41" i="10"/>
  <c r="BU42" i="10"/>
  <c r="BU43" i="10"/>
  <c r="BU44" i="10"/>
  <c r="BU45" i="10"/>
  <c r="BU46" i="10"/>
  <c r="BU47" i="10"/>
  <c r="BU48" i="10"/>
  <c r="BU49" i="10"/>
  <c r="BU50" i="10"/>
  <c r="BU51" i="10"/>
  <c r="BU52" i="10"/>
  <c r="BU53" i="10"/>
  <c r="BU54" i="10"/>
  <c r="BU55" i="10"/>
  <c r="BF56" i="10"/>
  <c r="BU6" i="10"/>
  <c r="BB62" i="9"/>
  <c r="BB63" i="9"/>
  <c r="BB64" i="9"/>
  <c r="BB65" i="9"/>
  <c r="BB66" i="9"/>
  <c r="BB67" i="9"/>
  <c r="BB68" i="9"/>
  <c r="BB69" i="9"/>
  <c r="BB70" i="9"/>
  <c r="BB71" i="9"/>
  <c r="BB72" i="9"/>
  <c r="BB73" i="9"/>
  <c r="BB74" i="9"/>
  <c r="BB75" i="9"/>
  <c r="BB76" i="9"/>
  <c r="BB77" i="9"/>
  <c r="BB78" i="9"/>
  <c r="BB79" i="9"/>
  <c r="BB80" i="9"/>
  <c r="BB81" i="9"/>
  <c r="BB82" i="9"/>
  <c r="BB83" i="9"/>
  <c r="BB84" i="9"/>
  <c r="BB85" i="9"/>
  <c r="BB86" i="9"/>
  <c r="BB87" i="9"/>
  <c r="BB88" i="9"/>
  <c r="BB89" i="9"/>
  <c r="BB90" i="9"/>
  <c r="BB91" i="9"/>
  <c r="BB92" i="9"/>
  <c r="BB93" i="9"/>
  <c r="BB94" i="9"/>
  <c r="BB95" i="9"/>
  <c r="BB96" i="9"/>
  <c r="BB97" i="9"/>
  <c r="BB98" i="9"/>
  <c r="BB99" i="9"/>
  <c r="BB100" i="9"/>
  <c r="BB101" i="9"/>
  <c r="BB102" i="9"/>
  <c r="BB103" i="9"/>
  <c r="BB104" i="9"/>
  <c r="BB105" i="9"/>
  <c r="BB106" i="9"/>
  <c r="BB107" i="9"/>
  <c r="BB108" i="9"/>
  <c r="BB110" i="9"/>
  <c r="BB61" i="9"/>
  <c r="BU7" i="9"/>
  <c r="BU8" i="9"/>
  <c r="BU9" i="9"/>
  <c r="BU10" i="9"/>
  <c r="BU11" i="9"/>
  <c r="BU12" i="9"/>
  <c r="BU13" i="9"/>
  <c r="BU14" i="9"/>
  <c r="BU15" i="9"/>
  <c r="BU16" i="9"/>
  <c r="BU17" i="9"/>
  <c r="BU18" i="9"/>
  <c r="BU19" i="9"/>
  <c r="BU20" i="9"/>
  <c r="BU21" i="9"/>
  <c r="BU22" i="9"/>
  <c r="BU23" i="9"/>
  <c r="BU24" i="9"/>
  <c r="BU25" i="9"/>
  <c r="BU26" i="9"/>
  <c r="BU27" i="9"/>
  <c r="BU28" i="9"/>
  <c r="BU29" i="9"/>
  <c r="BU30" i="9"/>
  <c r="BU31" i="9"/>
  <c r="BU32" i="9"/>
  <c r="BU33" i="9"/>
  <c r="BU34" i="9"/>
  <c r="BU35" i="9"/>
  <c r="BU36" i="9"/>
  <c r="BU37" i="9"/>
  <c r="BU38" i="9"/>
  <c r="BU39" i="9"/>
  <c r="BU40" i="9"/>
  <c r="BU41" i="9"/>
  <c r="BU42" i="9"/>
  <c r="BU43" i="9"/>
  <c r="BU44" i="9"/>
  <c r="BU45" i="9"/>
  <c r="BU46" i="9"/>
  <c r="BU47" i="9"/>
  <c r="BU48" i="9"/>
  <c r="BU49" i="9"/>
  <c r="BU50" i="9"/>
  <c r="BU51" i="9"/>
  <c r="BU52" i="9"/>
  <c r="BU53" i="9"/>
  <c r="BU54" i="9"/>
  <c r="BU55" i="9"/>
  <c r="BU6" i="9"/>
  <c r="BF56" i="9"/>
  <c r="AK87" i="49"/>
  <c r="AK88" i="49"/>
  <c r="AK89" i="49"/>
  <c r="AK90" i="49"/>
  <c r="AK91" i="49"/>
  <c r="AK92" i="49"/>
  <c r="AK93" i="49"/>
  <c r="AK94" i="49"/>
  <c r="AK95" i="49"/>
  <c r="AK96" i="49"/>
  <c r="AK97" i="49"/>
  <c r="AK98" i="49"/>
  <c r="AK99" i="49"/>
  <c r="AK100" i="49"/>
  <c r="AK101" i="49"/>
  <c r="AK102" i="49"/>
  <c r="AK103" i="49"/>
  <c r="AK104" i="49"/>
  <c r="AK105" i="49"/>
  <c r="AK106" i="49"/>
  <c r="AK107" i="49"/>
  <c r="AK108" i="49"/>
  <c r="AK109" i="49"/>
  <c r="AK110" i="49"/>
  <c r="AK111" i="49"/>
  <c r="AK112" i="49"/>
  <c r="AK113" i="49"/>
  <c r="AK65" i="49"/>
  <c r="AK66" i="49"/>
  <c r="AK67" i="49"/>
  <c r="AK68" i="49"/>
  <c r="AK69" i="49"/>
  <c r="AK70" i="49"/>
  <c r="AK71" i="49"/>
  <c r="AK72" i="49"/>
  <c r="AK73" i="49"/>
  <c r="AK74" i="49"/>
  <c r="AK75" i="49"/>
  <c r="AK76" i="49"/>
  <c r="AK77" i="49"/>
  <c r="AK78" i="49"/>
  <c r="AK79" i="49"/>
  <c r="AK80" i="49"/>
  <c r="AK81" i="49"/>
  <c r="AK82" i="49"/>
  <c r="AK83" i="49"/>
  <c r="AK84" i="49"/>
  <c r="AK85" i="49"/>
  <c r="AK86" i="49"/>
  <c r="AK64" i="49"/>
  <c r="AC114" i="49"/>
  <c r="V56" i="52" l="1"/>
  <c r="BD57" i="49"/>
  <c r="BC8" i="49"/>
  <c r="BC9" i="49"/>
  <c r="BC10" i="49"/>
  <c r="BC11" i="49"/>
  <c r="BC12" i="49"/>
  <c r="BC13" i="49"/>
  <c r="BC14" i="49"/>
  <c r="BC15" i="49"/>
  <c r="BC16" i="49"/>
  <c r="BC17" i="49"/>
  <c r="BC18" i="49"/>
  <c r="BC19" i="49"/>
  <c r="BC20" i="49"/>
  <c r="BC21" i="49"/>
  <c r="BC22" i="49"/>
  <c r="BC23" i="49"/>
  <c r="BC24" i="49"/>
  <c r="BC25" i="49"/>
  <c r="BC26" i="49"/>
  <c r="BC27" i="49"/>
  <c r="BC28" i="49"/>
  <c r="BC29" i="49"/>
  <c r="BC30" i="49"/>
  <c r="BC31" i="49"/>
  <c r="BC32" i="49"/>
  <c r="BC33" i="49"/>
  <c r="BC34" i="49"/>
  <c r="BC35" i="49"/>
  <c r="BC36" i="49"/>
  <c r="BC37" i="49"/>
  <c r="BC38" i="49"/>
  <c r="BC39" i="49"/>
  <c r="BC40" i="49"/>
  <c r="BC41" i="49"/>
  <c r="BC42" i="49"/>
  <c r="BC43" i="49"/>
  <c r="BC44" i="49"/>
  <c r="BC45" i="49"/>
  <c r="BC46" i="49"/>
  <c r="BC47" i="49"/>
  <c r="BC48" i="49"/>
  <c r="BC49" i="49"/>
  <c r="BC50" i="49"/>
  <c r="BC51" i="49"/>
  <c r="BC52" i="49"/>
  <c r="BC53" i="49"/>
  <c r="BC54" i="49"/>
  <c r="BC55" i="49"/>
  <c r="BC56" i="49"/>
  <c r="BC7" i="49"/>
  <c r="BB8" i="49"/>
  <c r="BB9" i="49"/>
  <c r="BB10" i="49"/>
  <c r="BB11" i="49"/>
  <c r="BB12" i="49"/>
  <c r="BB13" i="49"/>
  <c r="BB14" i="49"/>
  <c r="BB15" i="49"/>
  <c r="BB16" i="49"/>
  <c r="BB17" i="49"/>
  <c r="BB18" i="49"/>
  <c r="BB19" i="49"/>
  <c r="BB20" i="49"/>
  <c r="BB21" i="49"/>
  <c r="BB22" i="49"/>
  <c r="BB23" i="49"/>
  <c r="BB24" i="49"/>
  <c r="BB25" i="49"/>
  <c r="BB26" i="49"/>
  <c r="BB27" i="49"/>
  <c r="BB28" i="49"/>
  <c r="BB29" i="49"/>
  <c r="BB30" i="49"/>
  <c r="BB31" i="49"/>
  <c r="BB32" i="49"/>
  <c r="BB33" i="49"/>
  <c r="BB34" i="49"/>
  <c r="BB35" i="49"/>
  <c r="BB36" i="49"/>
  <c r="BB37" i="49"/>
  <c r="BB38" i="49"/>
  <c r="BB39" i="49"/>
  <c r="BB40" i="49"/>
  <c r="BB41" i="49"/>
  <c r="BB42" i="49"/>
  <c r="BB43" i="49"/>
  <c r="BB44" i="49"/>
  <c r="BB45" i="49"/>
  <c r="BB46" i="49"/>
  <c r="BB47" i="49"/>
  <c r="BB48" i="49"/>
  <c r="BB49" i="49"/>
  <c r="BB50" i="49"/>
  <c r="BB51" i="49"/>
  <c r="BB52" i="49"/>
  <c r="BB53" i="49"/>
  <c r="BB54" i="49"/>
  <c r="BB55" i="49"/>
  <c r="BB56" i="49"/>
  <c r="BB7" i="49"/>
  <c r="AQ57" i="49"/>
  <c r="AR57" i="49"/>
  <c r="AP57" i="49"/>
  <c r="AB57" i="50"/>
  <c r="AC57" i="50"/>
  <c r="AA57" i="50"/>
  <c r="AA114" i="49" l="1"/>
  <c r="AN57" i="49"/>
  <c r="AO57" i="49"/>
  <c r="AM57" i="49"/>
  <c r="AC63" i="47"/>
  <c r="AC64" i="47"/>
  <c r="AC65" i="47"/>
  <c r="AC66" i="47"/>
  <c r="AC67" i="47"/>
  <c r="AC68" i="47"/>
  <c r="AC69" i="47"/>
  <c r="AC70" i="47"/>
  <c r="AC71" i="47"/>
  <c r="AC72" i="47"/>
  <c r="AC73" i="47"/>
  <c r="AC74" i="47"/>
  <c r="AC75" i="47"/>
  <c r="AC76" i="47"/>
  <c r="AC77" i="47"/>
  <c r="AC78" i="47"/>
  <c r="AC80" i="47"/>
  <c r="AC81" i="47"/>
  <c r="AC82" i="47"/>
  <c r="AC83" i="47"/>
  <c r="AC84" i="47"/>
  <c r="AC86" i="47"/>
  <c r="AC87" i="47"/>
  <c r="AC88" i="47"/>
  <c r="AC89" i="47"/>
  <c r="AC90" i="47"/>
  <c r="AC91" i="47"/>
  <c r="AC92" i="47"/>
  <c r="AC93" i="47"/>
  <c r="AC94" i="47"/>
  <c r="AC95" i="47"/>
  <c r="AC96" i="47"/>
  <c r="AC97" i="47"/>
  <c r="AC99" i="47"/>
  <c r="AC100" i="47"/>
  <c r="AC101" i="47"/>
  <c r="AC102" i="47"/>
  <c r="AC103" i="47"/>
  <c r="AC105" i="47"/>
  <c r="AC107" i="47"/>
  <c r="AC108" i="47"/>
  <c r="AC109" i="47"/>
  <c r="AC111" i="47"/>
  <c r="AC62" i="47"/>
  <c r="AG56" i="47"/>
  <c r="AC63" i="46"/>
  <c r="AC64" i="46"/>
  <c r="AC65" i="46"/>
  <c r="AC66" i="46"/>
  <c r="AC67" i="46"/>
  <c r="AC68" i="46"/>
  <c r="AC69" i="46"/>
  <c r="AC70" i="46"/>
  <c r="AC71" i="46"/>
  <c r="AC72" i="46"/>
  <c r="AC73" i="46"/>
  <c r="AC74" i="46"/>
  <c r="AC75" i="46"/>
  <c r="AC76" i="46"/>
  <c r="AC77" i="46"/>
  <c r="AC78" i="46"/>
  <c r="AC79" i="46"/>
  <c r="AC80" i="46"/>
  <c r="AC81" i="46"/>
  <c r="AC82" i="46"/>
  <c r="AC83" i="46"/>
  <c r="AC84" i="46"/>
  <c r="AC85" i="46"/>
  <c r="AC86" i="46"/>
  <c r="AC87" i="46"/>
  <c r="AC88" i="46"/>
  <c r="AC89" i="46"/>
  <c r="AC90" i="46"/>
  <c r="AC91" i="46"/>
  <c r="AC92" i="46"/>
  <c r="AC93" i="46"/>
  <c r="AC94" i="46"/>
  <c r="AC95" i="46"/>
  <c r="AC96" i="46"/>
  <c r="AC97" i="46"/>
  <c r="AC98" i="46"/>
  <c r="AC99" i="46"/>
  <c r="AC100" i="46"/>
  <c r="AC101" i="46"/>
  <c r="AC102" i="46"/>
  <c r="AC103" i="46"/>
  <c r="AC104" i="46"/>
  <c r="AC105" i="46"/>
  <c r="AC106" i="46"/>
  <c r="AC107" i="46"/>
  <c r="AC108" i="46"/>
  <c r="AC109" i="46"/>
  <c r="AC110" i="46"/>
  <c r="AC111" i="46"/>
  <c r="AC62" i="46"/>
  <c r="AG56" i="46"/>
  <c r="AC64" i="45"/>
  <c r="AC65" i="45"/>
  <c r="AC66" i="45"/>
  <c r="AC67" i="45"/>
  <c r="AC68" i="45"/>
  <c r="AC69" i="45"/>
  <c r="AC70" i="45"/>
  <c r="AC71" i="45"/>
  <c r="AC72" i="45"/>
  <c r="AC73" i="45"/>
  <c r="AC74" i="45"/>
  <c r="AC75" i="45"/>
  <c r="AC76" i="45"/>
  <c r="AC77" i="45"/>
  <c r="AC78" i="45"/>
  <c r="AC79" i="45"/>
  <c r="AC80" i="45"/>
  <c r="AC81" i="45"/>
  <c r="AC82" i="45"/>
  <c r="AC83" i="45"/>
  <c r="AC84" i="45"/>
  <c r="AC85" i="45"/>
  <c r="AC86" i="45"/>
  <c r="AC87" i="45"/>
  <c r="AC88" i="45"/>
  <c r="AC89" i="45"/>
  <c r="AC90" i="45"/>
  <c r="AC91" i="45"/>
  <c r="AC92" i="45"/>
  <c r="AC93" i="45"/>
  <c r="AC94" i="45"/>
  <c r="AC95" i="45"/>
  <c r="AC96" i="45"/>
  <c r="AC97" i="45"/>
  <c r="AC98" i="45"/>
  <c r="AC100" i="45"/>
  <c r="AC101" i="45"/>
  <c r="AC102" i="45"/>
  <c r="AC103" i="45"/>
  <c r="AC104" i="45"/>
  <c r="AC105" i="45"/>
  <c r="AC106" i="45"/>
  <c r="AC107" i="45"/>
  <c r="AC108" i="45"/>
  <c r="AC109" i="45"/>
  <c r="AC110" i="45"/>
  <c r="AC111" i="45"/>
  <c r="AC112" i="45"/>
  <c r="AC63" i="45"/>
  <c r="AG56" i="45"/>
  <c r="AC66" i="37"/>
  <c r="AC67" i="37"/>
  <c r="AC68" i="37"/>
  <c r="AC69" i="37"/>
  <c r="AC70" i="37"/>
  <c r="AC71" i="37"/>
  <c r="AC72" i="37"/>
  <c r="AC73" i="37"/>
  <c r="AC74" i="37"/>
  <c r="AC75" i="37"/>
  <c r="AC76" i="37"/>
  <c r="AC77" i="37"/>
  <c r="AC78" i="37"/>
  <c r="AC79" i="37"/>
  <c r="AC80" i="37"/>
  <c r="AC81" i="37"/>
  <c r="AC82" i="37"/>
  <c r="AC83" i="37"/>
  <c r="AC84" i="37"/>
  <c r="AC85" i="37"/>
  <c r="AC86" i="37"/>
  <c r="AC87" i="37"/>
  <c r="AC88" i="37"/>
  <c r="AC89" i="37"/>
  <c r="AC90" i="37"/>
  <c r="AC91" i="37"/>
  <c r="AC92" i="37"/>
  <c r="AC93" i="37"/>
  <c r="AC94" i="37"/>
  <c r="AC95" i="37"/>
  <c r="AC96" i="37"/>
  <c r="AC97" i="37"/>
  <c r="AC98" i="37"/>
  <c r="AC99" i="37"/>
  <c r="AC100" i="37"/>
  <c r="AC101" i="37"/>
  <c r="AC102" i="37"/>
  <c r="AC103" i="37"/>
  <c r="AC104" i="37"/>
  <c r="AC105" i="37"/>
  <c r="AC106" i="37"/>
  <c r="AC107" i="37"/>
  <c r="AC108" i="37"/>
  <c r="AC109" i="37"/>
  <c r="AC110" i="37"/>
  <c r="AC111" i="37"/>
  <c r="AC112" i="37"/>
  <c r="AC113" i="37"/>
  <c r="AC114" i="37"/>
  <c r="AC65" i="37"/>
  <c r="AG58" i="37"/>
  <c r="AW58" i="33" l="1"/>
  <c r="AW59" i="33"/>
  <c r="AW60" i="33"/>
  <c r="AW61" i="33"/>
  <c r="AW62" i="33"/>
  <c r="AW63" i="33"/>
  <c r="AW64" i="33"/>
  <c r="AW65" i="33"/>
  <c r="AW66" i="33"/>
  <c r="AW67" i="33"/>
  <c r="AW68" i="33"/>
  <c r="AW69" i="33"/>
  <c r="AW70" i="33"/>
  <c r="AW71" i="33"/>
  <c r="AW72" i="33"/>
  <c r="AW74" i="33"/>
  <c r="AW75" i="33"/>
  <c r="AW76" i="33"/>
  <c r="AW77" i="33"/>
  <c r="AW78" i="33"/>
  <c r="AW79" i="33"/>
  <c r="AW80" i="33"/>
  <c r="AW81" i="33"/>
  <c r="AW82" i="33"/>
  <c r="AW83" i="33"/>
  <c r="AW84" i="33"/>
  <c r="AW85" i="33"/>
  <c r="AW86" i="33"/>
  <c r="AW87" i="33"/>
  <c r="AW88" i="33"/>
  <c r="AW89" i="33"/>
  <c r="AW90" i="33"/>
  <c r="AW91" i="33"/>
  <c r="AW92" i="33"/>
  <c r="AW93" i="33"/>
  <c r="AW94" i="33"/>
  <c r="AW95" i="33"/>
  <c r="AW96" i="33"/>
  <c r="AW97" i="33"/>
  <c r="AW98" i="33"/>
  <c r="AW99" i="33"/>
  <c r="AW100" i="33"/>
  <c r="AW101" i="33"/>
  <c r="AW57" i="33"/>
  <c r="BA51" i="33"/>
  <c r="AW58" i="19"/>
  <c r="AW59" i="19"/>
  <c r="AW60" i="19"/>
  <c r="AW61" i="19"/>
  <c r="AW62" i="19"/>
  <c r="AW63" i="19"/>
  <c r="AW64" i="19"/>
  <c r="AW65" i="19"/>
  <c r="AW66" i="19"/>
  <c r="AW67" i="19"/>
  <c r="AW68" i="19"/>
  <c r="AW69" i="19"/>
  <c r="AW70" i="19"/>
  <c r="AW71" i="19"/>
  <c r="AW72" i="19"/>
  <c r="AW73" i="19"/>
  <c r="AW74" i="19"/>
  <c r="AW75" i="19"/>
  <c r="AW76" i="19"/>
  <c r="AW77" i="19"/>
  <c r="AW78" i="19"/>
  <c r="AW79" i="19"/>
  <c r="AW80" i="19"/>
  <c r="AW81" i="19"/>
  <c r="AW82" i="19"/>
  <c r="AW83" i="19"/>
  <c r="AW84" i="19"/>
  <c r="AW85" i="19"/>
  <c r="AW86" i="19"/>
  <c r="AW87" i="19"/>
  <c r="AW88" i="19"/>
  <c r="AW89" i="19"/>
  <c r="AW90" i="19"/>
  <c r="AW91" i="19"/>
  <c r="AW92" i="19"/>
  <c r="AW93" i="19"/>
  <c r="AW94" i="19"/>
  <c r="AW95" i="19"/>
  <c r="AW96" i="19"/>
  <c r="AW97" i="19"/>
  <c r="AW98" i="19"/>
  <c r="AW99" i="19"/>
  <c r="AW100" i="19"/>
  <c r="AW101" i="19"/>
  <c r="AW57" i="19"/>
  <c r="BA51" i="19"/>
  <c r="BA62" i="21"/>
  <c r="BA63" i="21"/>
  <c r="BA64" i="21"/>
  <c r="BA65" i="21"/>
  <c r="BA66" i="21"/>
  <c r="BA67" i="21"/>
  <c r="BA68" i="21"/>
  <c r="BA69" i="21"/>
  <c r="BA70" i="21"/>
  <c r="BA71" i="21"/>
  <c r="BA72" i="21"/>
  <c r="BA73" i="21"/>
  <c r="BA74" i="21"/>
  <c r="BA75" i="21"/>
  <c r="BA76" i="21"/>
  <c r="BA77" i="21"/>
  <c r="BA78" i="21"/>
  <c r="BA79" i="21"/>
  <c r="BA80" i="21"/>
  <c r="BA81" i="21"/>
  <c r="BA82" i="21"/>
  <c r="BA83" i="21"/>
  <c r="BA84" i="21"/>
  <c r="BA85" i="21"/>
  <c r="BA86" i="21"/>
  <c r="BA87" i="21"/>
  <c r="BA88" i="21"/>
  <c r="BA89" i="21"/>
  <c r="BA90" i="21"/>
  <c r="BA91" i="21"/>
  <c r="BA92" i="21"/>
  <c r="BA93" i="21"/>
  <c r="BA94" i="21"/>
  <c r="BA95" i="21"/>
  <c r="BA96" i="21"/>
  <c r="BA97" i="21"/>
  <c r="BA98" i="21"/>
  <c r="BA99" i="21"/>
  <c r="BA100" i="21"/>
  <c r="BA101" i="21"/>
  <c r="BA102" i="21"/>
  <c r="BA103" i="21"/>
  <c r="BA104" i="21"/>
  <c r="BA105" i="21"/>
  <c r="BA106" i="21"/>
  <c r="BA107" i="21"/>
  <c r="BA108" i="21"/>
  <c r="BA109" i="21"/>
  <c r="BA110" i="21"/>
  <c r="BA61" i="21"/>
  <c r="BE56" i="21"/>
  <c r="BA62" i="12" l="1"/>
  <c r="BA63" i="12"/>
  <c r="BA64" i="12"/>
  <c r="BA65" i="12"/>
  <c r="BA66" i="12"/>
  <c r="BA67" i="12"/>
  <c r="BA68" i="12"/>
  <c r="BA69" i="12"/>
  <c r="BA70" i="12"/>
  <c r="BA71" i="12"/>
  <c r="BA72" i="12"/>
  <c r="BA73" i="12"/>
  <c r="BA74" i="12"/>
  <c r="BA75" i="12"/>
  <c r="BA76" i="12"/>
  <c r="BA77" i="12"/>
  <c r="BA78" i="12"/>
  <c r="BA79" i="12"/>
  <c r="BA80" i="12"/>
  <c r="BA81" i="12"/>
  <c r="BA82" i="12"/>
  <c r="BA83" i="12"/>
  <c r="BA84" i="12"/>
  <c r="BA85" i="12"/>
  <c r="BA86" i="12"/>
  <c r="BA87" i="12"/>
  <c r="BA88" i="12"/>
  <c r="BA89" i="12"/>
  <c r="BA90" i="12"/>
  <c r="BA91" i="12"/>
  <c r="BA92" i="12"/>
  <c r="BA93" i="12"/>
  <c r="BA94" i="12"/>
  <c r="BA95" i="12"/>
  <c r="BA96" i="12"/>
  <c r="BA97" i="12"/>
  <c r="BA98" i="12"/>
  <c r="BA99" i="12"/>
  <c r="BA100" i="12"/>
  <c r="BA101" i="12"/>
  <c r="BA102" i="12"/>
  <c r="BA103" i="12"/>
  <c r="BA104" i="12"/>
  <c r="BA105" i="12"/>
  <c r="BA106" i="12"/>
  <c r="BA107" i="12"/>
  <c r="BA108" i="12"/>
  <c r="BA109" i="12"/>
  <c r="BA110" i="12"/>
  <c r="BA61" i="12"/>
  <c r="BE56" i="12"/>
  <c r="BA62" i="11"/>
  <c r="BA63" i="11"/>
  <c r="BA64" i="11"/>
  <c r="BA65" i="11"/>
  <c r="BA66" i="11"/>
  <c r="BA67" i="11"/>
  <c r="BA68" i="11"/>
  <c r="BA69" i="11"/>
  <c r="BA70" i="11"/>
  <c r="BA71" i="11"/>
  <c r="BA72" i="11"/>
  <c r="BA73" i="11"/>
  <c r="BA74" i="11"/>
  <c r="BA75" i="11"/>
  <c r="BA76" i="11"/>
  <c r="BA77" i="11"/>
  <c r="BA78" i="11"/>
  <c r="BA79" i="11"/>
  <c r="BA80" i="11"/>
  <c r="BA81" i="11"/>
  <c r="BA82" i="11"/>
  <c r="BA83" i="11"/>
  <c r="BA84" i="11"/>
  <c r="BA85" i="11"/>
  <c r="BA86" i="11"/>
  <c r="BA87" i="11"/>
  <c r="BA88" i="11"/>
  <c r="BA89" i="11"/>
  <c r="BA90" i="11"/>
  <c r="BA91" i="11"/>
  <c r="BA92" i="11"/>
  <c r="BA93" i="11"/>
  <c r="BA94" i="11"/>
  <c r="BA95" i="11"/>
  <c r="BA96" i="11"/>
  <c r="BA97" i="11"/>
  <c r="BA98" i="11"/>
  <c r="BA99" i="11"/>
  <c r="BA100" i="11"/>
  <c r="BA101" i="11"/>
  <c r="BA102" i="11"/>
  <c r="BA103" i="11"/>
  <c r="BA104" i="11"/>
  <c r="BA105" i="11"/>
  <c r="BA106" i="11"/>
  <c r="BA107" i="11"/>
  <c r="BA108" i="11"/>
  <c r="BA109" i="11"/>
  <c r="BA110" i="11"/>
  <c r="BA61" i="11"/>
  <c r="BE56" i="11"/>
  <c r="BA62" i="10"/>
  <c r="BA63" i="10"/>
  <c r="BA64" i="10"/>
  <c r="BA65" i="10"/>
  <c r="BA66" i="10"/>
  <c r="BA67" i="10"/>
  <c r="BA68" i="10"/>
  <c r="BA69" i="10"/>
  <c r="BA70" i="10"/>
  <c r="BA71" i="10"/>
  <c r="BA72" i="10"/>
  <c r="BA73" i="10"/>
  <c r="BA74" i="10"/>
  <c r="BA75" i="10"/>
  <c r="BA76" i="10"/>
  <c r="BA77" i="10"/>
  <c r="BA78" i="10"/>
  <c r="BA79" i="10"/>
  <c r="BA80" i="10"/>
  <c r="BA81" i="10"/>
  <c r="BA82" i="10"/>
  <c r="BA83" i="10"/>
  <c r="BA84" i="10"/>
  <c r="BA85" i="10"/>
  <c r="BA86" i="10"/>
  <c r="BA87" i="10"/>
  <c r="BA88" i="10"/>
  <c r="BA89" i="10"/>
  <c r="BA90" i="10"/>
  <c r="BA91" i="10"/>
  <c r="BA92" i="10"/>
  <c r="BA93" i="10"/>
  <c r="BA94" i="10"/>
  <c r="BA95" i="10"/>
  <c r="BA96" i="10"/>
  <c r="BA97" i="10"/>
  <c r="BA98" i="10"/>
  <c r="BA99" i="10"/>
  <c r="BA100" i="10"/>
  <c r="BA101" i="10"/>
  <c r="BA102" i="10"/>
  <c r="BA103" i="10"/>
  <c r="BA104" i="10"/>
  <c r="BA105" i="10"/>
  <c r="BA106" i="10"/>
  <c r="BA107" i="10"/>
  <c r="BA108" i="10"/>
  <c r="BA109" i="10"/>
  <c r="BA110" i="10"/>
  <c r="BA61" i="10"/>
  <c r="BE56" i="10"/>
  <c r="U7" i="52" l="1"/>
  <c r="U8" i="52"/>
  <c r="U9" i="52"/>
  <c r="U10" i="52"/>
  <c r="U11" i="52"/>
  <c r="U12" i="52"/>
  <c r="U13" i="52"/>
  <c r="U14" i="52"/>
  <c r="U15" i="52"/>
  <c r="U16" i="52"/>
  <c r="U17" i="52"/>
  <c r="U18" i="52"/>
  <c r="U19" i="52"/>
  <c r="U20" i="52"/>
  <c r="U21" i="52"/>
  <c r="U22" i="52"/>
  <c r="U23" i="52"/>
  <c r="U24" i="52"/>
  <c r="U25" i="52"/>
  <c r="U26" i="52"/>
  <c r="U27" i="52"/>
  <c r="U28" i="52"/>
  <c r="U29" i="52"/>
  <c r="U30" i="52"/>
  <c r="U31" i="52"/>
  <c r="U32" i="52"/>
  <c r="U33" i="52"/>
  <c r="U34" i="52"/>
  <c r="U35" i="52"/>
  <c r="U36" i="52"/>
  <c r="U37" i="52"/>
  <c r="U38" i="52"/>
  <c r="U39" i="52"/>
  <c r="U40" i="52"/>
  <c r="U41" i="52"/>
  <c r="U42" i="52"/>
  <c r="U43" i="52"/>
  <c r="U44" i="52"/>
  <c r="U45" i="52"/>
  <c r="U46" i="52"/>
  <c r="U47" i="52"/>
  <c r="U48" i="52"/>
  <c r="U49" i="52"/>
  <c r="U50" i="52"/>
  <c r="U51" i="52"/>
  <c r="U52" i="52"/>
  <c r="U53" i="52"/>
  <c r="U54" i="52"/>
  <c r="U55" i="52"/>
  <c r="U6" i="52"/>
  <c r="BA62" i="9"/>
  <c r="BA63" i="9"/>
  <c r="BA64" i="9"/>
  <c r="BA65" i="9"/>
  <c r="BA66" i="9"/>
  <c r="BA67" i="9"/>
  <c r="BA68" i="9"/>
  <c r="BA69" i="9"/>
  <c r="BA70" i="9"/>
  <c r="BA71" i="9"/>
  <c r="BA72" i="9"/>
  <c r="BA73" i="9"/>
  <c r="BA74" i="9"/>
  <c r="BA75" i="9"/>
  <c r="BA76" i="9"/>
  <c r="BA77" i="9"/>
  <c r="BA78" i="9"/>
  <c r="BA79" i="9"/>
  <c r="BA80" i="9"/>
  <c r="BA81" i="9"/>
  <c r="BA82" i="9"/>
  <c r="BA83" i="9"/>
  <c r="BA84" i="9"/>
  <c r="BA85" i="9"/>
  <c r="BA86" i="9"/>
  <c r="BA87" i="9"/>
  <c r="BA88" i="9"/>
  <c r="BA89" i="9"/>
  <c r="BA90" i="9"/>
  <c r="BA91" i="9"/>
  <c r="BA92" i="9"/>
  <c r="BA93" i="9"/>
  <c r="BA94" i="9"/>
  <c r="BA95" i="9"/>
  <c r="BA96" i="9"/>
  <c r="BA98" i="9"/>
  <c r="BA99" i="9"/>
  <c r="BA100" i="9"/>
  <c r="BA101" i="9"/>
  <c r="BA102" i="9"/>
  <c r="BA103" i="9"/>
  <c r="BA104" i="9"/>
  <c r="BA105" i="9"/>
  <c r="BA106" i="9"/>
  <c r="BA107" i="9"/>
  <c r="BA108" i="9"/>
  <c r="BA109" i="9"/>
  <c r="BA110" i="9"/>
  <c r="BA61" i="9"/>
  <c r="BE56" i="9"/>
  <c r="Q62" i="48"/>
  <c r="Q63" i="48"/>
  <c r="Q64" i="48"/>
  <c r="Q65" i="48"/>
  <c r="Q66" i="48"/>
  <c r="Q67" i="48"/>
  <c r="Q68" i="48"/>
  <c r="Q69" i="48"/>
  <c r="Q70" i="48"/>
  <c r="Q71" i="48"/>
  <c r="Q72" i="48"/>
  <c r="Q73" i="48"/>
  <c r="Q74" i="48"/>
  <c r="Q75" i="48"/>
  <c r="Q76" i="48"/>
  <c r="Q77" i="48"/>
  <c r="Q78" i="48"/>
  <c r="Q79" i="48"/>
  <c r="Q80" i="48"/>
  <c r="Q81" i="48"/>
  <c r="Q83" i="48"/>
  <c r="Q84" i="48"/>
  <c r="Q85" i="48"/>
  <c r="Q86" i="48"/>
  <c r="Q88" i="48"/>
  <c r="Q89" i="48"/>
  <c r="Q90" i="48"/>
  <c r="Q91" i="48"/>
  <c r="Q92" i="48"/>
  <c r="Q93" i="48"/>
  <c r="Q94" i="48"/>
  <c r="Q95" i="48"/>
  <c r="Q97" i="48"/>
  <c r="Q98" i="48"/>
  <c r="Q100" i="48"/>
  <c r="Q102" i="48"/>
  <c r="Q103" i="48"/>
  <c r="Q104" i="48"/>
  <c r="Q105" i="48"/>
  <c r="Q106" i="48"/>
  <c r="Q107" i="48"/>
  <c r="Q108" i="48"/>
  <c r="Q109" i="48"/>
  <c r="Q110" i="48"/>
  <c r="Q61" i="48"/>
  <c r="U56" i="48"/>
  <c r="U56" i="52" l="1"/>
  <c r="Y57" i="50"/>
  <c r="Z57" i="50"/>
  <c r="X57" i="50"/>
  <c r="AB63" i="47"/>
  <c r="AB64" i="47"/>
  <c r="AB65" i="47"/>
  <c r="AB66" i="47"/>
  <c r="AB67" i="47"/>
  <c r="AB68" i="47"/>
  <c r="AB69" i="47"/>
  <c r="AB70" i="47"/>
  <c r="AB71" i="47"/>
  <c r="AB72" i="47"/>
  <c r="AB73" i="47"/>
  <c r="AB74" i="47"/>
  <c r="AB75" i="47"/>
  <c r="AB76" i="47"/>
  <c r="AB77" i="47"/>
  <c r="AB78" i="47"/>
  <c r="AB79" i="47"/>
  <c r="AB81" i="47"/>
  <c r="AB82" i="47"/>
  <c r="AB83" i="47"/>
  <c r="AB84" i="47"/>
  <c r="AB86" i="47"/>
  <c r="AB87" i="47"/>
  <c r="AB88" i="47"/>
  <c r="AB89" i="47"/>
  <c r="AB90" i="47"/>
  <c r="AB91" i="47"/>
  <c r="AB92" i="47"/>
  <c r="AB93" i="47"/>
  <c r="AB94" i="47"/>
  <c r="AB95" i="47"/>
  <c r="AB96" i="47"/>
  <c r="AB99" i="47"/>
  <c r="AB100" i="47"/>
  <c r="AB101" i="47"/>
  <c r="AB102" i="47"/>
  <c r="AB103" i="47"/>
  <c r="AB105" i="47"/>
  <c r="AB106" i="47"/>
  <c r="AB107" i="47"/>
  <c r="AB108" i="47"/>
  <c r="AB109" i="47"/>
  <c r="AB111" i="47"/>
  <c r="AB62" i="47"/>
  <c r="AF56" i="47"/>
  <c r="AB63" i="46"/>
  <c r="AB64" i="46"/>
  <c r="AB65" i="46"/>
  <c r="AB66" i="46"/>
  <c r="AB67" i="46"/>
  <c r="AB68" i="46"/>
  <c r="AB69" i="46"/>
  <c r="AB70" i="46"/>
  <c r="AB71" i="46"/>
  <c r="AB72" i="46"/>
  <c r="AB73" i="46"/>
  <c r="AB74" i="46"/>
  <c r="AB75" i="46"/>
  <c r="AB76" i="46"/>
  <c r="AB77" i="46"/>
  <c r="AB78" i="46"/>
  <c r="AB79" i="46"/>
  <c r="AB80" i="46"/>
  <c r="AB81" i="46"/>
  <c r="AB82" i="46"/>
  <c r="AB83" i="46"/>
  <c r="AB84" i="46"/>
  <c r="AB85" i="46"/>
  <c r="AB86" i="46"/>
  <c r="AB87" i="46"/>
  <c r="AB88" i="46"/>
  <c r="AB89" i="46"/>
  <c r="AB90" i="46"/>
  <c r="AB91" i="46"/>
  <c r="AB92" i="46"/>
  <c r="AB93" i="46"/>
  <c r="AB94" i="46"/>
  <c r="AB95" i="46"/>
  <c r="AB96" i="46"/>
  <c r="AB97" i="46"/>
  <c r="AB98" i="46"/>
  <c r="AB99" i="46"/>
  <c r="AB100" i="46"/>
  <c r="AB101" i="46"/>
  <c r="AB102" i="46"/>
  <c r="AB103" i="46"/>
  <c r="AB104" i="46"/>
  <c r="AB105" i="46"/>
  <c r="AB106" i="46"/>
  <c r="AB107" i="46"/>
  <c r="AB108" i="46"/>
  <c r="AB109" i="46"/>
  <c r="AB110" i="46"/>
  <c r="AB111" i="46"/>
  <c r="AB62" i="46"/>
  <c r="AF56" i="46"/>
  <c r="AB64" i="45"/>
  <c r="AB65" i="45"/>
  <c r="AB66" i="45"/>
  <c r="AB67" i="45"/>
  <c r="AB68" i="45"/>
  <c r="AB69" i="45"/>
  <c r="AB70" i="45"/>
  <c r="AB71" i="45"/>
  <c r="AB72" i="45"/>
  <c r="AB73" i="45"/>
  <c r="AB74" i="45"/>
  <c r="AB75" i="45"/>
  <c r="AB76" i="45"/>
  <c r="AB77" i="45"/>
  <c r="AB78" i="45"/>
  <c r="AB79" i="45"/>
  <c r="AB80" i="45"/>
  <c r="AB81" i="45"/>
  <c r="AB82" i="45"/>
  <c r="AB83" i="45"/>
  <c r="AB84" i="45"/>
  <c r="AB85" i="45"/>
  <c r="AB86" i="45"/>
  <c r="AB87" i="45"/>
  <c r="AB88" i="45"/>
  <c r="AB89" i="45"/>
  <c r="AB90" i="45"/>
  <c r="AB91" i="45"/>
  <c r="AB92" i="45"/>
  <c r="AB93" i="45"/>
  <c r="AB94" i="45"/>
  <c r="AB95" i="45"/>
  <c r="AB96" i="45"/>
  <c r="AB97" i="45"/>
  <c r="AB98" i="45"/>
  <c r="AB100" i="45"/>
  <c r="AB101" i="45"/>
  <c r="AB102" i="45"/>
  <c r="AB103" i="45"/>
  <c r="AB104" i="45"/>
  <c r="AB105" i="45"/>
  <c r="AB106" i="45"/>
  <c r="AB107" i="45"/>
  <c r="AB108" i="45"/>
  <c r="AB109" i="45"/>
  <c r="AB110" i="45"/>
  <c r="AB111" i="45"/>
  <c r="AB112" i="45"/>
  <c r="AB63" i="45"/>
  <c r="AF56" i="45"/>
  <c r="AB66" i="37"/>
  <c r="AB67" i="37"/>
  <c r="AB68" i="37"/>
  <c r="AB69" i="37"/>
  <c r="AB70" i="37"/>
  <c r="AB71" i="37"/>
  <c r="AB72" i="37"/>
  <c r="AB73" i="37"/>
  <c r="AB74" i="37"/>
  <c r="AB75" i="37"/>
  <c r="AB76" i="37"/>
  <c r="AB77" i="37"/>
  <c r="AB78" i="37"/>
  <c r="AB79" i="37"/>
  <c r="AB80" i="37"/>
  <c r="AB81" i="37"/>
  <c r="AB82" i="37"/>
  <c r="AB83" i="37"/>
  <c r="AB84" i="37"/>
  <c r="AB85" i="37"/>
  <c r="AB86" i="37"/>
  <c r="AB87" i="37"/>
  <c r="AB88" i="37"/>
  <c r="AB89" i="37"/>
  <c r="AB90" i="37"/>
  <c r="AB91" i="37"/>
  <c r="AB92" i="37"/>
  <c r="AB93" i="37"/>
  <c r="AB94" i="37"/>
  <c r="AB95" i="37"/>
  <c r="AB96" i="37"/>
  <c r="AB97" i="37"/>
  <c r="AB98" i="37"/>
  <c r="AB99" i="37"/>
  <c r="AB100" i="37"/>
  <c r="AB101" i="37"/>
  <c r="AB102" i="37"/>
  <c r="AB103" i="37"/>
  <c r="AB104" i="37"/>
  <c r="AB105" i="37"/>
  <c r="AB106" i="37"/>
  <c r="AB107" i="37"/>
  <c r="AB108" i="37"/>
  <c r="AB109" i="37"/>
  <c r="AB110" i="37"/>
  <c r="AB111" i="37"/>
  <c r="AB112" i="37"/>
  <c r="AB113" i="37"/>
  <c r="AB114" i="37"/>
  <c r="AB65" i="37"/>
  <c r="AF58" i="37"/>
  <c r="AZ62" i="21"/>
  <c r="AZ63" i="21"/>
  <c r="AZ64" i="21"/>
  <c r="AZ65" i="21"/>
  <c r="AZ66" i="21"/>
  <c r="AZ67" i="21"/>
  <c r="AZ68" i="21"/>
  <c r="AZ69" i="21"/>
  <c r="AZ70" i="21"/>
  <c r="AZ71" i="21"/>
  <c r="AZ72" i="21"/>
  <c r="AZ73" i="21"/>
  <c r="AZ74" i="21"/>
  <c r="AZ75" i="21"/>
  <c r="AZ76" i="21"/>
  <c r="AZ77" i="21"/>
  <c r="AZ78" i="21"/>
  <c r="AZ79" i="21"/>
  <c r="AZ80" i="21"/>
  <c r="AZ81" i="21"/>
  <c r="AZ82" i="21"/>
  <c r="AZ83" i="21"/>
  <c r="AZ84" i="21"/>
  <c r="AZ85" i="21"/>
  <c r="AZ86" i="21"/>
  <c r="AZ87" i="21"/>
  <c r="AZ88" i="21"/>
  <c r="AZ89" i="21"/>
  <c r="AZ90" i="21"/>
  <c r="AZ91" i="21"/>
  <c r="AZ92" i="21"/>
  <c r="AZ93" i="21"/>
  <c r="AZ94" i="21"/>
  <c r="AZ95" i="21"/>
  <c r="AZ96" i="21"/>
  <c r="AZ97" i="21"/>
  <c r="AZ98" i="21"/>
  <c r="AZ99" i="21"/>
  <c r="AZ100" i="21"/>
  <c r="AZ101" i="21"/>
  <c r="AZ102" i="21"/>
  <c r="AZ103" i="21"/>
  <c r="AZ104" i="21"/>
  <c r="AZ105" i="21"/>
  <c r="AZ106" i="21"/>
  <c r="AZ107" i="21"/>
  <c r="AZ108" i="21"/>
  <c r="AZ109" i="21"/>
  <c r="AZ110" i="21"/>
  <c r="AZ61" i="21"/>
  <c r="BD56" i="21"/>
  <c r="AZ62" i="12"/>
  <c r="AZ63" i="12"/>
  <c r="AZ64" i="12"/>
  <c r="AZ65" i="12"/>
  <c r="AZ66" i="12"/>
  <c r="AZ67" i="12"/>
  <c r="AZ68" i="12"/>
  <c r="AZ69" i="12"/>
  <c r="AZ70" i="12"/>
  <c r="AZ71" i="12"/>
  <c r="AZ72" i="12"/>
  <c r="AZ73" i="12"/>
  <c r="AZ74" i="12"/>
  <c r="AZ75" i="12"/>
  <c r="AZ76" i="12"/>
  <c r="AZ77" i="12"/>
  <c r="AZ78" i="12"/>
  <c r="AZ79" i="12"/>
  <c r="AZ80" i="12"/>
  <c r="AZ81" i="12"/>
  <c r="AZ82" i="12"/>
  <c r="AZ83" i="12"/>
  <c r="AZ84" i="12"/>
  <c r="AZ85" i="12"/>
  <c r="AZ86" i="12"/>
  <c r="AZ87" i="12"/>
  <c r="AZ88" i="12"/>
  <c r="AZ89" i="12"/>
  <c r="AZ90" i="12"/>
  <c r="AZ91" i="12"/>
  <c r="AZ92" i="12"/>
  <c r="AZ93" i="12"/>
  <c r="AZ94" i="12"/>
  <c r="AZ95" i="12"/>
  <c r="AZ96" i="12"/>
  <c r="AZ97" i="12"/>
  <c r="AZ98" i="12"/>
  <c r="AZ99" i="12"/>
  <c r="AZ100" i="12"/>
  <c r="AZ101" i="12"/>
  <c r="AZ102" i="12"/>
  <c r="AZ103" i="12"/>
  <c r="AZ104" i="12"/>
  <c r="AZ105" i="12"/>
  <c r="AZ106" i="12"/>
  <c r="AZ107" i="12"/>
  <c r="AZ108" i="12"/>
  <c r="AZ109" i="12"/>
  <c r="AZ110" i="12"/>
  <c r="AZ61" i="12"/>
  <c r="BD56" i="12"/>
  <c r="T7" i="52"/>
  <c r="T8" i="52"/>
  <c r="T9" i="52"/>
  <c r="T10" i="52"/>
  <c r="T11" i="52"/>
  <c r="T12" i="52"/>
  <c r="T13" i="52"/>
  <c r="T14" i="52"/>
  <c r="T15" i="52"/>
  <c r="T16" i="52"/>
  <c r="T17" i="52"/>
  <c r="T18" i="52"/>
  <c r="T19" i="52"/>
  <c r="T20" i="52"/>
  <c r="T21" i="52"/>
  <c r="T22" i="52"/>
  <c r="T23" i="52"/>
  <c r="T24" i="52"/>
  <c r="T25" i="52"/>
  <c r="T26" i="52"/>
  <c r="T27" i="52"/>
  <c r="T28" i="52"/>
  <c r="T29" i="52"/>
  <c r="T30" i="52"/>
  <c r="T31" i="52"/>
  <c r="T32" i="52"/>
  <c r="T33" i="52"/>
  <c r="T34" i="52"/>
  <c r="T35" i="52"/>
  <c r="T36" i="52"/>
  <c r="T37" i="52"/>
  <c r="T38" i="52"/>
  <c r="T39" i="52"/>
  <c r="T40" i="52"/>
  <c r="T41" i="52"/>
  <c r="T42" i="52"/>
  <c r="T43" i="52"/>
  <c r="T44" i="52"/>
  <c r="T45" i="52"/>
  <c r="T46" i="52"/>
  <c r="T47" i="52"/>
  <c r="T48" i="52"/>
  <c r="T49" i="52"/>
  <c r="T50" i="52"/>
  <c r="T51" i="52"/>
  <c r="T52" i="52"/>
  <c r="T53" i="52"/>
  <c r="T54" i="52"/>
  <c r="T55" i="52"/>
  <c r="T6" i="52"/>
  <c r="P62" i="48"/>
  <c r="P63" i="48"/>
  <c r="P64" i="48"/>
  <c r="P65" i="48"/>
  <c r="P66" i="48"/>
  <c r="P67" i="48"/>
  <c r="P68" i="48"/>
  <c r="P69" i="48"/>
  <c r="P70" i="48"/>
  <c r="P71" i="48"/>
  <c r="P72" i="48"/>
  <c r="P73" i="48"/>
  <c r="P74" i="48"/>
  <c r="P75" i="48"/>
  <c r="P76" i="48"/>
  <c r="P77" i="48"/>
  <c r="P78" i="48"/>
  <c r="P79" i="48"/>
  <c r="P80" i="48"/>
  <c r="P81" i="48"/>
  <c r="P83" i="48"/>
  <c r="P84" i="48"/>
  <c r="P85" i="48"/>
  <c r="P86" i="48"/>
  <c r="P87" i="48"/>
  <c r="P88" i="48"/>
  <c r="P89" i="48"/>
  <c r="P90" i="48"/>
  <c r="P91" i="48"/>
  <c r="P92" i="48"/>
  <c r="P93" i="48"/>
  <c r="P94" i="48"/>
  <c r="P95" i="48"/>
  <c r="P96" i="48"/>
  <c r="P97" i="48"/>
  <c r="P98" i="48"/>
  <c r="P99" i="48"/>
  <c r="P100" i="48"/>
  <c r="P102" i="48"/>
  <c r="P103" i="48"/>
  <c r="P104" i="48"/>
  <c r="P105" i="48"/>
  <c r="P106" i="48"/>
  <c r="P107" i="48"/>
  <c r="P108" i="48"/>
  <c r="P109" i="48"/>
  <c r="P110" i="48"/>
  <c r="P61" i="48"/>
  <c r="T56" i="48"/>
  <c r="AZ62" i="11" l="1"/>
  <c r="AZ63" i="11"/>
  <c r="AZ64" i="11"/>
  <c r="AZ65" i="11"/>
  <c r="AZ66" i="11"/>
  <c r="AZ67" i="11"/>
  <c r="AZ68" i="11"/>
  <c r="AZ69" i="11"/>
  <c r="AZ70" i="11"/>
  <c r="AZ71" i="11"/>
  <c r="AZ72" i="11"/>
  <c r="AZ73" i="11"/>
  <c r="AZ74" i="11"/>
  <c r="AZ75" i="11"/>
  <c r="AZ76" i="11"/>
  <c r="AZ77" i="11"/>
  <c r="AZ78" i="11"/>
  <c r="AZ79" i="11"/>
  <c r="AZ80" i="11"/>
  <c r="AZ81" i="11"/>
  <c r="AZ82" i="11"/>
  <c r="AZ83" i="11"/>
  <c r="AZ84" i="11"/>
  <c r="AZ85" i="11"/>
  <c r="AZ86" i="11"/>
  <c r="AZ87" i="11"/>
  <c r="AZ88" i="11"/>
  <c r="AZ89" i="11"/>
  <c r="AZ90" i="11"/>
  <c r="AZ91" i="11"/>
  <c r="AZ92" i="11"/>
  <c r="AZ93" i="11"/>
  <c r="AZ94" i="11"/>
  <c r="AZ95" i="11"/>
  <c r="AZ96" i="11"/>
  <c r="AZ97" i="11"/>
  <c r="AZ98" i="11"/>
  <c r="AZ99" i="11"/>
  <c r="AZ100" i="11"/>
  <c r="AZ101" i="11"/>
  <c r="AZ102" i="11"/>
  <c r="AZ103" i="11"/>
  <c r="AZ104" i="11"/>
  <c r="AZ105" i="11"/>
  <c r="AZ106" i="11"/>
  <c r="AZ107" i="11"/>
  <c r="AZ108" i="11"/>
  <c r="AZ109" i="11"/>
  <c r="AZ110" i="11"/>
  <c r="AZ61" i="11"/>
  <c r="BD56" i="11"/>
  <c r="AZ62" i="10"/>
  <c r="AZ63" i="10"/>
  <c r="AZ64" i="10"/>
  <c r="AZ65" i="10"/>
  <c r="AZ66" i="10"/>
  <c r="AZ67" i="10"/>
  <c r="AZ68" i="10"/>
  <c r="AZ69" i="10"/>
  <c r="AZ70" i="10"/>
  <c r="AZ71" i="10"/>
  <c r="AZ72" i="10"/>
  <c r="AZ73" i="10"/>
  <c r="AZ74" i="10"/>
  <c r="AZ75" i="10"/>
  <c r="AZ76" i="10"/>
  <c r="AZ77" i="10"/>
  <c r="AZ78" i="10"/>
  <c r="AZ79" i="10"/>
  <c r="AZ80" i="10"/>
  <c r="AZ81" i="10"/>
  <c r="AZ82" i="10"/>
  <c r="AZ83" i="10"/>
  <c r="AZ84" i="10"/>
  <c r="AZ85" i="10"/>
  <c r="AZ86" i="10"/>
  <c r="AZ87" i="10"/>
  <c r="AZ88" i="10"/>
  <c r="AZ89" i="10"/>
  <c r="AZ90" i="10"/>
  <c r="AZ91" i="10"/>
  <c r="AZ92" i="10"/>
  <c r="AZ93" i="10"/>
  <c r="AZ94" i="10"/>
  <c r="AZ95" i="10"/>
  <c r="AZ96" i="10"/>
  <c r="AZ97" i="10"/>
  <c r="AZ98" i="10"/>
  <c r="AZ99" i="10"/>
  <c r="AZ100" i="10"/>
  <c r="AZ101" i="10"/>
  <c r="AZ102" i="10"/>
  <c r="AZ103" i="10"/>
  <c r="AZ104" i="10"/>
  <c r="AZ105" i="10"/>
  <c r="AZ106" i="10"/>
  <c r="AZ107" i="10"/>
  <c r="AZ108" i="10"/>
  <c r="AZ109" i="10"/>
  <c r="AZ110" i="10"/>
  <c r="AZ61" i="10"/>
  <c r="BD56" i="10"/>
  <c r="AV58" i="33" l="1"/>
  <c r="AV59" i="33"/>
  <c r="AV60" i="33"/>
  <c r="AV61" i="33"/>
  <c r="AV62" i="33"/>
  <c r="AV63" i="33"/>
  <c r="AV64" i="33"/>
  <c r="AV65" i="33"/>
  <c r="AV66" i="33"/>
  <c r="AV67" i="33"/>
  <c r="AV68" i="33"/>
  <c r="AV69" i="33"/>
  <c r="AV70" i="33"/>
  <c r="AV71" i="33"/>
  <c r="AV72" i="33"/>
  <c r="AV73" i="33"/>
  <c r="AV74" i="33"/>
  <c r="AV75" i="33"/>
  <c r="AV76" i="33"/>
  <c r="AV77" i="33"/>
  <c r="AV78" i="33"/>
  <c r="AV79" i="33"/>
  <c r="AV80" i="33"/>
  <c r="AV81" i="33"/>
  <c r="AV82" i="33"/>
  <c r="AV83" i="33"/>
  <c r="AV84" i="33"/>
  <c r="AV85" i="33"/>
  <c r="AV86" i="33"/>
  <c r="AV87" i="33"/>
  <c r="AV88" i="33"/>
  <c r="AV89" i="33"/>
  <c r="AV90" i="33"/>
  <c r="AV91" i="33"/>
  <c r="AV92" i="33"/>
  <c r="AV93" i="33"/>
  <c r="AV94" i="33"/>
  <c r="AV95" i="33"/>
  <c r="AV96" i="33"/>
  <c r="AV97" i="33"/>
  <c r="AV98" i="33"/>
  <c r="AV99" i="33"/>
  <c r="AV100" i="33"/>
  <c r="AV101" i="33"/>
  <c r="AV57" i="33"/>
  <c r="AZ51" i="33"/>
  <c r="AV58" i="19"/>
  <c r="AV59" i="19"/>
  <c r="AV60" i="19"/>
  <c r="AV61" i="19"/>
  <c r="AV62" i="19"/>
  <c r="AV63" i="19"/>
  <c r="AV64" i="19"/>
  <c r="AV65" i="19"/>
  <c r="AV66" i="19"/>
  <c r="AV67" i="19"/>
  <c r="AV68" i="19"/>
  <c r="AV69" i="19"/>
  <c r="AV70" i="19"/>
  <c r="AV71" i="19"/>
  <c r="AV72" i="19"/>
  <c r="AV73" i="19"/>
  <c r="AV74" i="19"/>
  <c r="AV75" i="19"/>
  <c r="AV76" i="19"/>
  <c r="AV77" i="19"/>
  <c r="AV78" i="19"/>
  <c r="AV79" i="19"/>
  <c r="AV80" i="19"/>
  <c r="AV81" i="19"/>
  <c r="AV82" i="19"/>
  <c r="AV83" i="19"/>
  <c r="AV84" i="19"/>
  <c r="AV85" i="19"/>
  <c r="AV86" i="19"/>
  <c r="AV87" i="19"/>
  <c r="AV88" i="19"/>
  <c r="AV89" i="19"/>
  <c r="AV90" i="19"/>
  <c r="AV91" i="19"/>
  <c r="AV92" i="19"/>
  <c r="AV93" i="19"/>
  <c r="AV94" i="19"/>
  <c r="AV95" i="19"/>
  <c r="AV96" i="19"/>
  <c r="AV97" i="19"/>
  <c r="AV98" i="19"/>
  <c r="AV99" i="19"/>
  <c r="AV100" i="19"/>
  <c r="AV101" i="19"/>
  <c r="AV57" i="19"/>
  <c r="AZ51" i="19"/>
  <c r="AZ62" i="9"/>
  <c r="AZ63" i="9"/>
  <c r="AZ64" i="9"/>
  <c r="AZ65" i="9"/>
  <c r="AZ66" i="9"/>
  <c r="AZ67" i="9"/>
  <c r="AZ68" i="9"/>
  <c r="AZ69" i="9"/>
  <c r="AZ70" i="9"/>
  <c r="AZ71" i="9"/>
  <c r="AZ72" i="9"/>
  <c r="AZ73" i="9"/>
  <c r="AZ74" i="9"/>
  <c r="AZ75" i="9"/>
  <c r="AZ76" i="9"/>
  <c r="AZ77" i="9"/>
  <c r="AZ78" i="9"/>
  <c r="AZ79" i="9"/>
  <c r="AZ80" i="9"/>
  <c r="AZ81" i="9"/>
  <c r="AZ82" i="9"/>
  <c r="AZ83" i="9"/>
  <c r="AZ84" i="9"/>
  <c r="AZ85" i="9"/>
  <c r="AZ86" i="9"/>
  <c r="AZ87" i="9"/>
  <c r="AZ88" i="9"/>
  <c r="AZ89" i="9"/>
  <c r="AZ90" i="9"/>
  <c r="AZ91" i="9"/>
  <c r="AZ92" i="9"/>
  <c r="AZ93" i="9"/>
  <c r="AZ94" i="9"/>
  <c r="AZ95" i="9"/>
  <c r="AZ96" i="9"/>
  <c r="AZ97" i="9"/>
  <c r="AZ98" i="9"/>
  <c r="AZ99" i="9"/>
  <c r="AZ100" i="9"/>
  <c r="AZ101" i="9"/>
  <c r="AZ102" i="9"/>
  <c r="AZ103" i="9"/>
  <c r="AZ104" i="9"/>
  <c r="AZ105" i="9"/>
  <c r="AZ106" i="9"/>
  <c r="AZ107" i="9"/>
  <c r="AZ108" i="9"/>
  <c r="AZ109" i="9"/>
  <c r="AZ110" i="9"/>
  <c r="AZ61" i="9"/>
  <c r="BD56" i="9"/>
  <c r="T56" i="52" s="1"/>
  <c r="Y114" i="49" l="1"/>
  <c r="AL57" i="49"/>
  <c r="AK57" i="49"/>
  <c r="AJ57" i="49"/>
  <c r="V57" i="50" l="1"/>
  <c r="AQ57" i="50" s="1"/>
  <c r="W57" i="50"/>
  <c r="U57" i="50"/>
  <c r="AP57" i="50" s="1"/>
  <c r="AA63" i="47"/>
  <c r="AA64" i="47"/>
  <c r="AA65" i="47"/>
  <c r="AA67" i="47"/>
  <c r="AA68" i="47"/>
  <c r="AA69" i="47"/>
  <c r="AA70" i="47"/>
  <c r="AA71" i="47"/>
  <c r="AA73" i="47"/>
  <c r="AA74" i="47"/>
  <c r="AA75" i="47"/>
  <c r="AA76" i="47"/>
  <c r="AA77" i="47"/>
  <c r="AA78" i="47"/>
  <c r="AA80" i="47"/>
  <c r="AA81" i="47"/>
  <c r="AA82" i="47"/>
  <c r="AA83" i="47"/>
  <c r="AA84" i="47"/>
  <c r="AA85" i="47"/>
  <c r="AA86" i="47"/>
  <c r="AA87" i="47"/>
  <c r="AA88" i="47"/>
  <c r="AA89" i="47"/>
  <c r="AA90" i="47"/>
  <c r="AA91" i="47"/>
  <c r="AA92" i="47"/>
  <c r="AA93" i="47"/>
  <c r="AA94" i="47"/>
  <c r="AA95" i="47"/>
  <c r="AA96" i="47"/>
  <c r="AA97" i="47"/>
  <c r="AA98" i="47"/>
  <c r="AA99" i="47"/>
  <c r="AA100" i="47"/>
  <c r="AA101" i="47"/>
  <c r="AA103" i="47"/>
  <c r="AA105" i="47"/>
  <c r="AA107" i="47"/>
  <c r="AA108" i="47"/>
  <c r="AA109" i="47"/>
  <c r="AA111" i="47"/>
  <c r="AA62" i="47"/>
  <c r="AE56" i="47"/>
  <c r="AQ56" i="47" s="1"/>
  <c r="AA63" i="46"/>
  <c r="AA64" i="46"/>
  <c r="AA65" i="46"/>
  <c r="AA66" i="46"/>
  <c r="AA67" i="46"/>
  <c r="AA68" i="46"/>
  <c r="AA69" i="46"/>
  <c r="AA70" i="46"/>
  <c r="AA71" i="46"/>
  <c r="AA72" i="46"/>
  <c r="AA73" i="46"/>
  <c r="AA74" i="46"/>
  <c r="AA75" i="46"/>
  <c r="AA76" i="46"/>
  <c r="AA77" i="46"/>
  <c r="AA78" i="46"/>
  <c r="AA79" i="46"/>
  <c r="AA80" i="46"/>
  <c r="AA81" i="46"/>
  <c r="AA82" i="46"/>
  <c r="AA83" i="46"/>
  <c r="AA84" i="46"/>
  <c r="AA85" i="46"/>
  <c r="AA86" i="46"/>
  <c r="AA87" i="46"/>
  <c r="AA88" i="46"/>
  <c r="AA89" i="46"/>
  <c r="AA90" i="46"/>
  <c r="AA91" i="46"/>
  <c r="AA92" i="46"/>
  <c r="AA93" i="46"/>
  <c r="AA94" i="46"/>
  <c r="AA95" i="46"/>
  <c r="AA96" i="46"/>
  <c r="AA97" i="46"/>
  <c r="AA98" i="46"/>
  <c r="AA99" i="46"/>
  <c r="AA100" i="46"/>
  <c r="AA101" i="46"/>
  <c r="AA102" i="46"/>
  <c r="AA103" i="46"/>
  <c r="AA104" i="46"/>
  <c r="AA105" i="46"/>
  <c r="AA106" i="46"/>
  <c r="AA107" i="46"/>
  <c r="AA108" i="46"/>
  <c r="AA109" i="46"/>
  <c r="AA110" i="46"/>
  <c r="AA111" i="46"/>
  <c r="AA62" i="46"/>
  <c r="AE56" i="46"/>
  <c r="AQ56" i="46" s="1"/>
  <c r="AA64" i="45"/>
  <c r="AA65" i="45"/>
  <c r="AA66" i="45"/>
  <c r="AA67" i="45"/>
  <c r="AA68" i="45"/>
  <c r="AA69" i="45"/>
  <c r="AA70" i="45"/>
  <c r="AA71" i="45"/>
  <c r="AA72" i="45"/>
  <c r="AA73" i="45"/>
  <c r="AA74" i="45"/>
  <c r="AA75" i="45"/>
  <c r="AA76" i="45"/>
  <c r="AA77" i="45"/>
  <c r="AA78" i="45"/>
  <c r="AA79" i="45"/>
  <c r="AA80" i="45"/>
  <c r="AA81" i="45"/>
  <c r="AA82" i="45"/>
  <c r="AA83" i="45"/>
  <c r="AA84" i="45"/>
  <c r="AA85" i="45"/>
  <c r="AA86" i="45"/>
  <c r="AA87" i="45"/>
  <c r="AA88" i="45"/>
  <c r="AA89" i="45"/>
  <c r="AA90" i="45"/>
  <c r="AA91" i="45"/>
  <c r="AA92" i="45"/>
  <c r="AA93" i="45"/>
  <c r="AA94" i="45"/>
  <c r="AA95" i="45"/>
  <c r="AA96" i="45"/>
  <c r="AA97" i="45"/>
  <c r="AA98" i="45"/>
  <c r="AA99" i="45"/>
  <c r="AA100" i="45"/>
  <c r="AA101" i="45"/>
  <c r="AA102" i="45"/>
  <c r="AA103" i="45"/>
  <c r="AA104" i="45"/>
  <c r="AA105" i="45"/>
  <c r="AA106" i="45"/>
  <c r="AA107" i="45"/>
  <c r="AA108" i="45"/>
  <c r="AA109" i="45"/>
  <c r="AA110" i="45"/>
  <c r="AA111" i="45"/>
  <c r="AA112" i="45"/>
  <c r="AA63" i="45"/>
  <c r="AE56" i="45"/>
  <c r="AQ56" i="45" s="1"/>
  <c r="AA66" i="37"/>
  <c r="AA67" i="37"/>
  <c r="AA68" i="37"/>
  <c r="AA69" i="37"/>
  <c r="AA70" i="37"/>
  <c r="AA71" i="37"/>
  <c r="AA72" i="37"/>
  <c r="AA73" i="37"/>
  <c r="AA74" i="37"/>
  <c r="AA75" i="37"/>
  <c r="AA76" i="37"/>
  <c r="AA77" i="37"/>
  <c r="AA78" i="37"/>
  <c r="AA79" i="37"/>
  <c r="AA80" i="37"/>
  <c r="AA81" i="37"/>
  <c r="AA82" i="37"/>
  <c r="AA83" i="37"/>
  <c r="AA84" i="37"/>
  <c r="AA85" i="37"/>
  <c r="AA86" i="37"/>
  <c r="AA87" i="37"/>
  <c r="AA88" i="37"/>
  <c r="AA89" i="37"/>
  <c r="AA90" i="37"/>
  <c r="AA91" i="37"/>
  <c r="AA92" i="37"/>
  <c r="AA93" i="37"/>
  <c r="AA94" i="37"/>
  <c r="AA95" i="37"/>
  <c r="AA96" i="37"/>
  <c r="AA97" i="37"/>
  <c r="AA98" i="37"/>
  <c r="AA99" i="37"/>
  <c r="AA100" i="37"/>
  <c r="AA101" i="37"/>
  <c r="AA102" i="37"/>
  <c r="AA103" i="37"/>
  <c r="AA104" i="37"/>
  <c r="AA105" i="37"/>
  <c r="AA106" i="37"/>
  <c r="AA107" i="37"/>
  <c r="AA108" i="37"/>
  <c r="AA109" i="37"/>
  <c r="AA110" i="37"/>
  <c r="AA111" i="37"/>
  <c r="AA112" i="37"/>
  <c r="AA113" i="37"/>
  <c r="AA114" i="37"/>
  <c r="AA65" i="37"/>
  <c r="AE58" i="37"/>
  <c r="AQ58" i="37" s="1"/>
  <c r="AY62" i="21"/>
  <c r="AY63" i="21"/>
  <c r="AY64" i="21"/>
  <c r="AY65" i="21"/>
  <c r="AY66" i="21"/>
  <c r="AY67" i="21"/>
  <c r="AY68" i="21"/>
  <c r="AY69" i="21"/>
  <c r="AY70" i="21"/>
  <c r="AY71" i="21"/>
  <c r="AY72" i="21"/>
  <c r="AY73" i="21"/>
  <c r="AY74" i="21"/>
  <c r="AY75" i="21"/>
  <c r="AY76" i="21"/>
  <c r="AY77" i="21"/>
  <c r="AY78" i="21"/>
  <c r="AY79" i="21"/>
  <c r="AY80" i="21"/>
  <c r="AY81" i="21"/>
  <c r="AY82" i="21"/>
  <c r="AY83" i="21"/>
  <c r="AY84" i="21"/>
  <c r="AY85" i="21"/>
  <c r="AY86" i="21"/>
  <c r="AY87" i="21"/>
  <c r="AY88" i="21"/>
  <c r="AY89" i="21"/>
  <c r="AY90" i="21"/>
  <c r="AY91" i="21"/>
  <c r="AY92" i="21"/>
  <c r="AY93" i="21"/>
  <c r="AY94" i="21"/>
  <c r="AY95" i="21"/>
  <c r="AY96" i="21"/>
  <c r="AY97" i="21"/>
  <c r="AY98" i="21"/>
  <c r="AY99" i="21"/>
  <c r="AY100" i="21"/>
  <c r="AY101" i="21"/>
  <c r="AY102" i="21"/>
  <c r="AY103" i="21"/>
  <c r="AY104" i="21"/>
  <c r="AY105" i="21"/>
  <c r="AY106" i="21"/>
  <c r="AY107" i="21"/>
  <c r="AY108" i="21"/>
  <c r="AY109" i="21"/>
  <c r="AY110" i="21"/>
  <c r="AY61" i="21"/>
  <c r="BC56" i="21"/>
  <c r="BU56" i="21" s="1"/>
  <c r="AY62" i="12"/>
  <c r="AY63" i="12"/>
  <c r="AY64" i="12"/>
  <c r="AY65" i="12"/>
  <c r="AY66" i="12"/>
  <c r="AY67" i="12"/>
  <c r="AY68" i="12"/>
  <c r="AY69" i="12"/>
  <c r="AY70" i="12"/>
  <c r="AY71" i="12"/>
  <c r="AY72" i="12"/>
  <c r="AY73" i="12"/>
  <c r="AY74" i="12"/>
  <c r="AY75" i="12"/>
  <c r="AY76" i="12"/>
  <c r="AY77" i="12"/>
  <c r="AY78" i="12"/>
  <c r="AY79" i="12"/>
  <c r="AY80" i="12"/>
  <c r="AY81" i="12"/>
  <c r="AY82" i="12"/>
  <c r="AY83" i="12"/>
  <c r="AY84" i="12"/>
  <c r="AY85" i="12"/>
  <c r="AY86" i="12"/>
  <c r="AY87" i="12"/>
  <c r="AY88" i="12"/>
  <c r="AY89" i="12"/>
  <c r="AY90" i="12"/>
  <c r="AY91" i="12"/>
  <c r="AY92" i="12"/>
  <c r="AY93" i="12"/>
  <c r="AY94" i="12"/>
  <c r="AY95" i="12"/>
  <c r="AY96" i="12"/>
  <c r="AY97" i="12"/>
  <c r="AY98" i="12"/>
  <c r="AY99" i="12"/>
  <c r="AY100" i="12"/>
  <c r="AY101" i="12"/>
  <c r="AY102" i="12"/>
  <c r="AY103" i="12"/>
  <c r="AY104" i="12"/>
  <c r="AY105" i="12"/>
  <c r="AY106" i="12"/>
  <c r="AY107" i="12"/>
  <c r="AY108" i="12"/>
  <c r="AY109" i="12"/>
  <c r="AY110" i="12"/>
  <c r="AY61" i="12"/>
  <c r="BC56" i="12"/>
  <c r="BU56" i="12" s="1"/>
  <c r="S7" i="52"/>
  <c r="AB7" i="52" s="1"/>
  <c r="S8" i="52"/>
  <c r="AB8" i="52" s="1"/>
  <c r="S9" i="52"/>
  <c r="AB9" i="52" s="1"/>
  <c r="S10" i="52"/>
  <c r="AB10" i="52" s="1"/>
  <c r="S11" i="52"/>
  <c r="AB11" i="52" s="1"/>
  <c r="S12" i="52"/>
  <c r="AB12" i="52" s="1"/>
  <c r="S13" i="52"/>
  <c r="AB13" i="52" s="1"/>
  <c r="S14" i="52"/>
  <c r="AB14" i="52" s="1"/>
  <c r="S15" i="52"/>
  <c r="AB15" i="52" s="1"/>
  <c r="S16" i="52"/>
  <c r="AB16" i="52" s="1"/>
  <c r="S17" i="52"/>
  <c r="AB17" i="52" s="1"/>
  <c r="S18" i="52"/>
  <c r="AB18" i="52" s="1"/>
  <c r="S19" i="52"/>
  <c r="AB19" i="52" s="1"/>
  <c r="S20" i="52"/>
  <c r="AB20" i="52" s="1"/>
  <c r="S21" i="52"/>
  <c r="AB21" i="52" s="1"/>
  <c r="S22" i="52"/>
  <c r="AB22" i="52" s="1"/>
  <c r="S23" i="52"/>
  <c r="AB23" i="52" s="1"/>
  <c r="S24" i="52"/>
  <c r="AB24" i="52" s="1"/>
  <c r="S25" i="52"/>
  <c r="AB25" i="52" s="1"/>
  <c r="S26" i="52"/>
  <c r="AB26" i="52" s="1"/>
  <c r="S27" i="52"/>
  <c r="AB27" i="52" s="1"/>
  <c r="S28" i="52"/>
  <c r="AB28" i="52" s="1"/>
  <c r="S29" i="52"/>
  <c r="AB29" i="52" s="1"/>
  <c r="S30" i="52"/>
  <c r="AB30" i="52" s="1"/>
  <c r="S31" i="52"/>
  <c r="AB31" i="52" s="1"/>
  <c r="S32" i="52"/>
  <c r="AB32" i="52" s="1"/>
  <c r="S33" i="52"/>
  <c r="AB33" i="52" s="1"/>
  <c r="S34" i="52"/>
  <c r="AB34" i="52" s="1"/>
  <c r="S35" i="52"/>
  <c r="AB35" i="52" s="1"/>
  <c r="S36" i="52"/>
  <c r="AB36" i="52" s="1"/>
  <c r="S37" i="52"/>
  <c r="AB37" i="52" s="1"/>
  <c r="S38" i="52"/>
  <c r="AB38" i="52" s="1"/>
  <c r="S39" i="52"/>
  <c r="AB39" i="52" s="1"/>
  <c r="S40" i="52"/>
  <c r="AB40" i="52" s="1"/>
  <c r="S41" i="52"/>
  <c r="AB41" i="52" s="1"/>
  <c r="S42" i="52"/>
  <c r="AB42" i="52" s="1"/>
  <c r="S43" i="52"/>
  <c r="AB43" i="52" s="1"/>
  <c r="S44" i="52"/>
  <c r="AB44" i="52" s="1"/>
  <c r="S45" i="52"/>
  <c r="AB45" i="52" s="1"/>
  <c r="S46" i="52"/>
  <c r="AB46" i="52" s="1"/>
  <c r="S47" i="52"/>
  <c r="AB47" i="52" s="1"/>
  <c r="S48" i="52"/>
  <c r="AB48" i="52" s="1"/>
  <c r="S49" i="52"/>
  <c r="AB49" i="52" s="1"/>
  <c r="S50" i="52"/>
  <c r="AB50" i="52" s="1"/>
  <c r="S51" i="52"/>
  <c r="AB51" i="52" s="1"/>
  <c r="S52" i="52"/>
  <c r="AB52" i="52" s="1"/>
  <c r="S53" i="52"/>
  <c r="AB53" i="52" s="1"/>
  <c r="S54" i="52"/>
  <c r="AB54" i="52" s="1"/>
  <c r="S55" i="52"/>
  <c r="AB55" i="52" s="1"/>
  <c r="S6" i="52"/>
  <c r="AB6" i="52" s="1"/>
  <c r="O62" i="48"/>
  <c r="O63" i="48"/>
  <c r="O64" i="48"/>
  <c r="O65" i="48"/>
  <c r="O66" i="48"/>
  <c r="O67" i="48"/>
  <c r="O68" i="48"/>
  <c r="O69" i="48"/>
  <c r="O70" i="48"/>
  <c r="O71" i="48"/>
  <c r="O72" i="48"/>
  <c r="O73" i="48"/>
  <c r="O74" i="48"/>
  <c r="O75" i="48"/>
  <c r="O76" i="48"/>
  <c r="O77" i="48"/>
  <c r="O78" i="48"/>
  <c r="O79" i="48"/>
  <c r="O80" i="48"/>
  <c r="O81" i="48"/>
  <c r="O83" i="48"/>
  <c r="O84" i="48"/>
  <c r="O85" i="48"/>
  <c r="O86" i="48"/>
  <c r="O87" i="48"/>
  <c r="O88" i="48"/>
  <c r="O89" i="48"/>
  <c r="O90" i="48"/>
  <c r="O91" i="48"/>
  <c r="O92" i="48"/>
  <c r="O93" i="48"/>
  <c r="O94" i="48"/>
  <c r="O95" i="48"/>
  <c r="O96" i="48"/>
  <c r="O98" i="48"/>
  <c r="O99" i="48"/>
  <c r="O100" i="48"/>
  <c r="O102" i="48"/>
  <c r="O104" i="48"/>
  <c r="O105" i="48"/>
  <c r="O106" i="48"/>
  <c r="O107" i="48"/>
  <c r="O108" i="48"/>
  <c r="O109" i="48"/>
  <c r="O110" i="48"/>
  <c r="O61" i="48"/>
  <c r="S56" i="48"/>
  <c r="AB56" i="48" s="1"/>
  <c r="AU58" i="33" l="1"/>
  <c r="AU59" i="33"/>
  <c r="AU60" i="33"/>
  <c r="AU61" i="33"/>
  <c r="AU62" i="33"/>
  <c r="AU63" i="33"/>
  <c r="AU64" i="33"/>
  <c r="AU65" i="33"/>
  <c r="AU66" i="33"/>
  <c r="AU67" i="33"/>
  <c r="AU68" i="33"/>
  <c r="AU69" i="33"/>
  <c r="AU70" i="33"/>
  <c r="AU71" i="33"/>
  <c r="AU72" i="33"/>
  <c r="AU73" i="33"/>
  <c r="AU74" i="33"/>
  <c r="AU75" i="33"/>
  <c r="AU76" i="33"/>
  <c r="AU77" i="33"/>
  <c r="AU78" i="33"/>
  <c r="AU79" i="33"/>
  <c r="AU80" i="33"/>
  <c r="AU81" i="33"/>
  <c r="AU82" i="33"/>
  <c r="AU83" i="33"/>
  <c r="AU84" i="33"/>
  <c r="AU85" i="33"/>
  <c r="AU86" i="33"/>
  <c r="AU87" i="33"/>
  <c r="AU88" i="33"/>
  <c r="AU89" i="33"/>
  <c r="AU90" i="33"/>
  <c r="AU91" i="33"/>
  <c r="AU92" i="33"/>
  <c r="AU93" i="33"/>
  <c r="AU94" i="33"/>
  <c r="AU95" i="33"/>
  <c r="AU96" i="33"/>
  <c r="AU97" i="33"/>
  <c r="AU98" i="33"/>
  <c r="AU99" i="33"/>
  <c r="AU100" i="33"/>
  <c r="AU101" i="33"/>
  <c r="AU57" i="33"/>
  <c r="AY51" i="33"/>
  <c r="BP51" i="33" s="1"/>
  <c r="AU58" i="19"/>
  <c r="AU59" i="19"/>
  <c r="AU60" i="19"/>
  <c r="AU61" i="19"/>
  <c r="AU62" i="19"/>
  <c r="AU63" i="19"/>
  <c r="AU64" i="19"/>
  <c r="AU65" i="19"/>
  <c r="AU66" i="19"/>
  <c r="AU67" i="19"/>
  <c r="AU68" i="19"/>
  <c r="AU69" i="19"/>
  <c r="AU70" i="19"/>
  <c r="AU71" i="19"/>
  <c r="AU72" i="19"/>
  <c r="AU73" i="19"/>
  <c r="AU74" i="19"/>
  <c r="AU75" i="19"/>
  <c r="AU76" i="19"/>
  <c r="AU77" i="19"/>
  <c r="AU78" i="19"/>
  <c r="AU79" i="19"/>
  <c r="AU80" i="19"/>
  <c r="AU81" i="19"/>
  <c r="AU82" i="19"/>
  <c r="AU83" i="19"/>
  <c r="AU84" i="19"/>
  <c r="AU85" i="19"/>
  <c r="AU86" i="19"/>
  <c r="AU87" i="19"/>
  <c r="AU88" i="19"/>
  <c r="AU89" i="19"/>
  <c r="AU90" i="19"/>
  <c r="AU91" i="19"/>
  <c r="AU92" i="19"/>
  <c r="AU93" i="19"/>
  <c r="AU94" i="19"/>
  <c r="AU95" i="19"/>
  <c r="AU96" i="19"/>
  <c r="AU97" i="19"/>
  <c r="AU98" i="19"/>
  <c r="AU99" i="19"/>
  <c r="AU100" i="19"/>
  <c r="AU101" i="19"/>
  <c r="AU57" i="19"/>
  <c r="AY51" i="19"/>
  <c r="BP51" i="19" s="1"/>
  <c r="AY62" i="11"/>
  <c r="AY63" i="11"/>
  <c r="AY64" i="11"/>
  <c r="AY65" i="11"/>
  <c r="AY66" i="11"/>
  <c r="AY67" i="11"/>
  <c r="AY68" i="11"/>
  <c r="AY69" i="11"/>
  <c r="AY70" i="11"/>
  <c r="AY71" i="11"/>
  <c r="AY72" i="11"/>
  <c r="AY73" i="11"/>
  <c r="AY74" i="11"/>
  <c r="AY75" i="11"/>
  <c r="AY76" i="11"/>
  <c r="AY77" i="11"/>
  <c r="AY78" i="11"/>
  <c r="AY79" i="11"/>
  <c r="AY80" i="11"/>
  <c r="AY81" i="11"/>
  <c r="AY82" i="11"/>
  <c r="AY83" i="11"/>
  <c r="AY84" i="11"/>
  <c r="AY85" i="11"/>
  <c r="AY86" i="11"/>
  <c r="AY87" i="11"/>
  <c r="AY88" i="11"/>
  <c r="AY89" i="11"/>
  <c r="AY90" i="11"/>
  <c r="AY91" i="11"/>
  <c r="AY92" i="11"/>
  <c r="AY93" i="11"/>
  <c r="AY94" i="11"/>
  <c r="AY95" i="11"/>
  <c r="AY96" i="11"/>
  <c r="AY97" i="11"/>
  <c r="AY98" i="11"/>
  <c r="AY99" i="11"/>
  <c r="AY100" i="11"/>
  <c r="AY101" i="11"/>
  <c r="AY102" i="11"/>
  <c r="AY103" i="11"/>
  <c r="AY104" i="11"/>
  <c r="AY105" i="11"/>
  <c r="AY106" i="11"/>
  <c r="AY107" i="11"/>
  <c r="AY108" i="11"/>
  <c r="AY109" i="11"/>
  <c r="AY110" i="11"/>
  <c r="AY61" i="11"/>
  <c r="BC56" i="11"/>
  <c r="BU56" i="11" s="1"/>
  <c r="AY62" i="10"/>
  <c r="AY63" i="10"/>
  <c r="AY64" i="10"/>
  <c r="AY65" i="10"/>
  <c r="AY66" i="10"/>
  <c r="AY67" i="10"/>
  <c r="AY68" i="10"/>
  <c r="AY69" i="10"/>
  <c r="AY70" i="10"/>
  <c r="AY71" i="10"/>
  <c r="AY72" i="10"/>
  <c r="AY73" i="10"/>
  <c r="AY74" i="10"/>
  <c r="AY75" i="10"/>
  <c r="AY76" i="10"/>
  <c r="AY77" i="10"/>
  <c r="AY78" i="10"/>
  <c r="AY79" i="10"/>
  <c r="AY80" i="10"/>
  <c r="AY81" i="10"/>
  <c r="AY82" i="10"/>
  <c r="AY83" i="10"/>
  <c r="AY84" i="10"/>
  <c r="AY85" i="10"/>
  <c r="AY86" i="10"/>
  <c r="AY87" i="10"/>
  <c r="AY88" i="10"/>
  <c r="AY89" i="10"/>
  <c r="AY90" i="10"/>
  <c r="AY91" i="10"/>
  <c r="AY92" i="10"/>
  <c r="AY93" i="10"/>
  <c r="AY94" i="10"/>
  <c r="AY95" i="10"/>
  <c r="AY96" i="10"/>
  <c r="AY97" i="10"/>
  <c r="AY98" i="10"/>
  <c r="AY99" i="10"/>
  <c r="AY100" i="10"/>
  <c r="AY101" i="10"/>
  <c r="AY102" i="10"/>
  <c r="AY103" i="10"/>
  <c r="AY104" i="10"/>
  <c r="AY105" i="10"/>
  <c r="AY106" i="10"/>
  <c r="AY107" i="10"/>
  <c r="AY108" i="10"/>
  <c r="AY109" i="10"/>
  <c r="AY110" i="10"/>
  <c r="AY61" i="10"/>
  <c r="BC56" i="10"/>
  <c r="BU56" i="10" s="1"/>
  <c r="AY62" i="9"/>
  <c r="AY63" i="9"/>
  <c r="AY64" i="9"/>
  <c r="AY65" i="9"/>
  <c r="AY66" i="9"/>
  <c r="AY67" i="9"/>
  <c r="AY68" i="9"/>
  <c r="AY69" i="9"/>
  <c r="AY70" i="9"/>
  <c r="AY71" i="9"/>
  <c r="AY72" i="9"/>
  <c r="AY73" i="9"/>
  <c r="AY74" i="9"/>
  <c r="AY75" i="9"/>
  <c r="AY76" i="9"/>
  <c r="AY77" i="9"/>
  <c r="AY78" i="9"/>
  <c r="AY79" i="9"/>
  <c r="AY80" i="9"/>
  <c r="AY81" i="9"/>
  <c r="AY82" i="9"/>
  <c r="AY83" i="9"/>
  <c r="AY84" i="9"/>
  <c r="AY85" i="9"/>
  <c r="AY86" i="9"/>
  <c r="AY87" i="9"/>
  <c r="AY88" i="9"/>
  <c r="AY89" i="9"/>
  <c r="AY90" i="9"/>
  <c r="AY91" i="9"/>
  <c r="AY92" i="9"/>
  <c r="AY93" i="9"/>
  <c r="AY94" i="9"/>
  <c r="AY95" i="9"/>
  <c r="AY96" i="9"/>
  <c r="AY97" i="9"/>
  <c r="AY98" i="9"/>
  <c r="AY99" i="9"/>
  <c r="AY100" i="9"/>
  <c r="AY101" i="9"/>
  <c r="AY102" i="9"/>
  <c r="AY103" i="9"/>
  <c r="AY104" i="9"/>
  <c r="AY105" i="9"/>
  <c r="AY106" i="9"/>
  <c r="AY107" i="9"/>
  <c r="AY108" i="9"/>
  <c r="AY109" i="9"/>
  <c r="AY110" i="9"/>
  <c r="AY61" i="9"/>
  <c r="BC56" i="9"/>
  <c r="S56" i="52" l="1"/>
  <c r="AB56" i="52" s="1"/>
  <c r="BU56" i="9"/>
  <c r="W114" i="49"/>
  <c r="AK114" i="49" s="1"/>
  <c r="AH57" i="49"/>
  <c r="BC57" i="49" s="1"/>
  <c r="AI57" i="49"/>
  <c r="AG57" i="49"/>
  <c r="BB57" i="49" s="1"/>
  <c r="AM7" i="50"/>
  <c r="AN7" i="50"/>
  <c r="AM8" i="50"/>
  <c r="AN8" i="50"/>
  <c r="AM9" i="50"/>
  <c r="AN9" i="50"/>
  <c r="AM10" i="50"/>
  <c r="AN10" i="50"/>
  <c r="Z63" i="47" l="1"/>
  <c r="Z64" i="47"/>
  <c r="Z65" i="47"/>
  <c r="Z67" i="47"/>
  <c r="Z68" i="47"/>
  <c r="Z69" i="47"/>
  <c r="Z70" i="47"/>
  <c r="Z71" i="47"/>
  <c r="Z72" i="47"/>
  <c r="Z73" i="47"/>
  <c r="Z74" i="47"/>
  <c r="Z75" i="47"/>
  <c r="Z76" i="47"/>
  <c r="Z77" i="47"/>
  <c r="Z78" i="47"/>
  <c r="Z80" i="47"/>
  <c r="Z81" i="47"/>
  <c r="Z82" i="47"/>
  <c r="Z83" i="47"/>
  <c r="Z85" i="47"/>
  <c r="Z86" i="47"/>
  <c r="Z87" i="47"/>
  <c r="Z88" i="47"/>
  <c r="Z89" i="47"/>
  <c r="Z90" i="47"/>
  <c r="Z91" i="47"/>
  <c r="Z92" i="47"/>
  <c r="Z93" i="47"/>
  <c r="Z94" i="47"/>
  <c r="Z95" i="47"/>
  <c r="Z96" i="47"/>
  <c r="Z97" i="47"/>
  <c r="Z98" i="47"/>
  <c r="Z99" i="47"/>
  <c r="Z100" i="47"/>
  <c r="Z101" i="47"/>
  <c r="Z102" i="47"/>
  <c r="Z103" i="47"/>
  <c r="Z105" i="47"/>
  <c r="Z106" i="47"/>
  <c r="Z107" i="47"/>
  <c r="Z108" i="47"/>
  <c r="Z109" i="47"/>
  <c r="Z110" i="47"/>
  <c r="Z111" i="47"/>
  <c r="Z62" i="47"/>
  <c r="AD56" i="47"/>
  <c r="AD112" i="47" s="1"/>
  <c r="AP7" i="47"/>
  <c r="AL63" i="47" s="1"/>
  <c r="AP8" i="47"/>
  <c r="AL64" i="47" s="1"/>
  <c r="AP9" i="47"/>
  <c r="AL65" i="47" s="1"/>
  <c r="AP10" i="47"/>
  <c r="AL66" i="47" s="1"/>
  <c r="AP11" i="47"/>
  <c r="AL67" i="47" s="1"/>
  <c r="AP12" i="47"/>
  <c r="AL68" i="47" s="1"/>
  <c r="AP13" i="47"/>
  <c r="AL69" i="47" s="1"/>
  <c r="AP14" i="47"/>
  <c r="AL70" i="47" s="1"/>
  <c r="AP15" i="47"/>
  <c r="AL71" i="47" s="1"/>
  <c r="AP16" i="47"/>
  <c r="AL72" i="47" s="1"/>
  <c r="AP17" i="47"/>
  <c r="AL73" i="47" s="1"/>
  <c r="AP18" i="47"/>
  <c r="AL74" i="47" s="1"/>
  <c r="AP19" i="47"/>
  <c r="AL75" i="47" s="1"/>
  <c r="AP20" i="47"/>
  <c r="AL76" i="47" s="1"/>
  <c r="AP21" i="47"/>
  <c r="AL77" i="47" s="1"/>
  <c r="AP22" i="47"/>
  <c r="AL78" i="47" s="1"/>
  <c r="AP23" i="47"/>
  <c r="AL79" i="47" s="1"/>
  <c r="AP24" i="47"/>
  <c r="AL80" i="47" s="1"/>
  <c r="AP25" i="47"/>
  <c r="AL81" i="47" s="1"/>
  <c r="AP26" i="47"/>
  <c r="AL82" i="47" s="1"/>
  <c r="AP27" i="47"/>
  <c r="AL83" i="47" s="1"/>
  <c r="AP28" i="47"/>
  <c r="AL84" i="47" s="1"/>
  <c r="AP29" i="47"/>
  <c r="AL85" i="47" s="1"/>
  <c r="AP30" i="47"/>
  <c r="AL86" i="47" s="1"/>
  <c r="AP31" i="47"/>
  <c r="AL87" i="47" s="1"/>
  <c r="AP32" i="47"/>
  <c r="AL88" i="47" s="1"/>
  <c r="AP33" i="47"/>
  <c r="AL89" i="47" s="1"/>
  <c r="AP34" i="47"/>
  <c r="AL90" i="47" s="1"/>
  <c r="AP35" i="47"/>
  <c r="AL91" i="47" s="1"/>
  <c r="AP36" i="47"/>
  <c r="AL92" i="47" s="1"/>
  <c r="AP37" i="47"/>
  <c r="AL93" i="47" s="1"/>
  <c r="AP38" i="47"/>
  <c r="AL94" i="47" s="1"/>
  <c r="AP39" i="47"/>
  <c r="AL95" i="47" s="1"/>
  <c r="AP40" i="47"/>
  <c r="AL96" i="47" s="1"/>
  <c r="AP41" i="47"/>
  <c r="AL97" i="47" s="1"/>
  <c r="AP42" i="47"/>
  <c r="AL98" i="47" s="1"/>
  <c r="AP43" i="47"/>
  <c r="AL99" i="47" s="1"/>
  <c r="AP44" i="47"/>
  <c r="AL100" i="47" s="1"/>
  <c r="AP45" i="47"/>
  <c r="AL101" i="47" s="1"/>
  <c r="AP46" i="47"/>
  <c r="AL102" i="47" s="1"/>
  <c r="AP47" i="47"/>
  <c r="AL103" i="47" s="1"/>
  <c r="AP48" i="47"/>
  <c r="AL104" i="47" s="1"/>
  <c r="AP49" i="47"/>
  <c r="AL105" i="47" s="1"/>
  <c r="AP50" i="47"/>
  <c r="AL106" i="47" s="1"/>
  <c r="AP51" i="47"/>
  <c r="AL107" i="47" s="1"/>
  <c r="AP52" i="47"/>
  <c r="AL108" i="47" s="1"/>
  <c r="AP53" i="47"/>
  <c r="AL109" i="47" s="1"/>
  <c r="AP54" i="47"/>
  <c r="AP55" i="47"/>
  <c r="AL111" i="47" s="1"/>
  <c r="AP6" i="47"/>
  <c r="AL62" i="47" s="1"/>
  <c r="Z63" i="46"/>
  <c r="Z64" i="46"/>
  <c r="Z65" i="46"/>
  <c r="Z66" i="46"/>
  <c r="Z67" i="46"/>
  <c r="Z68" i="46"/>
  <c r="Z69" i="46"/>
  <c r="Z70" i="46"/>
  <c r="Z71" i="46"/>
  <c r="Z72" i="46"/>
  <c r="Z73" i="46"/>
  <c r="Z74" i="46"/>
  <c r="Z75" i="46"/>
  <c r="Z76" i="46"/>
  <c r="Z77" i="46"/>
  <c r="Z78" i="46"/>
  <c r="Z79" i="46"/>
  <c r="Z80" i="46"/>
  <c r="Z81" i="46"/>
  <c r="Z82" i="46"/>
  <c r="Z83" i="46"/>
  <c r="Z84" i="46"/>
  <c r="Z85" i="46"/>
  <c r="Z86" i="46"/>
  <c r="Z87" i="46"/>
  <c r="Z88" i="46"/>
  <c r="Z89" i="46"/>
  <c r="Z90" i="46"/>
  <c r="Z91" i="46"/>
  <c r="Z92" i="46"/>
  <c r="Z93" i="46"/>
  <c r="Z94" i="46"/>
  <c r="Z95" i="46"/>
  <c r="Z96" i="46"/>
  <c r="Z97" i="46"/>
  <c r="Z98" i="46"/>
  <c r="Z99" i="46"/>
  <c r="Z100" i="46"/>
  <c r="Z101" i="46"/>
  <c r="Z102" i="46"/>
  <c r="Z103" i="46"/>
  <c r="Z104" i="46"/>
  <c r="Z105" i="46"/>
  <c r="Z106" i="46"/>
  <c r="Z107" i="46"/>
  <c r="Z108" i="46"/>
  <c r="Z109" i="46"/>
  <c r="Z110" i="46"/>
  <c r="Z111" i="46"/>
  <c r="Z62" i="46"/>
  <c r="AP7" i="46"/>
  <c r="AL63" i="46" s="1"/>
  <c r="AP8" i="46"/>
  <c r="AL64" i="46" s="1"/>
  <c r="AP9" i="46"/>
  <c r="AL65" i="46" s="1"/>
  <c r="AP10" i="46"/>
  <c r="AL66" i="46" s="1"/>
  <c r="AP11" i="46"/>
  <c r="AL67" i="46" s="1"/>
  <c r="AP12" i="46"/>
  <c r="AL68" i="46" s="1"/>
  <c r="AP13" i="46"/>
  <c r="AL69" i="46" s="1"/>
  <c r="AP14" i="46"/>
  <c r="AL70" i="46" s="1"/>
  <c r="AP15" i="46"/>
  <c r="AL71" i="46" s="1"/>
  <c r="AP16" i="46"/>
  <c r="AL72" i="46" s="1"/>
  <c r="AP17" i="46"/>
  <c r="AL73" i="46" s="1"/>
  <c r="AP18" i="46"/>
  <c r="AL74" i="46" s="1"/>
  <c r="AP19" i="46"/>
  <c r="AL75" i="46" s="1"/>
  <c r="AP20" i="46"/>
  <c r="AL76" i="46" s="1"/>
  <c r="AP21" i="46"/>
  <c r="AL77" i="46" s="1"/>
  <c r="AP22" i="46"/>
  <c r="AL78" i="46" s="1"/>
  <c r="AP23" i="46"/>
  <c r="AL79" i="46" s="1"/>
  <c r="AP24" i="46"/>
  <c r="AL80" i="46" s="1"/>
  <c r="AP25" i="46"/>
  <c r="AL81" i="46" s="1"/>
  <c r="AP26" i="46"/>
  <c r="AL82" i="46" s="1"/>
  <c r="AP27" i="46"/>
  <c r="AL83" i="46" s="1"/>
  <c r="AP28" i="46"/>
  <c r="AL84" i="46" s="1"/>
  <c r="AP29" i="46"/>
  <c r="AL85" i="46" s="1"/>
  <c r="AP30" i="46"/>
  <c r="AL86" i="46" s="1"/>
  <c r="AP31" i="46"/>
  <c r="AL87" i="46" s="1"/>
  <c r="AP32" i="46"/>
  <c r="AL88" i="46" s="1"/>
  <c r="AP33" i="46"/>
  <c r="AL89" i="46" s="1"/>
  <c r="AP34" i="46"/>
  <c r="AL90" i="46" s="1"/>
  <c r="AP35" i="46"/>
  <c r="AL91" i="46" s="1"/>
  <c r="AP36" i="46"/>
  <c r="AL92" i="46" s="1"/>
  <c r="AP37" i="46"/>
  <c r="AL93" i="46" s="1"/>
  <c r="AP38" i="46"/>
  <c r="AL94" i="46" s="1"/>
  <c r="AP39" i="46"/>
  <c r="AL95" i="46" s="1"/>
  <c r="AP40" i="46"/>
  <c r="AL96" i="46" s="1"/>
  <c r="AP41" i="46"/>
  <c r="AL97" i="46" s="1"/>
  <c r="AP42" i="46"/>
  <c r="AL98" i="46" s="1"/>
  <c r="AP43" i="46"/>
  <c r="AL99" i="46" s="1"/>
  <c r="AP44" i="46"/>
  <c r="AL100" i="46" s="1"/>
  <c r="AP45" i="46"/>
  <c r="AL101" i="46" s="1"/>
  <c r="AP46" i="46"/>
  <c r="AL102" i="46" s="1"/>
  <c r="AP47" i="46"/>
  <c r="AL103" i="46" s="1"/>
  <c r="AP48" i="46"/>
  <c r="AL104" i="46" s="1"/>
  <c r="AP49" i="46"/>
  <c r="AL105" i="46" s="1"/>
  <c r="AP50" i="46"/>
  <c r="AL106" i="46" s="1"/>
  <c r="AP51" i="46"/>
  <c r="AL107" i="46" s="1"/>
  <c r="AP52" i="46"/>
  <c r="AL108" i="46" s="1"/>
  <c r="AP53" i="46"/>
  <c r="AL109" i="46" s="1"/>
  <c r="AP54" i="46"/>
  <c r="AL110" i="46" s="1"/>
  <c r="AP55" i="46"/>
  <c r="AL111" i="46" s="1"/>
  <c r="AP6" i="46"/>
  <c r="AL62" i="46" s="1"/>
  <c r="AD56" i="46"/>
  <c r="AD112" i="46" s="1"/>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63" i="45"/>
  <c r="AP7" i="45"/>
  <c r="AL64" i="45" s="1"/>
  <c r="AP8" i="45"/>
  <c r="AL65" i="45" s="1"/>
  <c r="AP9" i="45"/>
  <c r="AL66" i="45" s="1"/>
  <c r="AP10" i="45"/>
  <c r="AL67" i="45" s="1"/>
  <c r="AP11" i="45"/>
  <c r="AL68" i="45" s="1"/>
  <c r="AP12" i="45"/>
  <c r="AL69" i="45" s="1"/>
  <c r="AP13" i="45"/>
  <c r="AL70" i="45" s="1"/>
  <c r="AP14" i="45"/>
  <c r="AL71" i="45" s="1"/>
  <c r="AP15" i="45"/>
  <c r="AL72" i="45" s="1"/>
  <c r="AP16" i="45"/>
  <c r="AL73" i="45" s="1"/>
  <c r="AP17" i="45"/>
  <c r="AL74" i="45" s="1"/>
  <c r="AP18" i="45"/>
  <c r="AL75" i="45" s="1"/>
  <c r="AP19" i="45"/>
  <c r="AL76" i="45" s="1"/>
  <c r="AP20" i="45"/>
  <c r="AL77" i="45" s="1"/>
  <c r="AP21" i="45"/>
  <c r="AL78" i="45" s="1"/>
  <c r="AP22" i="45"/>
  <c r="AL79" i="45" s="1"/>
  <c r="AP23" i="45"/>
  <c r="AL80" i="45" s="1"/>
  <c r="AP24" i="45"/>
  <c r="AL81" i="45" s="1"/>
  <c r="AP25" i="45"/>
  <c r="AL82" i="45" s="1"/>
  <c r="AP26" i="45"/>
  <c r="AL83" i="45" s="1"/>
  <c r="AP27" i="45"/>
  <c r="AL84" i="45" s="1"/>
  <c r="AP28" i="45"/>
  <c r="AL85" i="45" s="1"/>
  <c r="AP29" i="45"/>
  <c r="AL86" i="45" s="1"/>
  <c r="AP30" i="45"/>
  <c r="AL87" i="45" s="1"/>
  <c r="AP31" i="45"/>
  <c r="AL88" i="45" s="1"/>
  <c r="AP32" i="45"/>
  <c r="AL89" i="45" s="1"/>
  <c r="AP33" i="45"/>
  <c r="AL90" i="45" s="1"/>
  <c r="AP34" i="45"/>
  <c r="AL91" i="45" s="1"/>
  <c r="AP35" i="45"/>
  <c r="AL92" i="45" s="1"/>
  <c r="AP36" i="45"/>
  <c r="AL93" i="45" s="1"/>
  <c r="AP37" i="45"/>
  <c r="AL94" i="45" s="1"/>
  <c r="AP38" i="45"/>
  <c r="AL95" i="45" s="1"/>
  <c r="AP39" i="45"/>
  <c r="AL96" i="45" s="1"/>
  <c r="AP40" i="45"/>
  <c r="AL97" i="45" s="1"/>
  <c r="AP41" i="45"/>
  <c r="AL98" i="45" s="1"/>
  <c r="AP42" i="45"/>
  <c r="AL99" i="45" s="1"/>
  <c r="AP43" i="45"/>
  <c r="AL100" i="45" s="1"/>
  <c r="AP44" i="45"/>
  <c r="AL101" i="45" s="1"/>
  <c r="AP45" i="45"/>
  <c r="AL102" i="45" s="1"/>
  <c r="AP46" i="45"/>
  <c r="AL103" i="45" s="1"/>
  <c r="AP47" i="45"/>
  <c r="AL104" i="45" s="1"/>
  <c r="AP48" i="45"/>
  <c r="AL105" i="45" s="1"/>
  <c r="AP49" i="45"/>
  <c r="AL106" i="45" s="1"/>
  <c r="AP50" i="45"/>
  <c r="AL107" i="45" s="1"/>
  <c r="AP51" i="45"/>
  <c r="AL108" i="45" s="1"/>
  <c r="AP52" i="45"/>
  <c r="AL109" i="45" s="1"/>
  <c r="AP53" i="45"/>
  <c r="AL110" i="45" s="1"/>
  <c r="AP54" i="45"/>
  <c r="AL111" i="45" s="1"/>
  <c r="AP55" i="45"/>
  <c r="AL112" i="45" s="1"/>
  <c r="AP6" i="45"/>
  <c r="AL63" i="45" s="1"/>
  <c r="AD56" i="45"/>
  <c r="AD113" i="45" s="1"/>
  <c r="Z66" i="37"/>
  <c r="Z67" i="37"/>
  <c r="Z68" i="37"/>
  <c r="Z69" i="37"/>
  <c r="Z70" i="37"/>
  <c r="Z71" i="37"/>
  <c r="Z72" i="37"/>
  <c r="Z73" i="37"/>
  <c r="Z74" i="37"/>
  <c r="Z75" i="37"/>
  <c r="Z76" i="37"/>
  <c r="Z77" i="37"/>
  <c r="Z78" i="37"/>
  <c r="Z79" i="37"/>
  <c r="Z80" i="37"/>
  <c r="Z81" i="37"/>
  <c r="Z82" i="37"/>
  <c r="Z83" i="37"/>
  <c r="Z84" i="37"/>
  <c r="Z85" i="37"/>
  <c r="Z86" i="37"/>
  <c r="Z87" i="37"/>
  <c r="Z88" i="37"/>
  <c r="Z89" i="37"/>
  <c r="Z90" i="37"/>
  <c r="Z91" i="37"/>
  <c r="Z92" i="37"/>
  <c r="Z93" i="37"/>
  <c r="Z94" i="37"/>
  <c r="Z95" i="37"/>
  <c r="Z96" i="37"/>
  <c r="Z97" i="37"/>
  <c r="Z98" i="37"/>
  <c r="Z99" i="37"/>
  <c r="Z100" i="37"/>
  <c r="Z101" i="37"/>
  <c r="Z102" i="37"/>
  <c r="Z103" i="37"/>
  <c r="Z104" i="37"/>
  <c r="Z105" i="37"/>
  <c r="Z106" i="37"/>
  <c r="Z107" i="37"/>
  <c r="Z108" i="37"/>
  <c r="Z109" i="37"/>
  <c r="Z110" i="37"/>
  <c r="Z111" i="37"/>
  <c r="Z112" i="37"/>
  <c r="Z113" i="37"/>
  <c r="Z114" i="37"/>
  <c r="Z65" i="37"/>
  <c r="AP9" i="37"/>
  <c r="AL66" i="37" s="1"/>
  <c r="AP10" i="37"/>
  <c r="AL67" i="37" s="1"/>
  <c r="AP11" i="37"/>
  <c r="AL68" i="37" s="1"/>
  <c r="AP12" i="37"/>
  <c r="AL69" i="37" s="1"/>
  <c r="AP13" i="37"/>
  <c r="AL70" i="37" s="1"/>
  <c r="AP14" i="37"/>
  <c r="AL71" i="37" s="1"/>
  <c r="AP15" i="37"/>
  <c r="AL72" i="37" s="1"/>
  <c r="AP16" i="37"/>
  <c r="AL73" i="37" s="1"/>
  <c r="AP17" i="37"/>
  <c r="AL74" i="37" s="1"/>
  <c r="AP18" i="37"/>
  <c r="AL75" i="37" s="1"/>
  <c r="AP19" i="37"/>
  <c r="AL76" i="37" s="1"/>
  <c r="AP20" i="37"/>
  <c r="AL77" i="37" s="1"/>
  <c r="AP21" i="37"/>
  <c r="AL78" i="37" s="1"/>
  <c r="AP22" i="37"/>
  <c r="AL79" i="37" s="1"/>
  <c r="AP23" i="37"/>
  <c r="AL80" i="37" s="1"/>
  <c r="AP24" i="37"/>
  <c r="AL81" i="37" s="1"/>
  <c r="AP25" i="37"/>
  <c r="AL82" i="37" s="1"/>
  <c r="AP26" i="37"/>
  <c r="AL83" i="37" s="1"/>
  <c r="AP27" i="37"/>
  <c r="AL84" i="37" s="1"/>
  <c r="AP28" i="37"/>
  <c r="AL85" i="37" s="1"/>
  <c r="AP29" i="37"/>
  <c r="AL86" i="37" s="1"/>
  <c r="AP30" i="37"/>
  <c r="AL87" i="37" s="1"/>
  <c r="AP31" i="37"/>
  <c r="AL88" i="37" s="1"/>
  <c r="AP32" i="37"/>
  <c r="AL89" i="37" s="1"/>
  <c r="AP33" i="37"/>
  <c r="AL90" i="37" s="1"/>
  <c r="AP34" i="37"/>
  <c r="AL91" i="37" s="1"/>
  <c r="AP35" i="37"/>
  <c r="AL92" i="37" s="1"/>
  <c r="AP36" i="37"/>
  <c r="AL93" i="37" s="1"/>
  <c r="AP37" i="37"/>
  <c r="AL94" i="37" s="1"/>
  <c r="AP38" i="37"/>
  <c r="AL95" i="37" s="1"/>
  <c r="AP39" i="37"/>
  <c r="AL96" i="37" s="1"/>
  <c r="AP40" i="37"/>
  <c r="AL97" i="37" s="1"/>
  <c r="AP41" i="37"/>
  <c r="AL98" i="37" s="1"/>
  <c r="AP42" i="37"/>
  <c r="AL99" i="37" s="1"/>
  <c r="AP43" i="37"/>
  <c r="AL100" i="37" s="1"/>
  <c r="AP44" i="37"/>
  <c r="AL101" i="37" s="1"/>
  <c r="AP45" i="37"/>
  <c r="AL102" i="37" s="1"/>
  <c r="AP46" i="37"/>
  <c r="AL103" i="37" s="1"/>
  <c r="AP47" i="37"/>
  <c r="AL104" i="37" s="1"/>
  <c r="AP48" i="37"/>
  <c r="AL105" i="37" s="1"/>
  <c r="AP49" i="37"/>
  <c r="AL106" i="37" s="1"/>
  <c r="AP50" i="37"/>
  <c r="AL107" i="37" s="1"/>
  <c r="AP51" i="37"/>
  <c r="AL108" i="37" s="1"/>
  <c r="AP52" i="37"/>
  <c r="AL109" i="37" s="1"/>
  <c r="AP53" i="37"/>
  <c r="AL110" i="37" s="1"/>
  <c r="AP54" i="37"/>
  <c r="AL111" i="37" s="1"/>
  <c r="AP55" i="37"/>
  <c r="AL112" i="37" s="1"/>
  <c r="AP56" i="37"/>
  <c r="AL113" i="37" s="1"/>
  <c r="AP57" i="37"/>
  <c r="AL114" i="37" s="1"/>
  <c r="AP8" i="37"/>
  <c r="AL65" i="37" s="1"/>
  <c r="AD58" i="37"/>
  <c r="AD115" i="37" s="1"/>
  <c r="AX90" i="21"/>
  <c r="AX91" i="21"/>
  <c r="AX92" i="21"/>
  <c r="AX93" i="21"/>
  <c r="AX94" i="21"/>
  <c r="AX95" i="21"/>
  <c r="AX96" i="21"/>
  <c r="AX97" i="21"/>
  <c r="AX98" i="21"/>
  <c r="AX99" i="21"/>
  <c r="AX100" i="21"/>
  <c r="AX101" i="21"/>
  <c r="AX102" i="21"/>
  <c r="AX103" i="21"/>
  <c r="AX104" i="21"/>
  <c r="AX105" i="21"/>
  <c r="AX106" i="21"/>
  <c r="AX107" i="21"/>
  <c r="AX108" i="21"/>
  <c r="AX109" i="21"/>
  <c r="AX110" i="21"/>
  <c r="AX62" i="21"/>
  <c r="AX63" i="21"/>
  <c r="AX64" i="21"/>
  <c r="AX65" i="21"/>
  <c r="AX66" i="21"/>
  <c r="AX67" i="21"/>
  <c r="AX68" i="21"/>
  <c r="AX69" i="21"/>
  <c r="AX70" i="21"/>
  <c r="AX71" i="21"/>
  <c r="AX72" i="21"/>
  <c r="AX73" i="21"/>
  <c r="AX74" i="21"/>
  <c r="AX75" i="21"/>
  <c r="AX76" i="21"/>
  <c r="AX77" i="21"/>
  <c r="AX78" i="21"/>
  <c r="AX79" i="21"/>
  <c r="AX80" i="21"/>
  <c r="AX81" i="21"/>
  <c r="AX82" i="21"/>
  <c r="AX83" i="21"/>
  <c r="AX84" i="21"/>
  <c r="AX85" i="21"/>
  <c r="AX86" i="21"/>
  <c r="AX87" i="21"/>
  <c r="AX88" i="21"/>
  <c r="AX89" i="21"/>
  <c r="AX61" i="21"/>
  <c r="BT7" i="21"/>
  <c r="BP62" i="21" s="1"/>
  <c r="BT8" i="21"/>
  <c r="BP63" i="21" s="1"/>
  <c r="BT9" i="21"/>
  <c r="BP64" i="21" s="1"/>
  <c r="BT10" i="21"/>
  <c r="BP65" i="21" s="1"/>
  <c r="BT11" i="21"/>
  <c r="BP66" i="21" s="1"/>
  <c r="BT12" i="21"/>
  <c r="BP67" i="21" s="1"/>
  <c r="BT13" i="21"/>
  <c r="BP68" i="21" s="1"/>
  <c r="BT14" i="21"/>
  <c r="BP69" i="21" s="1"/>
  <c r="BT15" i="21"/>
  <c r="BP70" i="21" s="1"/>
  <c r="BT16" i="21"/>
  <c r="BP71" i="21" s="1"/>
  <c r="BT17" i="21"/>
  <c r="BP72" i="21" s="1"/>
  <c r="BT18" i="21"/>
  <c r="BP73" i="21" s="1"/>
  <c r="BT19" i="21"/>
  <c r="BP74" i="21" s="1"/>
  <c r="BT20" i="21"/>
  <c r="BP75" i="21" s="1"/>
  <c r="BT21" i="21"/>
  <c r="BP76" i="21" s="1"/>
  <c r="BT22" i="21"/>
  <c r="BP77" i="21" s="1"/>
  <c r="BT23" i="21"/>
  <c r="BP78" i="21" s="1"/>
  <c r="BT24" i="21"/>
  <c r="BP79" i="21" s="1"/>
  <c r="BT25" i="21"/>
  <c r="BP80" i="21" s="1"/>
  <c r="BT26" i="21"/>
  <c r="BP81" i="21" s="1"/>
  <c r="BT27" i="21"/>
  <c r="BP82" i="21" s="1"/>
  <c r="BT28" i="21"/>
  <c r="BP83" i="21" s="1"/>
  <c r="BT29" i="21"/>
  <c r="BP84" i="21" s="1"/>
  <c r="BT30" i="21"/>
  <c r="BP85" i="21" s="1"/>
  <c r="BT31" i="21"/>
  <c r="BP86" i="21" s="1"/>
  <c r="BT32" i="21"/>
  <c r="BP87" i="21" s="1"/>
  <c r="BT33" i="21"/>
  <c r="BP88" i="21" s="1"/>
  <c r="BT34" i="21"/>
  <c r="BP89" i="21" s="1"/>
  <c r="BT35" i="21"/>
  <c r="BP90" i="21" s="1"/>
  <c r="BT36" i="21"/>
  <c r="BP91" i="21" s="1"/>
  <c r="BT37" i="21"/>
  <c r="BP92" i="21" s="1"/>
  <c r="BT38" i="21"/>
  <c r="BP93" i="21" s="1"/>
  <c r="BT39" i="21"/>
  <c r="BP94" i="21" s="1"/>
  <c r="BT40" i="21"/>
  <c r="BP95" i="21" s="1"/>
  <c r="BT41" i="21"/>
  <c r="BP96" i="21" s="1"/>
  <c r="BT42" i="21"/>
  <c r="BP97" i="21" s="1"/>
  <c r="BT43" i="21"/>
  <c r="BP98" i="21" s="1"/>
  <c r="BT44" i="21"/>
  <c r="BP99" i="21" s="1"/>
  <c r="BT45" i="21"/>
  <c r="BP100" i="21" s="1"/>
  <c r="BT46" i="21"/>
  <c r="BP101" i="21" s="1"/>
  <c r="BT47" i="21"/>
  <c r="BP102" i="21" s="1"/>
  <c r="BT48" i="21"/>
  <c r="BP103" i="21" s="1"/>
  <c r="BT49" i="21"/>
  <c r="BP104" i="21" s="1"/>
  <c r="BT50" i="21"/>
  <c r="BP105" i="21" s="1"/>
  <c r="BT51" i="21"/>
  <c r="BP106" i="21" s="1"/>
  <c r="BT52" i="21"/>
  <c r="BP107" i="21" s="1"/>
  <c r="BT53" i="21"/>
  <c r="BP108" i="21" s="1"/>
  <c r="BT54" i="21"/>
  <c r="BP109" i="21" s="1"/>
  <c r="BT55" i="21"/>
  <c r="BP110" i="21" s="1"/>
  <c r="BT6" i="21"/>
  <c r="BP61" i="21" s="1"/>
  <c r="BB56" i="21"/>
  <c r="BB111" i="21" s="1"/>
  <c r="AX62" i="12"/>
  <c r="AX63" i="12"/>
  <c r="AX64" i="12"/>
  <c r="AX65" i="12"/>
  <c r="AX66" i="12"/>
  <c r="AX67" i="12"/>
  <c r="AX68" i="12"/>
  <c r="AX69" i="12"/>
  <c r="AX70" i="12"/>
  <c r="AX71" i="12"/>
  <c r="AX72" i="12"/>
  <c r="AX73" i="12"/>
  <c r="AX74" i="12"/>
  <c r="AX75" i="12"/>
  <c r="AX76" i="12"/>
  <c r="AX77" i="12"/>
  <c r="AX78" i="12"/>
  <c r="AX79" i="12"/>
  <c r="AX80" i="12"/>
  <c r="AX81" i="12"/>
  <c r="AX82" i="12"/>
  <c r="AX83" i="12"/>
  <c r="AX84" i="12"/>
  <c r="AX85" i="12"/>
  <c r="AX86" i="12"/>
  <c r="AX87" i="12"/>
  <c r="AX88" i="12"/>
  <c r="AX89" i="12"/>
  <c r="AX90" i="12"/>
  <c r="AX91" i="12"/>
  <c r="AX92" i="12"/>
  <c r="AX93" i="12"/>
  <c r="AX94" i="12"/>
  <c r="AX95" i="12"/>
  <c r="AX96" i="12"/>
  <c r="AX97" i="12"/>
  <c r="AX98" i="12"/>
  <c r="AX99" i="12"/>
  <c r="AX100" i="12"/>
  <c r="AX101" i="12"/>
  <c r="AX102" i="12"/>
  <c r="AX103" i="12"/>
  <c r="AX104" i="12"/>
  <c r="AX105" i="12"/>
  <c r="AX106" i="12"/>
  <c r="AX107" i="12"/>
  <c r="AX108" i="12"/>
  <c r="AX109" i="12"/>
  <c r="AX110" i="12"/>
  <c r="AX61" i="12"/>
  <c r="BT43" i="12"/>
  <c r="BP98" i="12" s="1"/>
  <c r="BT44" i="12"/>
  <c r="BP99" i="12" s="1"/>
  <c r="BT45" i="12"/>
  <c r="BP100" i="12" s="1"/>
  <c r="BT46" i="12"/>
  <c r="BP101" i="12" s="1"/>
  <c r="BT47" i="12"/>
  <c r="BP102" i="12" s="1"/>
  <c r="BT48" i="12"/>
  <c r="BP103" i="12" s="1"/>
  <c r="BT49" i="12"/>
  <c r="BP104" i="12" s="1"/>
  <c r="BT50" i="12"/>
  <c r="BP105" i="12" s="1"/>
  <c r="BT51" i="12"/>
  <c r="BP106" i="12" s="1"/>
  <c r="BT52" i="12"/>
  <c r="BP107" i="12" s="1"/>
  <c r="BT53" i="12"/>
  <c r="BP108" i="12" s="1"/>
  <c r="BT54" i="12"/>
  <c r="BP109" i="12" s="1"/>
  <c r="BT55" i="12"/>
  <c r="BP110" i="12" s="1"/>
  <c r="BT25" i="12"/>
  <c r="BP80" i="12" s="1"/>
  <c r="BT26" i="12"/>
  <c r="BP81" i="12" s="1"/>
  <c r="BT27" i="12"/>
  <c r="BP82" i="12" s="1"/>
  <c r="BT28" i="12"/>
  <c r="BP83" i="12" s="1"/>
  <c r="BT29" i="12"/>
  <c r="BP84" i="12" s="1"/>
  <c r="BT30" i="12"/>
  <c r="BP85" i="12" s="1"/>
  <c r="BT31" i="12"/>
  <c r="BP86" i="12" s="1"/>
  <c r="BT32" i="12"/>
  <c r="BP87" i="12" s="1"/>
  <c r="BT33" i="12"/>
  <c r="BP88" i="12" s="1"/>
  <c r="BT34" i="12"/>
  <c r="BP89" i="12" s="1"/>
  <c r="BT35" i="12"/>
  <c r="BP90" i="12" s="1"/>
  <c r="BT36" i="12"/>
  <c r="BP91" i="12" s="1"/>
  <c r="BT37" i="12"/>
  <c r="BP92" i="12" s="1"/>
  <c r="BT38" i="12"/>
  <c r="BP93" i="12" s="1"/>
  <c r="BT39" i="12"/>
  <c r="BP94" i="12" s="1"/>
  <c r="BT40" i="12"/>
  <c r="BP95" i="12" s="1"/>
  <c r="BT41" i="12"/>
  <c r="BP96" i="12" s="1"/>
  <c r="BT42" i="12"/>
  <c r="BP97" i="12" s="1"/>
  <c r="BT7" i="12"/>
  <c r="BP62" i="12" s="1"/>
  <c r="BT8" i="12"/>
  <c r="BP63" i="12" s="1"/>
  <c r="BT9" i="12"/>
  <c r="BP64" i="12" s="1"/>
  <c r="BT10" i="12"/>
  <c r="BP65" i="12" s="1"/>
  <c r="BT11" i="12"/>
  <c r="BP66" i="12" s="1"/>
  <c r="BT12" i="12"/>
  <c r="BP67" i="12" s="1"/>
  <c r="BT13" i="12"/>
  <c r="BP68" i="12" s="1"/>
  <c r="BT14" i="12"/>
  <c r="BP69" i="12" s="1"/>
  <c r="BT15" i="12"/>
  <c r="BP70" i="12" s="1"/>
  <c r="BT16" i="12"/>
  <c r="BP71" i="12" s="1"/>
  <c r="BT17" i="12"/>
  <c r="BP72" i="12" s="1"/>
  <c r="BT18" i="12"/>
  <c r="BP73" i="12" s="1"/>
  <c r="BT19" i="12"/>
  <c r="BP74" i="12" s="1"/>
  <c r="BT20" i="12"/>
  <c r="BP75" i="12" s="1"/>
  <c r="BT21" i="12"/>
  <c r="BP76" i="12" s="1"/>
  <c r="BT22" i="12"/>
  <c r="BP77" i="12" s="1"/>
  <c r="BT23" i="12"/>
  <c r="BP78" i="12" s="1"/>
  <c r="BT24" i="12"/>
  <c r="BP79" i="12" s="1"/>
  <c r="BT6" i="12"/>
  <c r="BP61" i="12" s="1"/>
  <c r="BB56" i="12"/>
  <c r="BB111" i="12" s="1"/>
  <c r="R7" i="52"/>
  <c r="R62" i="52" s="1"/>
  <c r="R8" i="52"/>
  <c r="R63" i="52" s="1"/>
  <c r="R9" i="52"/>
  <c r="R64" i="52" s="1"/>
  <c r="R10" i="52"/>
  <c r="R65" i="52" s="1"/>
  <c r="R11" i="52"/>
  <c r="R66" i="52" s="1"/>
  <c r="R12" i="52"/>
  <c r="R67" i="52" s="1"/>
  <c r="R13" i="52"/>
  <c r="R68" i="52" s="1"/>
  <c r="R14" i="52"/>
  <c r="R69" i="52" s="1"/>
  <c r="R15" i="52"/>
  <c r="R70" i="52" s="1"/>
  <c r="R16" i="52"/>
  <c r="R71" i="52" s="1"/>
  <c r="R17" i="52"/>
  <c r="R72" i="52" s="1"/>
  <c r="R18" i="52"/>
  <c r="R73" i="52" s="1"/>
  <c r="R19" i="52"/>
  <c r="R74" i="52" s="1"/>
  <c r="R20" i="52"/>
  <c r="R75" i="52" s="1"/>
  <c r="R21" i="52"/>
  <c r="R76" i="52" s="1"/>
  <c r="R22" i="52"/>
  <c r="R77" i="52" s="1"/>
  <c r="R23" i="52"/>
  <c r="R78" i="52" s="1"/>
  <c r="R24" i="52"/>
  <c r="R79" i="52" s="1"/>
  <c r="R25" i="52"/>
  <c r="R80" i="52" s="1"/>
  <c r="R26" i="52"/>
  <c r="R81" i="52" s="1"/>
  <c r="R27" i="52"/>
  <c r="R82" i="52" s="1"/>
  <c r="R28" i="52"/>
  <c r="R83" i="52" s="1"/>
  <c r="R29" i="52"/>
  <c r="R84" i="52" s="1"/>
  <c r="R30" i="52"/>
  <c r="R85" i="52" s="1"/>
  <c r="R31" i="52"/>
  <c r="R86" i="52" s="1"/>
  <c r="R32" i="52"/>
  <c r="R87" i="52" s="1"/>
  <c r="R33" i="52"/>
  <c r="R88" i="52" s="1"/>
  <c r="R34" i="52"/>
  <c r="R89" i="52" s="1"/>
  <c r="R35" i="52"/>
  <c r="R90" i="52" s="1"/>
  <c r="R36" i="52"/>
  <c r="R91" i="52" s="1"/>
  <c r="R37" i="52"/>
  <c r="R92" i="52" s="1"/>
  <c r="R38" i="52"/>
  <c r="R93" i="52" s="1"/>
  <c r="R39" i="52"/>
  <c r="R94" i="52" s="1"/>
  <c r="R40" i="52"/>
  <c r="R95" i="52" s="1"/>
  <c r="R41" i="52"/>
  <c r="R96" i="52" s="1"/>
  <c r="R42" i="52"/>
  <c r="R97" i="52" s="1"/>
  <c r="R43" i="52"/>
  <c r="R98" i="52" s="1"/>
  <c r="R44" i="52"/>
  <c r="R99" i="52" s="1"/>
  <c r="R45" i="52"/>
  <c r="R100" i="52" s="1"/>
  <c r="R46" i="52"/>
  <c r="R101" i="52" s="1"/>
  <c r="R47" i="52"/>
  <c r="R102" i="52" s="1"/>
  <c r="R48" i="52"/>
  <c r="R103" i="52" s="1"/>
  <c r="R49" i="52"/>
  <c r="R104" i="52" s="1"/>
  <c r="R50" i="52"/>
  <c r="R105" i="52" s="1"/>
  <c r="R51" i="52"/>
  <c r="R106" i="52" s="1"/>
  <c r="R52" i="52"/>
  <c r="R107" i="52" s="1"/>
  <c r="R53" i="52"/>
  <c r="R108" i="52" s="1"/>
  <c r="R54" i="52"/>
  <c r="R109" i="52" s="1"/>
  <c r="R55" i="52"/>
  <c r="R110" i="52" s="1"/>
  <c r="R6" i="52"/>
  <c r="R61" i="52" s="1"/>
  <c r="N62" i="48"/>
  <c r="N63" i="48"/>
  <c r="N64" i="48"/>
  <c r="N65" i="48"/>
  <c r="N66" i="48"/>
  <c r="N68" i="48"/>
  <c r="N69" i="48"/>
  <c r="N70" i="48"/>
  <c r="N71" i="48"/>
  <c r="N73" i="48"/>
  <c r="N74" i="48"/>
  <c r="N75" i="48"/>
  <c r="N76" i="48"/>
  <c r="N77" i="48"/>
  <c r="N79" i="48"/>
  <c r="N80" i="48"/>
  <c r="N81" i="48"/>
  <c r="N83" i="48"/>
  <c r="N84" i="48"/>
  <c r="N85" i="48"/>
  <c r="N86" i="48"/>
  <c r="N88" i="48"/>
  <c r="N89" i="48"/>
  <c r="N90" i="48"/>
  <c r="N91" i="48"/>
  <c r="N92" i="48"/>
  <c r="N93" i="48"/>
  <c r="N94" i="48"/>
  <c r="N95" i="48"/>
  <c r="N96" i="48"/>
  <c r="N97" i="48"/>
  <c r="N98" i="48"/>
  <c r="N100" i="48"/>
  <c r="N102" i="48"/>
  <c r="N104" i="48"/>
  <c r="N105" i="48"/>
  <c r="N106" i="48"/>
  <c r="N107" i="48"/>
  <c r="N108" i="48"/>
  <c r="N109" i="48"/>
  <c r="N110" i="48"/>
  <c r="N61" i="48"/>
  <c r="AA7" i="48"/>
  <c r="W62" i="48" s="1"/>
  <c r="AA8" i="48"/>
  <c r="W63" i="48" s="1"/>
  <c r="AA9" i="48"/>
  <c r="W64" i="48" s="1"/>
  <c r="AA10" i="48"/>
  <c r="W65" i="48" s="1"/>
  <c r="AA11" i="48"/>
  <c r="W66" i="48" s="1"/>
  <c r="AA12" i="48"/>
  <c r="W67" i="48" s="1"/>
  <c r="AA13" i="48"/>
  <c r="W68" i="48" s="1"/>
  <c r="AA14" i="48"/>
  <c r="W69" i="48" s="1"/>
  <c r="AA15" i="48"/>
  <c r="W70" i="48" s="1"/>
  <c r="AA16" i="48"/>
  <c r="W71" i="48" s="1"/>
  <c r="AA17" i="48"/>
  <c r="W72" i="48" s="1"/>
  <c r="AA18" i="48"/>
  <c r="W73" i="48" s="1"/>
  <c r="AA19" i="48"/>
  <c r="W74" i="48" s="1"/>
  <c r="AA20" i="48"/>
  <c r="W75" i="48" s="1"/>
  <c r="AA21" i="48"/>
  <c r="W76" i="48" s="1"/>
  <c r="AA22" i="48"/>
  <c r="W77" i="48" s="1"/>
  <c r="AA23" i="48"/>
  <c r="W78" i="48" s="1"/>
  <c r="AA24" i="48"/>
  <c r="W79" i="48" s="1"/>
  <c r="AA25" i="48"/>
  <c r="W80" i="48" s="1"/>
  <c r="AA26" i="48"/>
  <c r="W81" i="48" s="1"/>
  <c r="AA27" i="48"/>
  <c r="W82" i="48" s="1"/>
  <c r="AA28" i="48"/>
  <c r="W83" i="48" s="1"/>
  <c r="AA29" i="48"/>
  <c r="W84" i="48" s="1"/>
  <c r="AA30" i="48"/>
  <c r="W85" i="48" s="1"/>
  <c r="AA31" i="48"/>
  <c r="W86" i="48" s="1"/>
  <c r="AA32" i="48"/>
  <c r="W87" i="48" s="1"/>
  <c r="AA33" i="48"/>
  <c r="W88" i="48" s="1"/>
  <c r="AA34" i="48"/>
  <c r="W89" i="48" s="1"/>
  <c r="AA35" i="48"/>
  <c r="W90" i="48" s="1"/>
  <c r="AA36" i="48"/>
  <c r="W91" i="48" s="1"/>
  <c r="AA37" i="48"/>
  <c r="W92" i="48" s="1"/>
  <c r="AA38" i="48"/>
  <c r="W93" i="48" s="1"/>
  <c r="AA39" i="48"/>
  <c r="W94" i="48" s="1"/>
  <c r="AA40" i="48"/>
  <c r="W95" i="48" s="1"/>
  <c r="AA41" i="48"/>
  <c r="W96" i="48" s="1"/>
  <c r="AA42" i="48"/>
  <c r="W97" i="48" s="1"/>
  <c r="AA43" i="48"/>
  <c r="W98" i="48" s="1"/>
  <c r="AA44" i="48"/>
  <c r="W99" i="48" s="1"/>
  <c r="AA45" i="48"/>
  <c r="W100" i="48" s="1"/>
  <c r="AA46" i="48"/>
  <c r="AA47" i="48"/>
  <c r="W102" i="48" s="1"/>
  <c r="AA48" i="48"/>
  <c r="W103" i="48" s="1"/>
  <c r="AA49" i="48"/>
  <c r="W104" i="48" s="1"/>
  <c r="AA50" i="48"/>
  <c r="W105" i="48" s="1"/>
  <c r="AA51" i="48"/>
  <c r="W106" i="48" s="1"/>
  <c r="AA52" i="48"/>
  <c r="W107" i="48" s="1"/>
  <c r="AA53" i="48"/>
  <c r="W108" i="48" s="1"/>
  <c r="AA54" i="48"/>
  <c r="W109" i="48" s="1"/>
  <c r="AA55" i="48"/>
  <c r="W110" i="48" s="1"/>
  <c r="AA6" i="48"/>
  <c r="W61" i="48" s="1"/>
  <c r="R56" i="48"/>
  <c r="R111" i="48" s="1"/>
  <c r="AM30" i="50" l="1"/>
  <c r="AN30" i="50"/>
  <c r="AM31" i="50"/>
  <c r="AN31" i="50"/>
  <c r="AM32" i="50"/>
  <c r="AN32" i="50"/>
  <c r="AM33" i="50"/>
  <c r="AN33" i="50"/>
  <c r="AM34" i="50"/>
  <c r="AN34" i="50"/>
  <c r="AM35" i="50"/>
  <c r="AN35" i="50"/>
  <c r="AM36" i="50"/>
  <c r="AN36" i="50"/>
  <c r="AM37" i="50"/>
  <c r="AN37" i="50"/>
  <c r="AM38" i="50"/>
  <c r="AN38" i="50"/>
  <c r="AM39" i="50"/>
  <c r="AN39" i="50"/>
  <c r="AM40" i="50"/>
  <c r="AN40" i="50"/>
  <c r="AM41" i="50"/>
  <c r="AN41" i="50"/>
  <c r="AM42" i="50"/>
  <c r="AN42" i="50"/>
  <c r="AM43" i="50"/>
  <c r="AN43" i="50"/>
  <c r="AM44" i="50"/>
  <c r="AN44" i="50"/>
  <c r="AM45" i="50"/>
  <c r="AN45" i="50"/>
  <c r="AM46" i="50"/>
  <c r="AN46" i="50"/>
  <c r="AM47" i="50"/>
  <c r="AN47" i="50"/>
  <c r="AM48" i="50"/>
  <c r="AN48" i="50"/>
  <c r="AM49" i="50"/>
  <c r="AN49" i="50"/>
  <c r="AM50" i="50"/>
  <c r="AN50" i="50"/>
  <c r="AM51" i="50"/>
  <c r="AN51" i="50"/>
  <c r="AM52" i="50"/>
  <c r="AN52" i="50"/>
  <c r="AM53" i="50"/>
  <c r="AN53" i="50"/>
  <c r="AM54" i="50"/>
  <c r="AN54" i="50"/>
  <c r="AM55" i="50"/>
  <c r="AN55" i="50"/>
  <c r="AM56" i="50"/>
  <c r="AN56" i="50"/>
  <c r="AM11" i="50"/>
  <c r="AN11" i="50"/>
  <c r="AM12" i="50"/>
  <c r="AN12" i="50"/>
  <c r="AM13" i="50"/>
  <c r="AN13" i="50"/>
  <c r="AM14" i="50"/>
  <c r="AN14" i="50"/>
  <c r="AM15" i="50"/>
  <c r="AN15" i="50"/>
  <c r="AM16" i="50"/>
  <c r="AN16" i="50"/>
  <c r="AM17" i="50"/>
  <c r="AN17" i="50"/>
  <c r="AM18" i="50"/>
  <c r="AN18" i="50"/>
  <c r="AM19" i="50"/>
  <c r="AN19" i="50"/>
  <c r="AM20" i="50"/>
  <c r="AN20" i="50"/>
  <c r="AM21" i="50"/>
  <c r="AN21" i="50"/>
  <c r="AM22" i="50"/>
  <c r="AN22" i="50"/>
  <c r="AM23" i="50"/>
  <c r="AN23" i="50"/>
  <c r="AM24" i="50"/>
  <c r="AN24" i="50"/>
  <c r="AM25" i="50"/>
  <c r="AN25" i="50"/>
  <c r="AM26" i="50"/>
  <c r="AN26" i="50"/>
  <c r="AM27" i="50"/>
  <c r="AN27" i="50"/>
  <c r="AM28" i="50"/>
  <c r="AN28" i="50"/>
  <c r="AM29" i="50"/>
  <c r="AN29" i="50"/>
  <c r="S57" i="50"/>
  <c r="T57" i="50"/>
  <c r="R57" i="50"/>
  <c r="AT58" i="33" l="1"/>
  <c r="AT59" i="33"/>
  <c r="AT60" i="33"/>
  <c r="AT61" i="33"/>
  <c r="AT62" i="33"/>
  <c r="AT63" i="33"/>
  <c r="AT64" i="33"/>
  <c r="AT65" i="33"/>
  <c r="AT66" i="33"/>
  <c r="AT67" i="33"/>
  <c r="AT68" i="33"/>
  <c r="AT69" i="33"/>
  <c r="AT70" i="33"/>
  <c r="AT71" i="33"/>
  <c r="AT72" i="33"/>
  <c r="AT73" i="33"/>
  <c r="AT74" i="33"/>
  <c r="AT75" i="33"/>
  <c r="AT76" i="33"/>
  <c r="AT77" i="33"/>
  <c r="AT78" i="33"/>
  <c r="AT79" i="33"/>
  <c r="AT80" i="33"/>
  <c r="AT81" i="33"/>
  <c r="AT82" i="33"/>
  <c r="AT83" i="33"/>
  <c r="AT84" i="33"/>
  <c r="AT85" i="33"/>
  <c r="AT86" i="33"/>
  <c r="AT87" i="33"/>
  <c r="AT88" i="33"/>
  <c r="AT89" i="33"/>
  <c r="AT90" i="33"/>
  <c r="AT91" i="33"/>
  <c r="AT92" i="33"/>
  <c r="AT93" i="33"/>
  <c r="AT94" i="33"/>
  <c r="AT95" i="33"/>
  <c r="AT96" i="33"/>
  <c r="AT97" i="33"/>
  <c r="AT98" i="33"/>
  <c r="AT99" i="33"/>
  <c r="AT100" i="33"/>
  <c r="AT101" i="33"/>
  <c r="AT57" i="33"/>
  <c r="BO7" i="33"/>
  <c r="BK58" i="33" s="1"/>
  <c r="BO8" i="33"/>
  <c r="BK59" i="33" s="1"/>
  <c r="BO9" i="33"/>
  <c r="BK60" i="33" s="1"/>
  <c r="BO10" i="33"/>
  <c r="BK61" i="33" s="1"/>
  <c r="BO11" i="33"/>
  <c r="BK62" i="33" s="1"/>
  <c r="BO12" i="33"/>
  <c r="BK63" i="33" s="1"/>
  <c r="BO13" i="33"/>
  <c r="BK64" i="33" s="1"/>
  <c r="BO14" i="33"/>
  <c r="BK65" i="33" s="1"/>
  <c r="BO15" i="33"/>
  <c r="BK66" i="33" s="1"/>
  <c r="BO16" i="33"/>
  <c r="BK67" i="33" s="1"/>
  <c r="BO17" i="33"/>
  <c r="BK68" i="33" s="1"/>
  <c r="BO18" i="33"/>
  <c r="BK69" i="33" s="1"/>
  <c r="BO19" i="33"/>
  <c r="BK70" i="33" s="1"/>
  <c r="BO20" i="33"/>
  <c r="BK71" i="33" s="1"/>
  <c r="BO21" i="33"/>
  <c r="BK72" i="33" s="1"/>
  <c r="BO22" i="33"/>
  <c r="BK73" i="33" s="1"/>
  <c r="BO23" i="33"/>
  <c r="BK74" i="33" s="1"/>
  <c r="BO24" i="33"/>
  <c r="BK75" i="33" s="1"/>
  <c r="BO25" i="33"/>
  <c r="BK76" i="33" s="1"/>
  <c r="BO26" i="33"/>
  <c r="BK77" i="33" s="1"/>
  <c r="BO27" i="33"/>
  <c r="BK78" i="33" s="1"/>
  <c r="BO28" i="33"/>
  <c r="BK79" i="33" s="1"/>
  <c r="BO29" i="33"/>
  <c r="BK80" i="33" s="1"/>
  <c r="BO30" i="33"/>
  <c r="BK81" i="33" s="1"/>
  <c r="BO31" i="33"/>
  <c r="BK82" i="33" s="1"/>
  <c r="BO32" i="33"/>
  <c r="BK83" i="33" s="1"/>
  <c r="BO33" i="33"/>
  <c r="BK84" i="33" s="1"/>
  <c r="BO34" i="33"/>
  <c r="BK85" i="33" s="1"/>
  <c r="BO35" i="33"/>
  <c r="BK86" i="33" s="1"/>
  <c r="BO36" i="33"/>
  <c r="BK87" i="33" s="1"/>
  <c r="BO37" i="33"/>
  <c r="BK88" i="33" s="1"/>
  <c r="BO38" i="33"/>
  <c r="BK89" i="33" s="1"/>
  <c r="BO39" i="33"/>
  <c r="BK90" i="33" s="1"/>
  <c r="BO40" i="33"/>
  <c r="BK91" i="33" s="1"/>
  <c r="BO41" i="33"/>
  <c r="BK92" i="33" s="1"/>
  <c r="BO42" i="33"/>
  <c r="BK93" i="33" s="1"/>
  <c r="BO43" i="33"/>
  <c r="BK94" i="33" s="1"/>
  <c r="BO44" i="33"/>
  <c r="BK95" i="33" s="1"/>
  <c r="BO45" i="33"/>
  <c r="BK96" i="33" s="1"/>
  <c r="BO46" i="33"/>
  <c r="BK97" i="33" s="1"/>
  <c r="BO47" i="33"/>
  <c r="BK98" i="33" s="1"/>
  <c r="BO48" i="33"/>
  <c r="BK99" i="33" s="1"/>
  <c r="BO49" i="33"/>
  <c r="BK100" i="33" s="1"/>
  <c r="BO50" i="33"/>
  <c r="BK101" i="33" s="1"/>
  <c r="BO6" i="33"/>
  <c r="BK57" i="33" s="1"/>
  <c r="AX51" i="33"/>
  <c r="AX102" i="33" s="1"/>
  <c r="AT58" i="19"/>
  <c r="AT59" i="19"/>
  <c r="AT60" i="19"/>
  <c r="AT61" i="19"/>
  <c r="AT62" i="19"/>
  <c r="AT63" i="19"/>
  <c r="AT64" i="19"/>
  <c r="AT65" i="19"/>
  <c r="AT66" i="19"/>
  <c r="AT67" i="19"/>
  <c r="AT68" i="19"/>
  <c r="AT69" i="19"/>
  <c r="AT70" i="19"/>
  <c r="AT71" i="19"/>
  <c r="AT72" i="19"/>
  <c r="AT73" i="19"/>
  <c r="AT74" i="19"/>
  <c r="AT75" i="19"/>
  <c r="AT76" i="19"/>
  <c r="AT77" i="19"/>
  <c r="AT78" i="19"/>
  <c r="AT79" i="19"/>
  <c r="AT80" i="19"/>
  <c r="AT81" i="19"/>
  <c r="AT82" i="19"/>
  <c r="AT83" i="19"/>
  <c r="AT84" i="19"/>
  <c r="AT85" i="19"/>
  <c r="AT86" i="19"/>
  <c r="AT87" i="19"/>
  <c r="AT88" i="19"/>
  <c r="AT89" i="19"/>
  <c r="AT90" i="19"/>
  <c r="AT91" i="19"/>
  <c r="AT92" i="19"/>
  <c r="AT93" i="19"/>
  <c r="AT94" i="19"/>
  <c r="AT95" i="19"/>
  <c r="AT96" i="19"/>
  <c r="AT97" i="19"/>
  <c r="AT98" i="19"/>
  <c r="AT99" i="19"/>
  <c r="AT100" i="19"/>
  <c r="AT101" i="19"/>
  <c r="AT57" i="19"/>
  <c r="BO7" i="19"/>
  <c r="BK58" i="19" s="1"/>
  <c r="BO8" i="19"/>
  <c r="BK59" i="19" s="1"/>
  <c r="BO9" i="19"/>
  <c r="BK60" i="19" s="1"/>
  <c r="BO10" i="19"/>
  <c r="BK61" i="19" s="1"/>
  <c r="BO11" i="19"/>
  <c r="BK62" i="19" s="1"/>
  <c r="BO12" i="19"/>
  <c r="BK63" i="19" s="1"/>
  <c r="BO13" i="19"/>
  <c r="BK64" i="19" s="1"/>
  <c r="BO14" i="19"/>
  <c r="BK65" i="19" s="1"/>
  <c r="BO15" i="19"/>
  <c r="BK66" i="19" s="1"/>
  <c r="BO16" i="19"/>
  <c r="BK67" i="19" s="1"/>
  <c r="BO17" i="19"/>
  <c r="BK68" i="19" s="1"/>
  <c r="BO18" i="19"/>
  <c r="BK69" i="19" s="1"/>
  <c r="BO19" i="19"/>
  <c r="BK70" i="19" s="1"/>
  <c r="BO20" i="19"/>
  <c r="BK71" i="19" s="1"/>
  <c r="BO21" i="19"/>
  <c r="BK72" i="19" s="1"/>
  <c r="BO22" i="19"/>
  <c r="BK73" i="19" s="1"/>
  <c r="BO23" i="19"/>
  <c r="BK74" i="19" s="1"/>
  <c r="BO24" i="19"/>
  <c r="BK75" i="19" s="1"/>
  <c r="BO25" i="19"/>
  <c r="BK76" i="19" s="1"/>
  <c r="BO26" i="19"/>
  <c r="BK77" i="19" s="1"/>
  <c r="BO27" i="19"/>
  <c r="BK78" i="19" s="1"/>
  <c r="BO28" i="19"/>
  <c r="BK79" i="19" s="1"/>
  <c r="BO29" i="19"/>
  <c r="BK80" i="19" s="1"/>
  <c r="BO30" i="19"/>
  <c r="BK81" i="19" s="1"/>
  <c r="BO31" i="19"/>
  <c r="BK82" i="19" s="1"/>
  <c r="BO32" i="19"/>
  <c r="BK83" i="19" s="1"/>
  <c r="BO33" i="19"/>
  <c r="BK84" i="19" s="1"/>
  <c r="BO34" i="19"/>
  <c r="BK85" i="19" s="1"/>
  <c r="BO35" i="19"/>
  <c r="BK86" i="19" s="1"/>
  <c r="BO36" i="19"/>
  <c r="BK87" i="19" s="1"/>
  <c r="BO37" i="19"/>
  <c r="BK88" i="19" s="1"/>
  <c r="BO38" i="19"/>
  <c r="BK89" i="19" s="1"/>
  <c r="BO39" i="19"/>
  <c r="BK90" i="19" s="1"/>
  <c r="BO40" i="19"/>
  <c r="BK91" i="19" s="1"/>
  <c r="BO41" i="19"/>
  <c r="BK92" i="19" s="1"/>
  <c r="BO42" i="19"/>
  <c r="BK93" i="19" s="1"/>
  <c r="BO43" i="19"/>
  <c r="BK94" i="19" s="1"/>
  <c r="BO44" i="19"/>
  <c r="BK95" i="19" s="1"/>
  <c r="BO45" i="19"/>
  <c r="BK96" i="19" s="1"/>
  <c r="BO46" i="19"/>
  <c r="BK97" i="19" s="1"/>
  <c r="BO47" i="19"/>
  <c r="BK98" i="19" s="1"/>
  <c r="BO48" i="19"/>
  <c r="BK99" i="19" s="1"/>
  <c r="BO49" i="19"/>
  <c r="BK100" i="19" s="1"/>
  <c r="BO50" i="19"/>
  <c r="BK101" i="19" s="1"/>
  <c r="BO6" i="19"/>
  <c r="BK57" i="19" s="1"/>
  <c r="AX51" i="19"/>
  <c r="AX102" i="19" s="1"/>
  <c r="AX62" i="11"/>
  <c r="AX63" i="11"/>
  <c r="AX64" i="11"/>
  <c r="AX65" i="11"/>
  <c r="AX66" i="11"/>
  <c r="AX67" i="11"/>
  <c r="AX68" i="11"/>
  <c r="AX69" i="11"/>
  <c r="AX70" i="11"/>
  <c r="AX71" i="11"/>
  <c r="AX72" i="11"/>
  <c r="AX73" i="11"/>
  <c r="AX74" i="11"/>
  <c r="AX75" i="11"/>
  <c r="AX76" i="11"/>
  <c r="AX77" i="11"/>
  <c r="AX78" i="11"/>
  <c r="AX79" i="11"/>
  <c r="AX80" i="11"/>
  <c r="AX81" i="11"/>
  <c r="AX82" i="11"/>
  <c r="AX83" i="11"/>
  <c r="AX84" i="11"/>
  <c r="AX85" i="11"/>
  <c r="AX86" i="11"/>
  <c r="AX87" i="11"/>
  <c r="AX88" i="11"/>
  <c r="AX89" i="11"/>
  <c r="AX90" i="11"/>
  <c r="AX91" i="11"/>
  <c r="AX92" i="11"/>
  <c r="AX93" i="11"/>
  <c r="AX94" i="11"/>
  <c r="AX95" i="11"/>
  <c r="AX96" i="11"/>
  <c r="AX97" i="11"/>
  <c r="AX98" i="11"/>
  <c r="AX99" i="11"/>
  <c r="AX100" i="11"/>
  <c r="AX101" i="11"/>
  <c r="AX102" i="11"/>
  <c r="AX103" i="11"/>
  <c r="AX104" i="11"/>
  <c r="AX105" i="11"/>
  <c r="AX106" i="11"/>
  <c r="AX107" i="11"/>
  <c r="AX108" i="11"/>
  <c r="AX109" i="11"/>
  <c r="AX110" i="11"/>
  <c r="AX61" i="11"/>
  <c r="BT24" i="11"/>
  <c r="BP79" i="11" s="1"/>
  <c r="BT25" i="11"/>
  <c r="BP80" i="11" s="1"/>
  <c r="BT26" i="11"/>
  <c r="BP81" i="11" s="1"/>
  <c r="BT27" i="11"/>
  <c r="BP82" i="11" s="1"/>
  <c r="BT28" i="11"/>
  <c r="BP83" i="11" s="1"/>
  <c r="BT29" i="11"/>
  <c r="BP84" i="11" s="1"/>
  <c r="BT30" i="11"/>
  <c r="BP85" i="11" s="1"/>
  <c r="BT31" i="11"/>
  <c r="BP86" i="11" s="1"/>
  <c r="BT32" i="11"/>
  <c r="BP87" i="11" s="1"/>
  <c r="BT33" i="11"/>
  <c r="BP88" i="11" s="1"/>
  <c r="BT34" i="11"/>
  <c r="BP89" i="11" s="1"/>
  <c r="BT35" i="11"/>
  <c r="BP90" i="11" s="1"/>
  <c r="BT36" i="11"/>
  <c r="BP91" i="11" s="1"/>
  <c r="BT37" i="11"/>
  <c r="BP92" i="11" s="1"/>
  <c r="BT38" i="11"/>
  <c r="BP93" i="11" s="1"/>
  <c r="BT39" i="11"/>
  <c r="BP94" i="11" s="1"/>
  <c r="BT40" i="11"/>
  <c r="BP95" i="11" s="1"/>
  <c r="BT41" i="11"/>
  <c r="BP96" i="11" s="1"/>
  <c r="BT42" i="11"/>
  <c r="BP97" i="11" s="1"/>
  <c r="BT43" i="11"/>
  <c r="BP98" i="11" s="1"/>
  <c r="BT44" i="11"/>
  <c r="BP99" i="11" s="1"/>
  <c r="BT45" i="11"/>
  <c r="BP100" i="11" s="1"/>
  <c r="BT46" i="11"/>
  <c r="BP101" i="11" s="1"/>
  <c r="BT47" i="11"/>
  <c r="BP102" i="11" s="1"/>
  <c r="BT48" i="11"/>
  <c r="BP103" i="11" s="1"/>
  <c r="BT49" i="11"/>
  <c r="BP104" i="11" s="1"/>
  <c r="BT50" i="11"/>
  <c r="BP105" i="11" s="1"/>
  <c r="BT51" i="11"/>
  <c r="BP106" i="11" s="1"/>
  <c r="BT52" i="11"/>
  <c r="BP107" i="11" s="1"/>
  <c r="BT53" i="11"/>
  <c r="BP108" i="11" s="1"/>
  <c r="BT54" i="11"/>
  <c r="BP109" i="11" s="1"/>
  <c r="BT55" i="11"/>
  <c r="BP110" i="11" s="1"/>
  <c r="BT7" i="11"/>
  <c r="BP62" i="11" s="1"/>
  <c r="BT8" i="11"/>
  <c r="BP63" i="11" s="1"/>
  <c r="BT9" i="11"/>
  <c r="BP64" i="11" s="1"/>
  <c r="BT10" i="11"/>
  <c r="BP65" i="11" s="1"/>
  <c r="BT11" i="11"/>
  <c r="BP66" i="11" s="1"/>
  <c r="BT12" i="11"/>
  <c r="BP67" i="11" s="1"/>
  <c r="BT13" i="11"/>
  <c r="BP68" i="11" s="1"/>
  <c r="BT14" i="11"/>
  <c r="BP69" i="11" s="1"/>
  <c r="BT15" i="11"/>
  <c r="BP70" i="11" s="1"/>
  <c r="BT16" i="11"/>
  <c r="BP71" i="11" s="1"/>
  <c r="BT17" i="11"/>
  <c r="BP72" i="11" s="1"/>
  <c r="BT18" i="11"/>
  <c r="BP73" i="11" s="1"/>
  <c r="BT19" i="11"/>
  <c r="BP74" i="11" s="1"/>
  <c r="BT20" i="11"/>
  <c r="BP75" i="11" s="1"/>
  <c r="BT21" i="11"/>
  <c r="BP76" i="11" s="1"/>
  <c r="BT22" i="11"/>
  <c r="BP77" i="11" s="1"/>
  <c r="BT23" i="11"/>
  <c r="BP78" i="11" s="1"/>
  <c r="BT6" i="11"/>
  <c r="BP61" i="11" s="1"/>
  <c r="BB56" i="11"/>
  <c r="BB111" i="11" s="1"/>
  <c r="AX62" i="10"/>
  <c r="AX63" i="10"/>
  <c r="AX64" i="10"/>
  <c r="AX65" i="10"/>
  <c r="AX66" i="10"/>
  <c r="AX67" i="10"/>
  <c r="AX68" i="10"/>
  <c r="AX69" i="10"/>
  <c r="AX70" i="10"/>
  <c r="AX71" i="10"/>
  <c r="AX72" i="10"/>
  <c r="AX73" i="10"/>
  <c r="AX74" i="10"/>
  <c r="AX75" i="10"/>
  <c r="AX76" i="10"/>
  <c r="AX77" i="10"/>
  <c r="AX78" i="10"/>
  <c r="AX79" i="10"/>
  <c r="AX80" i="10"/>
  <c r="AX81" i="10"/>
  <c r="AX82" i="10"/>
  <c r="AX83" i="10"/>
  <c r="AX84" i="10"/>
  <c r="AX85" i="10"/>
  <c r="AX86" i="10"/>
  <c r="AX87" i="10"/>
  <c r="AX88" i="10"/>
  <c r="AX89" i="10"/>
  <c r="AX90" i="10"/>
  <c r="AX91" i="10"/>
  <c r="AX92" i="10"/>
  <c r="AX93" i="10"/>
  <c r="AX94" i="10"/>
  <c r="AX95" i="10"/>
  <c r="AX96" i="10"/>
  <c r="AX97" i="10"/>
  <c r="AX98" i="10"/>
  <c r="AX99" i="10"/>
  <c r="AX100" i="10"/>
  <c r="AX101" i="10"/>
  <c r="AX102" i="10"/>
  <c r="AX103" i="10"/>
  <c r="AX104" i="10"/>
  <c r="AX105" i="10"/>
  <c r="AX106" i="10"/>
  <c r="AX107" i="10"/>
  <c r="AX108" i="10"/>
  <c r="AX109" i="10"/>
  <c r="AX110" i="10"/>
  <c r="AX61" i="10"/>
  <c r="BT7" i="10"/>
  <c r="BP62" i="10" s="1"/>
  <c r="BT8" i="10"/>
  <c r="BP63" i="10" s="1"/>
  <c r="BT9" i="10"/>
  <c r="BP64" i="10" s="1"/>
  <c r="BT10" i="10"/>
  <c r="BP65" i="10" s="1"/>
  <c r="BT11" i="10"/>
  <c r="BP66" i="10" s="1"/>
  <c r="BT12" i="10"/>
  <c r="BP67" i="10" s="1"/>
  <c r="BT13" i="10"/>
  <c r="BP68" i="10" s="1"/>
  <c r="BT14" i="10"/>
  <c r="BP69" i="10" s="1"/>
  <c r="BT15" i="10"/>
  <c r="BP70" i="10" s="1"/>
  <c r="BT16" i="10"/>
  <c r="BP71" i="10" s="1"/>
  <c r="BT17" i="10"/>
  <c r="BP72" i="10" s="1"/>
  <c r="BT18" i="10"/>
  <c r="BP73" i="10" s="1"/>
  <c r="BT19" i="10"/>
  <c r="BP74" i="10" s="1"/>
  <c r="BT20" i="10"/>
  <c r="BP75" i="10" s="1"/>
  <c r="BT21" i="10"/>
  <c r="BP76" i="10" s="1"/>
  <c r="BT22" i="10"/>
  <c r="BP77" i="10" s="1"/>
  <c r="BT23" i="10"/>
  <c r="BP78" i="10" s="1"/>
  <c r="BT24" i="10"/>
  <c r="BP79" i="10" s="1"/>
  <c r="BT25" i="10"/>
  <c r="BP80" i="10" s="1"/>
  <c r="BT26" i="10"/>
  <c r="BP81" i="10" s="1"/>
  <c r="BT27" i="10"/>
  <c r="BP82" i="10" s="1"/>
  <c r="BT28" i="10"/>
  <c r="BP83" i="10" s="1"/>
  <c r="BT29" i="10"/>
  <c r="BP84" i="10" s="1"/>
  <c r="BT30" i="10"/>
  <c r="BP85" i="10" s="1"/>
  <c r="BT31" i="10"/>
  <c r="BP86" i="10" s="1"/>
  <c r="BT32" i="10"/>
  <c r="BP87" i="10" s="1"/>
  <c r="BT33" i="10"/>
  <c r="BP88" i="10" s="1"/>
  <c r="BT34" i="10"/>
  <c r="BP89" i="10" s="1"/>
  <c r="BT35" i="10"/>
  <c r="BP90" i="10" s="1"/>
  <c r="BT36" i="10"/>
  <c r="BP91" i="10" s="1"/>
  <c r="BT37" i="10"/>
  <c r="BP92" i="10" s="1"/>
  <c r="BT38" i="10"/>
  <c r="BP93" i="10" s="1"/>
  <c r="BT39" i="10"/>
  <c r="BP94" i="10" s="1"/>
  <c r="BT40" i="10"/>
  <c r="BP95" i="10" s="1"/>
  <c r="BT41" i="10"/>
  <c r="BP96" i="10" s="1"/>
  <c r="BT42" i="10"/>
  <c r="BP97" i="10" s="1"/>
  <c r="BT43" i="10"/>
  <c r="BP98" i="10" s="1"/>
  <c r="BT44" i="10"/>
  <c r="BP99" i="10" s="1"/>
  <c r="BT45" i="10"/>
  <c r="BP100" i="10" s="1"/>
  <c r="BT46" i="10"/>
  <c r="BP101" i="10" s="1"/>
  <c r="BT47" i="10"/>
  <c r="BP102" i="10" s="1"/>
  <c r="BT48" i="10"/>
  <c r="BP103" i="10" s="1"/>
  <c r="BT49" i="10"/>
  <c r="BP104" i="10" s="1"/>
  <c r="BT50" i="10"/>
  <c r="BP105" i="10" s="1"/>
  <c r="BT51" i="10"/>
  <c r="BP106" i="10" s="1"/>
  <c r="BT52" i="10"/>
  <c r="BP107" i="10" s="1"/>
  <c r="BT53" i="10"/>
  <c r="BP108" i="10" s="1"/>
  <c r="BT54" i="10"/>
  <c r="BP109" i="10" s="1"/>
  <c r="BT55" i="10"/>
  <c r="BP110" i="10" s="1"/>
  <c r="BT6" i="10"/>
  <c r="BP61" i="10" s="1"/>
  <c r="BB56" i="10"/>
  <c r="BB111" i="10" s="1"/>
  <c r="AX62" i="9"/>
  <c r="AX63" i="9"/>
  <c r="AX64" i="9"/>
  <c r="AX65" i="9"/>
  <c r="AX66" i="9"/>
  <c r="AX67" i="9"/>
  <c r="AX68" i="9"/>
  <c r="AX69" i="9"/>
  <c r="AX70" i="9"/>
  <c r="AX71" i="9"/>
  <c r="AX72" i="9"/>
  <c r="AX73" i="9"/>
  <c r="AX74" i="9"/>
  <c r="AX75" i="9"/>
  <c r="AX76" i="9"/>
  <c r="AX77" i="9"/>
  <c r="AX78" i="9"/>
  <c r="AX79" i="9"/>
  <c r="AX80" i="9"/>
  <c r="AX81" i="9"/>
  <c r="AX82" i="9"/>
  <c r="AX83" i="9"/>
  <c r="AX84" i="9"/>
  <c r="AX85" i="9"/>
  <c r="AX86" i="9"/>
  <c r="AX87" i="9"/>
  <c r="AX88" i="9"/>
  <c r="AX89" i="9"/>
  <c r="AX90" i="9"/>
  <c r="AX91" i="9"/>
  <c r="AX92" i="9"/>
  <c r="AX93" i="9"/>
  <c r="AX94" i="9"/>
  <c r="AX95" i="9"/>
  <c r="AX96" i="9"/>
  <c r="AX97" i="9"/>
  <c r="AX98" i="9"/>
  <c r="AX99" i="9"/>
  <c r="AX100" i="9"/>
  <c r="AX101" i="9"/>
  <c r="AX102" i="9"/>
  <c r="AX103" i="9"/>
  <c r="AX104" i="9"/>
  <c r="AX105" i="9"/>
  <c r="AX106" i="9"/>
  <c r="AX107" i="9"/>
  <c r="AX108" i="9"/>
  <c r="AX109" i="9"/>
  <c r="AX110" i="9"/>
  <c r="AX61" i="9"/>
  <c r="BT7" i="9"/>
  <c r="BP62" i="9" s="1"/>
  <c r="BT8" i="9"/>
  <c r="BP63" i="9" s="1"/>
  <c r="BT9" i="9"/>
  <c r="BP64" i="9" s="1"/>
  <c r="BT10" i="9"/>
  <c r="BP65" i="9" s="1"/>
  <c r="BT11" i="9"/>
  <c r="BP66" i="9" s="1"/>
  <c r="BT12" i="9"/>
  <c r="BP67" i="9" s="1"/>
  <c r="BT13" i="9"/>
  <c r="BP68" i="9" s="1"/>
  <c r="BT14" i="9"/>
  <c r="BP69" i="9" s="1"/>
  <c r="BT15" i="9"/>
  <c r="BP70" i="9" s="1"/>
  <c r="BT16" i="9"/>
  <c r="BP71" i="9" s="1"/>
  <c r="BT17" i="9"/>
  <c r="BP72" i="9" s="1"/>
  <c r="BT18" i="9"/>
  <c r="BP73" i="9" s="1"/>
  <c r="BT19" i="9"/>
  <c r="BP74" i="9" s="1"/>
  <c r="BT20" i="9"/>
  <c r="BP75" i="9" s="1"/>
  <c r="BT21" i="9"/>
  <c r="BP76" i="9" s="1"/>
  <c r="BT22" i="9"/>
  <c r="BP77" i="9" s="1"/>
  <c r="BT23" i="9"/>
  <c r="BP78" i="9" s="1"/>
  <c r="BT24" i="9"/>
  <c r="BP79" i="9" s="1"/>
  <c r="BT25" i="9"/>
  <c r="BP80" i="9" s="1"/>
  <c r="BT26" i="9"/>
  <c r="BP81" i="9" s="1"/>
  <c r="BT27" i="9"/>
  <c r="BP82" i="9" s="1"/>
  <c r="BT28" i="9"/>
  <c r="BP83" i="9" s="1"/>
  <c r="BT29" i="9"/>
  <c r="BP84" i="9" s="1"/>
  <c r="BT30" i="9"/>
  <c r="BP85" i="9" s="1"/>
  <c r="BT31" i="9"/>
  <c r="BP86" i="9" s="1"/>
  <c r="BT32" i="9"/>
  <c r="BP87" i="9" s="1"/>
  <c r="BT33" i="9"/>
  <c r="BP88" i="9" s="1"/>
  <c r="BT34" i="9"/>
  <c r="BP89" i="9" s="1"/>
  <c r="BT35" i="9"/>
  <c r="BP90" i="9" s="1"/>
  <c r="BT36" i="9"/>
  <c r="BP91" i="9" s="1"/>
  <c r="BT37" i="9"/>
  <c r="BP92" i="9" s="1"/>
  <c r="BT38" i="9"/>
  <c r="BP93" i="9" s="1"/>
  <c r="BT39" i="9"/>
  <c r="BP94" i="9" s="1"/>
  <c r="BT40" i="9"/>
  <c r="BP95" i="9" s="1"/>
  <c r="BT41" i="9"/>
  <c r="BP96" i="9" s="1"/>
  <c r="BT42" i="9"/>
  <c r="BP97" i="9" s="1"/>
  <c r="BT43" i="9"/>
  <c r="BP98" i="9" s="1"/>
  <c r="BT44" i="9"/>
  <c r="BP99" i="9" s="1"/>
  <c r="BT45" i="9"/>
  <c r="BP100" i="9" s="1"/>
  <c r="BT46" i="9"/>
  <c r="BP101" i="9" s="1"/>
  <c r="BT47" i="9"/>
  <c r="BP102" i="9" s="1"/>
  <c r="BT48" i="9"/>
  <c r="BP103" i="9" s="1"/>
  <c r="BT49" i="9"/>
  <c r="BP104" i="9" s="1"/>
  <c r="BT50" i="9"/>
  <c r="BP105" i="9" s="1"/>
  <c r="BT51" i="9"/>
  <c r="BP106" i="9" s="1"/>
  <c r="BT52" i="9"/>
  <c r="BP107" i="9" s="1"/>
  <c r="BT53" i="9"/>
  <c r="BP108" i="9" s="1"/>
  <c r="BT54" i="9"/>
  <c r="BP109" i="9" s="1"/>
  <c r="BT55" i="9"/>
  <c r="BP110" i="9" s="1"/>
  <c r="BT6" i="9"/>
  <c r="BP61" i="9" s="1"/>
  <c r="BB56" i="9"/>
  <c r="R56" i="52" l="1"/>
  <c r="R111" i="52" s="1"/>
  <c r="BB111" i="9"/>
  <c r="AI65" i="49"/>
  <c r="AI66" i="49"/>
  <c r="AI67" i="49"/>
  <c r="AI68" i="49"/>
  <c r="AI69" i="49"/>
  <c r="AI70" i="49"/>
  <c r="AI71" i="49"/>
  <c r="AI72" i="49"/>
  <c r="AI73" i="49"/>
  <c r="AI74" i="49"/>
  <c r="AI75" i="49"/>
  <c r="AI76" i="49"/>
  <c r="AI77" i="49"/>
  <c r="AI78" i="49"/>
  <c r="AI79" i="49"/>
  <c r="AI80" i="49"/>
  <c r="AI81" i="49"/>
  <c r="AI82" i="49"/>
  <c r="AI83" i="49"/>
  <c r="AI84" i="49"/>
  <c r="AI85" i="49"/>
  <c r="AI86" i="49"/>
  <c r="AI87" i="49"/>
  <c r="AI88" i="49"/>
  <c r="AI89" i="49"/>
  <c r="AI90" i="49"/>
  <c r="AI91" i="49"/>
  <c r="AI92" i="49"/>
  <c r="AI93" i="49"/>
  <c r="AI94" i="49"/>
  <c r="AI95" i="49"/>
  <c r="AI96" i="49"/>
  <c r="AI97" i="49"/>
  <c r="AI98" i="49"/>
  <c r="AI99" i="49"/>
  <c r="AI100" i="49"/>
  <c r="AI101" i="49"/>
  <c r="AI102" i="49"/>
  <c r="AI103" i="49"/>
  <c r="AI104" i="49"/>
  <c r="AI105" i="49"/>
  <c r="AI106" i="49"/>
  <c r="AI107" i="49"/>
  <c r="AI108" i="49"/>
  <c r="AI109" i="49"/>
  <c r="AI110" i="49"/>
  <c r="AI111" i="49"/>
  <c r="AI112" i="49"/>
  <c r="AI113" i="49"/>
  <c r="AI64" i="49"/>
  <c r="U114" i="49"/>
  <c r="O114" i="49"/>
  <c r="BA57" i="49" l="1"/>
  <c r="AZ8" i="49"/>
  <c r="AZ9" i="49"/>
  <c r="AZ10" i="49"/>
  <c r="AZ11" i="49"/>
  <c r="AZ12" i="49"/>
  <c r="AZ13" i="49"/>
  <c r="AZ14" i="49"/>
  <c r="AZ15" i="49"/>
  <c r="AZ16" i="49"/>
  <c r="AZ17" i="49"/>
  <c r="AZ18" i="49"/>
  <c r="AZ19" i="49"/>
  <c r="AZ20" i="49"/>
  <c r="AZ21" i="49"/>
  <c r="AZ22" i="49"/>
  <c r="AZ23" i="49"/>
  <c r="AZ24" i="49"/>
  <c r="AZ25" i="49"/>
  <c r="AZ26" i="49"/>
  <c r="AZ27" i="49"/>
  <c r="AZ28" i="49"/>
  <c r="AZ29" i="49"/>
  <c r="AZ30" i="49"/>
  <c r="AZ31" i="49"/>
  <c r="AZ32" i="49"/>
  <c r="AZ33" i="49"/>
  <c r="AZ34" i="49"/>
  <c r="AZ35" i="49"/>
  <c r="AZ36" i="49"/>
  <c r="AZ37" i="49"/>
  <c r="AZ38" i="49"/>
  <c r="AZ39" i="49"/>
  <c r="AZ40" i="49"/>
  <c r="AZ41" i="49"/>
  <c r="AZ42" i="49"/>
  <c r="AZ43" i="49"/>
  <c r="AZ44" i="49"/>
  <c r="AZ45" i="49"/>
  <c r="AZ46" i="49"/>
  <c r="AZ47" i="49"/>
  <c r="AZ48" i="49"/>
  <c r="AZ49" i="49"/>
  <c r="AZ50" i="49"/>
  <c r="AZ51" i="49"/>
  <c r="AZ52" i="49"/>
  <c r="AZ53" i="49"/>
  <c r="AZ54" i="49"/>
  <c r="AZ55" i="49"/>
  <c r="AZ56" i="49"/>
  <c r="AZ7" i="49"/>
  <c r="AY8" i="49"/>
  <c r="AY9" i="49"/>
  <c r="AY10" i="49"/>
  <c r="AY11" i="49"/>
  <c r="AY12" i="49"/>
  <c r="AY13" i="49"/>
  <c r="AY14" i="49"/>
  <c r="AY15" i="49"/>
  <c r="AY16" i="49"/>
  <c r="AY17" i="49"/>
  <c r="AY18" i="49"/>
  <c r="AY19" i="49"/>
  <c r="AY20" i="49"/>
  <c r="AY21" i="49"/>
  <c r="AY22" i="49"/>
  <c r="AY23" i="49"/>
  <c r="AY24" i="49"/>
  <c r="AY25" i="49"/>
  <c r="AY26" i="49"/>
  <c r="AY27" i="49"/>
  <c r="AY28" i="49"/>
  <c r="AY29" i="49"/>
  <c r="AY30" i="49"/>
  <c r="AY31" i="49"/>
  <c r="AY32" i="49"/>
  <c r="AY33" i="49"/>
  <c r="AY34" i="49"/>
  <c r="AY35" i="49"/>
  <c r="AY36" i="49"/>
  <c r="AY37" i="49"/>
  <c r="AY38" i="49"/>
  <c r="AY39" i="49"/>
  <c r="AY40" i="49"/>
  <c r="AY41" i="49"/>
  <c r="AY42" i="49"/>
  <c r="AY43" i="49"/>
  <c r="AY44" i="49"/>
  <c r="AY45" i="49"/>
  <c r="AY46" i="49"/>
  <c r="AY47" i="49"/>
  <c r="AY48" i="49"/>
  <c r="AY49" i="49"/>
  <c r="AY50" i="49"/>
  <c r="AY51" i="49"/>
  <c r="AY52" i="49"/>
  <c r="AY53" i="49"/>
  <c r="AY54" i="49"/>
  <c r="AY55" i="49"/>
  <c r="AY56" i="49"/>
  <c r="AY7" i="49"/>
  <c r="AE57" i="49"/>
  <c r="AF57" i="49"/>
  <c r="AD57" i="49"/>
  <c r="Y57" i="49"/>
  <c r="Z57" i="49"/>
  <c r="X57" i="49"/>
  <c r="W57" i="49"/>
  <c r="V57" i="49"/>
  <c r="U57" i="49"/>
  <c r="Y64" i="45" l="1"/>
  <c r="Y65" i="45"/>
  <c r="Y66" i="45"/>
  <c r="Y67" i="45"/>
  <c r="Y68" i="45"/>
  <c r="Y69" i="45"/>
  <c r="Y70" i="45"/>
  <c r="Y71" i="45"/>
  <c r="Y72" i="45"/>
  <c r="Y73" i="45"/>
  <c r="Y74" i="45"/>
  <c r="Y75" i="45"/>
  <c r="Y76" i="45"/>
  <c r="Y77" i="45"/>
  <c r="Y78" i="45"/>
  <c r="Y79" i="45"/>
  <c r="Y80" i="45"/>
  <c r="Y81" i="45"/>
  <c r="Y82" i="45"/>
  <c r="Y83" i="45"/>
  <c r="Y84" i="45"/>
  <c r="Y85" i="45"/>
  <c r="Y86" i="45"/>
  <c r="Y87" i="45"/>
  <c r="Y88" i="45"/>
  <c r="Y89" i="45"/>
  <c r="Y90" i="45"/>
  <c r="Y91" i="45"/>
  <c r="Y92" i="45"/>
  <c r="Y93" i="45"/>
  <c r="Y94" i="45"/>
  <c r="Y95" i="45"/>
  <c r="Y96" i="45"/>
  <c r="Y97" i="45"/>
  <c r="Y98" i="45"/>
  <c r="Y99" i="45"/>
  <c r="Y100" i="45"/>
  <c r="Y101" i="45"/>
  <c r="Y102" i="45"/>
  <c r="Y103" i="45"/>
  <c r="Y104" i="45"/>
  <c r="Y105" i="45"/>
  <c r="Y106" i="45"/>
  <c r="Y107" i="45"/>
  <c r="Y108" i="45"/>
  <c r="Y109" i="45"/>
  <c r="Y110" i="45"/>
  <c r="Y111" i="45"/>
  <c r="Y112" i="45"/>
  <c r="Y63" i="45"/>
  <c r="AC56" i="45"/>
  <c r="AC113" i="45" s="1"/>
  <c r="P57" i="50"/>
  <c r="Q57" i="50"/>
  <c r="O57" i="50"/>
  <c r="S114" i="49"/>
  <c r="AB57" i="49"/>
  <c r="AZ57" i="49" s="1"/>
  <c r="AC57" i="49"/>
  <c r="AA57" i="49"/>
  <c r="AY57" i="49" s="1"/>
  <c r="Y63" i="47" l="1"/>
  <c r="Y64" i="47"/>
  <c r="Y65" i="47"/>
  <c r="Y67" i="47"/>
  <c r="Y69" i="47"/>
  <c r="Y70" i="47"/>
  <c r="Y71" i="47"/>
  <c r="Y72" i="47"/>
  <c r="Y73" i="47"/>
  <c r="Y74" i="47"/>
  <c r="Y75" i="47"/>
  <c r="Y76" i="47"/>
  <c r="Y78" i="47"/>
  <c r="Y79" i="47"/>
  <c r="Y80" i="47"/>
  <c r="Y81" i="47"/>
  <c r="Y82" i="47"/>
  <c r="Y83" i="47"/>
  <c r="Y84" i="47"/>
  <c r="Y85" i="47"/>
  <c r="Y86" i="47"/>
  <c r="Y87" i="47"/>
  <c r="Y88" i="47"/>
  <c r="Y89" i="47"/>
  <c r="Y90" i="47"/>
  <c r="Y92" i="47"/>
  <c r="Y93" i="47"/>
  <c r="Y94" i="47"/>
  <c r="Y95" i="47"/>
  <c r="Y96" i="47"/>
  <c r="Y98" i="47"/>
  <c r="Y99" i="47"/>
  <c r="Y100" i="47"/>
  <c r="Y101" i="47"/>
  <c r="Y102" i="47"/>
  <c r="Y103" i="47"/>
  <c r="Y105" i="47"/>
  <c r="Y107" i="47"/>
  <c r="Y108" i="47"/>
  <c r="Y109" i="47"/>
  <c r="Y111" i="47"/>
  <c r="Y62" i="47"/>
  <c r="AC56" i="47"/>
  <c r="AC112" i="47" s="1"/>
  <c r="Y63" i="46"/>
  <c r="Y64" i="46"/>
  <c r="Y65" i="46"/>
  <c r="Y66" i="46"/>
  <c r="Y67" i="46"/>
  <c r="Y68" i="46"/>
  <c r="Y69" i="46"/>
  <c r="Y70" i="46"/>
  <c r="Y71" i="46"/>
  <c r="Y72" i="46"/>
  <c r="Y73" i="46"/>
  <c r="Y74" i="46"/>
  <c r="Y75" i="46"/>
  <c r="Y76" i="46"/>
  <c r="Y77" i="46"/>
  <c r="Y78" i="46"/>
  <c r="Y79" i="46"/>
  <c r="Y80" i="46"/>
  <c r="Y81" i="46"/>
  <c r="Y82" i="46"/>
  <c r="Y83" i="46"/>
  <c r="Y84" i="46"/>
  <c r="Y85" i="46"/>
  <c r="Y86" i="46"/>
  <c r="Y87" i="46"/>
  <c r="Y88" i="46"/>
  <c r="Y89" i="46"/>
  <c r="Y90" i="46"/>
  <c r="Y91" i="46"/>
  <c r="Y92" i="46"/>
  <c r="Y93" i="46"/>
  <c r="Y94" i="46"/>
  <c r="Y95" i="46"/>
  <c r="Y96" i="46"/>
  <c r="Y97" i="46"/>
  <c r="Y98" i="46"/>
  <c r="Y99" i="46"/>
  <c r="Y100" i="46"/>
  <c r="Y101" i="46"/>
  <c r="Y102" i="46"/>
  <c r="Y103" i="46"/>
  <c r="Y104" i="46"/>
  <c r="Y105" i="46"/>
  <c r="Y106" i="46"/>
  <c r="Y107" i="46"/>
  <c r="Y108" i="46"/>
  <c r="Y109" i="46"/>
  <c r="Y110" i="46"/>
  <c r="Y111" i="46"/>
  <c r="Y62" i="46"/>
  <c r="AC56" i="46"/>
  <c r="AC112" i="46" s="1"/>
  <c r="Y66" i="37"/>
  <c r="Y67" i="37"/>
  <c r="Y68" i="37"/>
  <c r="Y69" i="37"/>
  <c r="Y70" i="37"/>
  <c r="Y71" i="37"/>
  <c r="Y72" i="37"/>
  <c r="Y73" i="37"/>
  <c r="Y74" i="37"/>
  <c r="Y75" i="37"/>
  <c r="Y76" i="37"/>
  <c r="Y77" i="37"/>
  <c r="Y78" i="37"/>
  <c r="Y79" i="37"/>
  <c r="Y80" i="37"/>
  <c r="Y81" i="37"/>
  <c r="Y82" i="37"/>
  <c r="Y83" i="37"/>
  <c r="Y84" i="37"/>
  <c r="Y85" i="37"/>
  <c r="Y86" i="37"/>
  <c r="Y87" i="37"/>
  <c r="Y88" i="37"/>
  <c r="Y89" i="37"/>
  <c r="Y90" i="37"/>
  <c r="Y91" i="37"/>
  <c r="Y92" i="37"/>
  <c r="Y93" i="37"/>
  <c r="Y94" i="37"/>
  <c r="Y95" i="37"/>
  <c r="Y96" i="37"/>
  <c r="Y97" i="37"/>
  <c r="Y98" i="37"/>
  <c r="Y99" i="37"/>
  <c r="Y100" i="37"/>
  <c r="Y101" i="37"/>
  <c r="Y102" i="37"/>
  <c r="Y103" i="37"/>
  <c r="Y104" i="37"/>
  <c r="Y105" i="37"/>
  <c r="Y106" i="37"/>
  <c r="Y107" i="37"/>
  <c r="Y108" i="37"/>
  <c r="Y109" i="37"/>
  <c r="Y110" i="37"/>
  <c r="Y111" i="37"/>
  <c r="Y112" i="37"/>
  <c r="Y113" i="37"/>
  <c r="Y114" i="37"/>
  <c r="Y65" i="37"/>
  <c r="AC58" i="37"/>
  <c r="AC115" i="37" s="1"/>
  <c r="AW62" i="21"/>
  <c r="AW63" i="21"/>
  <c r="AW64" i="21"/>
  <c r="AW65" i="21"/>
  <c r="AW66" i="21"/>
  <c r="AW67" i="21"/>
  <c r="AW68" i="21"/>
  <c r="AW69" i="21"/>
  <c r="AW70" i="21"/>
  <c r="AW71" i="21"/>
  <c r="AW72" i="21"/>
  <c r="AW73" i="21"/>
  <c r="AW74" i="21"/>
  <c r="AW75" i="21"/>
  <c r="AW76" i="21"/>
  <c r="AW77" i="21"/>
  <c r="AW78" i="21"/>
  <c r="AW79" i="21"/>
  <c r="AW80" i="21"/>
  <c r="AW81" i="21"/>
  <c r="AW82" i="21"/>
  <c r="AW83" i="21"/>
  <c r="AW84" i="21"/>
  <c r="AW85" i="21"/>
  <c r="AW86" i="21"/>
  <c r="AW87" i="21"/>
  <c r="AW88" i="21"/>
  <c r="AW89" i="21"/>
  <c r="AW90" i="21"/>
  <c r="AW91" i="21"/>
  <c r="AW92" i="21"/>
  <c r="AW93" i="21"/>
  <c r="AW94" i="21"/>
  <c r="AW95" i="21"/>
  <c r="AW96" i="21"/>
  <c r="AW97" i="21"/>
  <c r="AW98" i="21"/>
  <c r="AW99" i="21"/>
  <c r="AW100" i="21"/>
  <c r="AW101" i="21"/>
  <c r="AW102" i="21"/>
  <c r="AW103" i="21"/>
  <c r="AW104" i="21"/>
  <c r="AW105" i="21"/>
  <c r="AW106" i="21"/>
  <c r="AW107" i="21"/>
  <c r="AW108" i="21"/>
  <c r="AW109" i="21"/>
  <c r="AW110" i="21"/>
  <c r="AW61" i="21"/>
  <c r="BA56" i="21"/>
  <c r="BA111" i="21" s="1"/>
  <c r="AW62" i="12"/>
  <c r="AW63" i="12"/>
  <c r="AW64" i="12"/>
  <c r="AW65" i="12"/>
  <c r="AW66" i="12"/>
  <c r="AW67" i="12"/>
  <c r="AW68" i="12"/>
  <c r="AW69" i="12"/>
  <c r="AW70" i="12"/>
  <c r="AW71" i="12"/>
  <c r="AW72" i="12"/>
  <c r="AW73" i="12"/>
  <c r="AW74" i="12"/>
  <c r="AW75" i="12"/>
  <c r="AW76" i="12"/>
  <c r="AW77" i="12"/>
  <c r="AW78" i="12"/>
  <c r="AW79" i="12"/>
  <c r="AW80" i="12"/>
  <c r="AW81" i="12"/>
  <c r="AW82" i="12"/>
  <c r="AW83" i="12"/>
  <c r="AW84" i="12"/>
  <c r="AW85" i="12"/>
  <c r="AW86" i="12"/>
  <c r="AW87" i="12"/>
  <c r="AW88" i="12"/>
  <c r="AW89" i="12"/>
  <c r="AW90" i="12"/>
  <c r="AW91" i="12"/>
  <c r="AW92" i="12"/>
  <c r="AW93" i="12"/>
  <c r="AW94" i="12"/>
  <c r="AW95" i="12"/>
  <c r="AW96" i="12"/>
  <c r="AW97" i="12"/>
  <c r="AW98" i="12"/>
  <c r="AW99" i="12"/>
  <c r="AW100" i="12"/>
  <c r="AW101" i="12"/>
  <c r="AW102" i="12"/>
  <c r="AW103" i="12"/>
  <c r="AW104" i="12"/>
  <c r="AW105" i="12"/>
  <c r="AW106" i="12"/>
  <c r="AW107" i="12"/>
  <c r="AW108" i="12"/>
  <c r="AW109" i="12"/>
  <c r="AW110" i="12"/>
  <c r="AW61" i="12"/>
  <c r="BA56" i="12"/>
  <c r="BA111" i="12" s="1"/>
  <c r="Q7" i="52"/>
  <c r="Q62" i="52" s="1"/>
  <c r="Q8" i="52"/>
  <c r="Q63" i="52" s="1"/>
  <c r="Q9" i="52"/>
  <c r="Q64" i="52" s="1"/>
  <c r="Q10" i="52"/>
  <c r="Q65" i="52" s="1"/>
  <c r="Q11" i="52"/>
  <c r="Q66" i="52" s="1"/>
  <c r="Q12" i="52"/>
  <c r="Q67" i="52" s="1"/>
  <c r="Q13" i="52"/>
  <c r="Q68" i="52" s="1"/>
  <c r="Q14" i="52"/>
  <c r="Q69" i="52" s="1"/>
  <c r="Q15" i="52"/>
  <c r="Q70" i="52" s="1"/>
  <c r="Q16" i="52"/>
  <c r="Q71" i="52" s="1"/>
  <c r="Q17" i="52"/>
  <c r="Q72" i="52" s="1"/>
  <c r="Q18" i="52"/>
  <c r="Q73" i="52" s="1"/>
  <c r="Q19" i="52"/>
  <c r="Q74" i="52" s="1"/>
  <c r="Q20" i="52"/>
  <c r="Q75" i="52" s="1"/>
  <c r="Q21" i="52"/>
  <c r="Q76" i="52" s="1"/>
  <c r="Q22" i="52"/>
  <c r="Q77" i="52" s="1"/>
  <c r="Q23" i="52"/>
  <c r="Q78" i="52" s="1"/>
  <c r="Q24" i="52"/>
  <c r="Q79" i="52" s="1"/>
  <c r="Q25" i="52"/>
  <c r="Q80" i="52" s="1"/>
  <c r="Q26" i="52"/>
  <c r="Q81" i="52" s="1"/>
  <c r="Q27" i="52"/>
  <c r="Q82" i="52" s="1"/>
  <c r="Q28" i="52"/>
  <c r="Q83" i="52" s="1"/>
  <c r="Q29" i="52"/>
  <c r="Q84" i="52" s="1"/>
  <c r="Q30" i="52"/>
  <c r="Q85" i="52" s="1"/>
  <c r="Q31" i="52"/>
  <c r="Q86" i="52" s="1"/>
  <c r="Q32" i="52"/>
  <c r="Q87" i="52" s="1"/>
  <c r="Q33" i="52"/>
  <c r="Q88" i="52" s="1"/>
  <c r="Q34" i="52"/>
  <c r="Q89" i="52" s="1"/>
  <c r="Q35" i="52"/>
  <c r="Q90" i="52" s="1"/>
  <c r="Q36" i="52"/>
  <c r="Q91" i="52" s="1"/>
  <c r="Q37" i="52"/>
  <c r="Q92" i="52" s="1"/>
  <c r="Q38" i="52"/>
  <c r="Q93" i="52" s="1"/>
  <c r="Q39" i="52"/>
  <c r="Q94" i="52" s="1"/>
  <c r="Q40" i="52"/>
  <c r="Q95" i="52" s="1"/>
  <c r="Q41" i="52"/>
  <c r="Q96" i="52" s="1"/>
  <c r="Q42" i="52"/>
  <c r="Q97" i="52" s="1"/>
  <c r="Q43" i="52"/>
  <c r="Q98" i="52" s="1"/>
  <c r="Q44" i="52"/>
  <c r="Q99" i="52" s="1"/>
  <c r="Q45" i="52"/>
  <c r="Q100" i="52" s="1"/>
  <c r="Q46" i="52"/>
  <c r="Q101" i="52" s="1"/>
  <c r="Q47" i="52"/>
  <c r="Q102" i="52" s="1"/>
  <c r="Q48" i="52"/>
  <c r="Q103" i="52" s="1"/>
  <c r="Q49" i="52"/>
  <c r="Q104" i="52" s="1"/>
  <c r="Q50" i="52"/>
  <c r="Q105" i="52" s="1"/>
  <c r="Q51" i="52"/>
  <c r="Q106" i="52" s="1"/>
  <c r="Q52" i="52"/>
  <c r="Q107" i="52" s="1"/>
  <c r="Q53" i="52"/>
  <c r="Q108" i="52" s="1"/>
  <c r="Q54" i="52"/>
  <c r="Q109" i="52" s="1"/>
  <c r="Q55" i="52"/>
  <c r="Q110" i="52" s="1"/>
  <c r="Q6" i="52"/>
  <c r="Q61" i="52" s="1"/>
  <c r="M62" i="48"/>
  <c r="M63" i="48"/>
  <c r="M64" i="48"/>
  <c r="M65" i="48"/>
  <c r="M66" i="48"/>
  <c r="M67" i="48"/>
  <c r="M68" i="48"/>
  <c r="M69" i="48"/>
  <c r="M70" i="48"/>
  <c r="M71" i="48"/>
  <c r="M73" i="48"/>
  <c r="M74" i="48"/>
  <c r="M75" i="48"/>
  <c r="M77" i="48"/>
  <c r="M78" i="48"/>
  <c r="M79" i="48"/>
  <c r="M80" i="48"/>
  <c r="M81" i="48"/>
  <c r="M83" i="48"/>
  <c r="M84" i="48"/>
  <c r="M85" i="48"/>
  <c r="M86" i="48"/>
  <c r="M88" i="48"/>
  <c r="M89" i="48"/>
  <c r="M90" i="48"/>
  <c r="M91" i="48"/>
  <c r="M92" i="48"/>
  <c r="M93" i="48"/>
  <c r="M94" i="48"/>
  <c r="M95" i="48"/>
  <c r="M96" i="48"/>
  <c r="M97" i="48"/>
  <c r="M98" i="48"/>
  <c r="M100" i="48"/>
  <c r="M102" i="48"/>
  <c r="M104" i="48"/>
  <c r="M105" i="48"/>
  <c r="M106" i="48"/>
  <c r="M107" i="48"/>
  <c r="M108" i="48"/>
  <c r="M109" i="48"/>
  <c r="M110" i="48"/>
  <c r="M61" i="48"/>
  <c r="Q56" i="48"/>
  <c r="Q111" i="48" s="1"/>
  <c r="AS58" i="33" l="1"/>
  <c r="AS59" i="33"/>
  <c r="AS60" i="33"/>
  <c r="AS61" i="33"/>
  <c r="AS62" i="33"/>
  <c r="AS63" i="33"/>
  <c r="AS64" i="33"/>
  <c r="AS65" i="33"/>
  <c r="AS66" i="33"/>
  <c r="AS67" i="33"/>
  <c r="AS68" i="33"/>
  <c r="AS69" i="33"/>
  <c r="AS70" i="33"/>
  <c r="AS71" i="33"/>
  <c r="AS72" i="33"/>
  <c r="AS73" i="33"/>
  <c r="AS74" i="33"/>
  <c r="AS75" i="33"/>
  <c r="AS76" i="33"/>
  <c r="AS77" i="33"/>
  <c r="AS78" i="33"/>
  <c r="AS79" i="33"/>
  <c r="AS80" i="33"/>
  <c r="AS81" i="33"/>
  <c r="AS82" i="33"/>
  <c r="AS83" i="33"/>
  <c r="AS84" i="33"/>
  <c r="AS85" i="33"/>
  <c r="AS86" i="33"/>
  <c r="AS87" i="33"/>
  <c r="AS88" i="33"/>
  <c r="AS89" i="33"/>
  <c r="AS90" i="33"/>
  <c r="AS91" i="33"/>
  <c r="AS92" i="33"/>
  <c r="AS93" i="33"/>
  <c r="AS94" i="33"/>
  <c r="AS95" i="33"/>
  <c r="AS96" i="33"/>
  <c r="AS97" i="33"/>
  <c r="AS98" i="33"/>
  <c r="AS99" i="33"/>
  <c r="AS100" i="33"/>
  <c r="AS101" i="33"/>
  <c r="AS57" i="33"/>
  <c r="AW51" i="33"/>
  <c r="AW102" i="33" s="1"/>
  <c r="AS58" i="19"/>
  <c r="AS59" i="19"/>
  <c r="AS60" i="19"/>
  <c r="AS61" i="19"/>
  <c r="AS62" i="19"/>
  <c r="AS63" i="19"/>
  <c r="AS64" i="19"/>
  <c r="AS65" i="19"/>
  <c r="AS66" i="19"/>
  <c r="AS67" i="19"/>
  <c r="AS68" i="19"/>
  <c r="AS69" i="19"/>
  <c r="AS70" i="19"/>
  <c r="AS71" i="19"/>
  <c r="AS72" i="19"/>
  <c r="AS73" i="19"/>
  <c r="AS74" i="19"/>
  <c r="AS75" i="19"/>
  <c r="AS76" i="19"/>
  <c r="AS77" i="19"/>
  <c r="AS78" i="19"/>
  <c r="AS79" i="19"/>
  <c r="AS80" i="19"/>
  <c r="AS81" i="19"/>
  <c r="AS82" i="19"/>
  <c r="AS83" i="19"/>
  <c r="AS84" i="19"/>
  <c r="AS85" i="19"/>
  <c r="AS86" i="19"/>
  <c r="AS87" i="19"/>
  <c r="AS88" i="19"/>
  <c r="AS89" i="19"/>
  <c r="AS90" i="19"/>
  <c r="AS91" i="19"/>
  <c r="AS92" i="19"/>
  <c r="AS93" i="19"/>
  <c r="AS94" i="19"/>
  <c r="AS95" i="19"/>
  <c r="AS96" i="19"/>
  <c r="AS97" i="19"/>
  <c r="AS98" i="19"/>
  <c r="AS99" i="19"/>
  <c r="AS100" i="19"/>
  <c r="AS101" i="19"/>
  <c r="AS57" i="19"/>
  <c r="AW51" i="19"/>
  <c r="AW102" i="19" s="1"/>
  <c r="AW62" i="11"/>
  <c r="AW63" i="11"/>
  <c r="AW64" i="11"/>
  <c r="AW65" i="11"/>
  <c r="AW66" i="11"/>
  <c r="AW67" i="11"/>
  <c r="AW68" i="11"/>
  <c r="AW69" i="11"/>
  <c r="AW70" i="11"/>
  <c r="AW71" i="11"/>
  <c r="AW72" i="11"/>
  <c r="AW73" i="11"/>
  <c r="AW74" i="11"/>
  <c r="AW75" i="11"/>
  <c r="AW76" i="11"/>
  <c r="AW77" i="11"/>
  <c r="AW78" i="11"/>
  <c r="AW79" i="11"/>
  <c r="AW80" i="11"/>
  <c r="AW81" i="11"/>
  <c r="AW82" i="11"/>
  <c r="AW83" i="11"/>
  <c r="AW84" i="11"/>
  <c r="AW85" i="11"/>
  <c r="AW86" i="11"/>
  <c r="AW87" i="11"/>
  <c r="AW88" i="11"/>
  <c r="AW89" i="11"/>
  <c r="AW90" i="11"/>
  <c r="AW91" i="11"/>
  <c r="AW92" i="11"/>
  <c r="AW93" i="11"/>
  <c r="AW94" i="11"/>
  <c r="AW95" i="11"/>
  <c r="AW96" i="11"/>
  <c r="AW97" i="11"/>
  <c r="AW98" i="11"/>
  <c r="AW99" i="11"/>
  <c r="AW100" i="11"/>
  <c r="AW101" i="11"/>
  <c r="AW102" i="11"/>
  <c r="AW103" i="11"/>
  <c r="AW104" i="11"/>
  <c r="AW105" i="11"/>
  <c r="AW106" i="11"/>
  <c r="AW107" i="11"/>
  <c r="AW108" i="11"/>
  <c r="AW109" i="11"/>
  <c r="AW110" i="11"/>
  <c r="AW61" i="11"/>
  <c r="BA56" i="11"/>
  <c r="BA111" i="11" s="1"/>
  <c r="AW62" i="10"/>
  <c r="AW63" i="10"/>
  <c r="AW64" i="10"/>
  <c r="AW65" i="10"/>
  <c r="AW66" i="10"/>
  <c r="AW67" i="10"/>
  <c r="AW68" i="10"/>
  <c r="AW69" i="10"/>
  <c r="AW70" i="10"/>
  <c r="AW71" i="10"/>
  <c r="AW72" i="10"/>
  <c r="AW73" i="10"/>
  <c r="AW74" i="10"/>
  <c r="AW75" i="10"/>
  <c r="AW76" i="10"/>
  <c r="AW77" i="10"/>
  <c r="AW78" i="10"/>
  <c r="AW79" i="10"/>
  <c r="AW80" i="10"/>
  <c r="AW81" i="10"/>
  <c r="AW82" i="10"/>
  <c r="AW83" i="10"/>
  <c r="AW84" i="10"/>
  <c r="AW85" i="10"/>
  <c r="AW86" i="10"/>
  <c r="AW87" i="10"/>
  <c r="AW88" i="10"/>
  <c r="AW89" i="10"/>
  <c r="AW90" i="10"/>
  <c r="AW91" i="10"/>
  <c r="AW92" i="10"/>
  <c r="AW93" i="10"/>
  <c r="AW94" i="10"/>
  <c r="AW95" i="10"/>
  <c r="AW96" i="10"/>
  <c r="AW97" i="10"/>
  <c r="AW98" i="10"/>
  <c r="AW99" i="10"/>
  <c r="AW100" i="10"/>
  <c r="AW101" i="10"/>
  <c r="AW102" i="10"/>
  <c r="AW103" i="10"/>
  <c r="AW104" i="10"/>
  <c r="AW105" i="10"/>
  <c r="AW106" i="10"/>
  <c r="AW107" i="10"/>
  <c r="AW108" i="10"/>
  <c r="AW109" i="10"/>
  <c r="AW110" i="10"/>
  <c r="AW61" i="10"/>
  <c r="BA56" i="10"/>
  <c r="BA111" i="10" s="1"/>
  <c r="AW62" i="9"/>
  <c r="AW63" i="9"/>
  <c r="AW64" i="9"/>
  <c r="AW65" i="9"/>
  <c r="AW66" i="9"/>
  <c r="AW67" i="9"/>
  <c r="AW68" i="9"/>
  <c r="AW69" i="9"/>
  <c r="AW70" i="9"/>
  <c r="AW71" i="9"/>
  <c r="AW72" i="9"/>
  <c r="AW73" i="9"/>
  <c r="AW74" i="9"/>
  <c r="AW75" i="9"/>
  <c r="AW76" i="9"/>
  <c r="AW77" i="9"/>
  <c r="AW78" i="9"/>
  <c r="AW79" i="9"/>
  <c r="AW80" i="9"/>
  <c r="AW81" i="9"/>
  <c r="AW82" i="9"/>
  <c r="AW83" i="9"/>
  <c r="AW84" i="9"/>
  <c r="AW85" i="9"/>
  <c r="AW86" i="9"/>
  <c r="AW87" i="9"/>
  <c r="AW88" i="9"/>
  <c r="AW89" i="9"/>
  <c r="AW90" i="9"/>
  <c r="AW91" i="9"/>
  <c r="AW92" i="9"/>
  <c r="AW93" i="9"/>
  <c r="AW94" i="9"/>
  <c r="AW95" i="9"/>
  <c r="AW96" i="9"/>
  <c r="AW97" i="9"/>
  <c r="AW98" i="9"/>
  <c r="AW99" i="9"/>
  <c r="AW100" i="9"/>
  <c r="AW101" i="9"/>
  <c r="AW102" i="9"/>
  <c r="AW103" i="9"/>
  <c r="AW104" i="9"/>
  <c r="AW105" i="9"/>
  <c r="AW106" i="9"/>
  <c r="AW107" i="9"/>
  <c r="AW108" i="9"/>
  <c r="AW109" i="9"/>
  <c r="AW110" i="9"/>
  <c r="AW61" i="9"/>
  <c r="BA56" i="9"/>
  <c r="Q56" i="52" l="1"/>
  <c r="Q111" i="52" s="1"/>
  <c r="BA111" i="9"/>
  <c r="P6" i="52"/>
  <c r="P61" i="52" s="1"/>
  <c r="C62" i="48" l="1"/>
  <c r="D62" i="48"/>
  <c r="I62" i="48"/>
  <c r="J62" i="48"/>
  <c r="K62" i="48"/>
  <c r="L62" i="48"/>
  <c r="C63" i="48"/>
  <c r="D63" i="48"/>
  <c r="E63" i="48"/>
  <c r="F63" i="48"/>
  <c r="G63" i="48"/>
  <c r="H63" i="48"/>
  <c r="I63" i="48"/>
  <c r="J63" i="48"/>
  <c r="K63" i="48"/>
  <c r="L63" i="48"/>
  <c r="C64" i="48"/>
  <c r="D64" i="48"/>
  <c r="E64" i="48"/>
  <c r="F64" i="48"/>
  <c r="G64" i="48"/>
  <c r="H64" i="48"/>
  <c r="I64" i="48"/>
  <c r="J64" i="48"/>
  <c r="K64" i="48"/>
  <c r="L64" i="48"/>
  <c r="C65" i="48"/>
  <c r="I65" i="48"/>
  <c r="J65" i="48"/>
  <c r="K65" i="48"/>
  <c r="L65" i="48"/>
  <c r="C66" i="48"/>
  <c r="D66" i="48"/>
  <c r="E66" i="48"/>
  <c r="F66" i="48"/>
  <c r="G66" i="48"/>
  <c r="H66" i="48"/>
  <c r="I66" i="48"/>
  <c r="J66" i="48"/>
  <c r="K66" i="48"/>
  <c r="L66" i="48"/>
  <c r="H67" i="48"/>
  <c r="J67" i="48"/>
  <c r="C68" i="48"/>
  <c r="D68" i="48"/>
  <c r="E68" i="48"/>
  <c r="F68" i="48"/>
  <c r="G68" i="48"/>
  <c r="H68" i="48"/>
  <c r="I68" i="48"/>
  <c r="J68" i="48"/>
  <c r="K68" i="48"/>
  <c r="L68" i="48"/>
  <c r="C69" i="48"/>
  <c r="D69" i="48"/>
  <c r="E69" i="48"/>
  <c r="F69" i="48"/>
  <c r="G69" i="48"/>
  <c r="H69" i="48"/>
  <c r="I69" i="48"/>
  <c r="J69" i="48"/>
  <c r="K69" i="48"/>
  <c r="L69" i="48"/>
  <c r="C70" i="48"/>
  <c r="D70" i="48"/>
  <c r="E70" i="48"/>
  <c r="F70" i="48"/>
  <c r="G70" i="48"/>
  <c r="H70" i="48"/>
  <c r="I70" i="48"/>
  <c r="J70" i="48"/>
  <c r="K70" i="48"/>
  <c r="L70" i="48"/>
  <c r="C71" i="48"/>
  <c r="D71" i="48"/>
  <c r="E71" i="48"/>
  <c r="F71" i="48"/>
  <c r="G71" i="48"/>
  <c r="H71" i="48"/>
  <c r="J71" i="48"/>
  <c r="K71" i="48"/>
  <c r="L71" i="48"/>
  <c r="D72" i="48"/>
  <c r="G72" i="48"/>
  <c r="H72" i="48"/>
  <c r="I72" i="48"/>
  <c r="K72" i="48"/>
  <c r="L72" i="48"/>
  <c r="C73" i="48"/>
  <c r="D73" i="48"/>
  <c r="E73" i="48"/>
  <c r="F73" i="48"/>
  <c r="G73" i="48"/>
  <c r="H73" i="48"/>
  <c r="I73" i="48"/>
  <c r="J73" i="48"/>
  <c r="K73" i="48"/>
  <c r="L73" i="48"/>
  <c r="C74" i="48"/>
  <c r="D74" i="48"/>
  <c r="E74" i="48"/>
  <c r="F74" i="48"/>
  <c r="G74" i="48"/>
  <c r="H74" i="48"/>
  <c r="I74" i="48"/>
  <c r="J74" i="48"/>
  <c r="K74" i="48"/>
  <c r="L74" i="48"/>
  <c r="C75" i="48"/>
  <c r="D75" i="48"/>
  <c r="E75" i="48"/>
  <c r="F75" i="48"/>
  <c r="G75" i="48"/>
  <c r="H75" i="48"/>
  <c r="I75" i="48"/>
  <c r="J75" i="48"/>
  <c r="K75" i="48"/>
  <c r="L75" i="48"/>
  <c r="D76" i="48"/>
  <c r="F76" i="48"/>
  <c r="H76" i="48"/>
  <c r="I76" i="48"/>
  <c r="J76" i="48"/>
  <c r="K76" i="48"/>
  <c r="C77" i="48"/>
  <c r="D77" i="48"/>
  <c r="E77" i="48"/>
  <c r="F77" i="48"/>
  <c r="G77" i="48"/>
  <c r="H77" i="48"/>
  <c r="I77" i="48"/>
  <c r="J77" i="48"/>
  <c r="K77" i="48"/>
  <c r="L77" i="48"/>
  <c r="C78" i="48"/>
  <c r="D78" i="48"/>
  <c r="E78" i="48"/>
  <c r="F78" i="48"/>
  <c r="H78" i="48"/>
  <c r="K78" i="48"/>
  <c r="C79" i="48"/>
  <c r="D79" i="48"/>
  <c r="E79" i="48"/>
  <c r="F79" i="48"/>
  <c r="G79" i="48"/>
  <c r="H79" i="48"/>
  <c r="I79" i="48"/>
  <c r="J79" i="48"/>
  <c r="K79" i="48"/>
  <c r="L79" i="48"/>
  <c r="C80" i="48"/>
  <c r="D80" i="48"/>
  <c r="E80" i="48"/>
  <c r="F80" i="48"/>
  <c r="G80" i="48"/>
  <c r="H80" i="48"/>
  <c r="I80" i="48"/>
  <c r="J80" i="48"/>
  <c r="K80" i="48"/>
  <c r="L80" i="48"/>
  <c r="C81" i="48"/>
  <c r="D81" i="48"/>
  <c r="E81" i="48"/>
  <c r="F81" i="48"/>
  <c r="G81" i="48"/>
  <c r="H81" i="48"/>
  <c r="I81" i="48"/>
  <c r="J81" i="48"/>
  <c r="K81" i="48"/>
  <c r="L81" i="48"/>
  <c r="C83" i="48"/>
  <c r="D83" i="48"/>
  <c r="E83" i="48"/>
  <c r="F83" i="48"/>
  <c r="G83" i="48"/>
  <c r="H83" i="48"/>
  <c r="J83" i="48"/>
  <c r="K83" i="48"/>
  <c r="L83" i="48"/>
  <c r="C84" i="48"/>
  <c r="G84" i="48"/>
  <c r="H84" i="48"/>
  <c r="L84" i="48"/>
  <c r="C85" i="48"/>
  <c r="D85" i="48"/>
  <c r="E85" i="48"/>
  <c r="F85" i="48"/>
  <c r="G85" i="48"/>
  <c r="H85" i="48"/>
  <c r="I85" i="48"/>
  <c r="J85" i="48"/>
  <c r="K85" i="48"/>
  <c r="L85" i="48"/>
  <c r="D86" i="48"/>
  <c r="E86" i="48"/>
  <c r="F86" i="48"/>
  <c r="G86" i="48"/>
  <c r="H86" i="48"/>
  <c r="I86" i="48"/>
  <c r="J86" i="48"/>
  <c r="K86" i="48"/>
  <c r="L86" i="48"/>
  <c r="K87" i="48"/>
  <c r="C88" i="48"/>
  <c r="D88" i="48"/>
  <c r="E88" i="48"/>
  <c r="F88" i="48"/>
  <c r="G88" i="48"/>
  <c r="H88" i="48"/>
  <c r="I88" i="48"/>
  <c r="J88" i="48"/>
  <c r="K88" i="48"/>
  <c r="L88" i="48"/>
  <c r="C89" i="48"/>
  <c r="D89" i="48"/>
  <c r="E89" i="48"/>
  <c r="F89" i="48"/>
  <c r="G89" i="48"/>
  <c r="H89" i="48"/>
  <c r="I89" i="48"/>
  <c r="J89" i="48"/>
  <c r="K89" i="48"/>
  <c r="L89" i="48"/>
  <c r="C90" i="48"/>
  <c r="D90" i="48"/>
  <c r="E90" i="48"/>
  <c r="F90" i="48"/>
  <c r="G90" i="48"/>
  <c r="H90" i="48"/>
  <c r="J90" i="48"/>
  <c r="K90" i="48"/>
  <c r="L90" i="48"/>
  <c r="I91" i="48"/>
  <c r="L91" i="48"/>
  <c r="C92" i="48"/>
  <c r="D92" i="48"/>
  <c r="E92" i="48"/>
  <c r="F92" i="48"/>
  <c r="G92" i="48"/>
  <c r="H92" i="48"/>
  <c r="I92" i="48"/>
  <c r="J92" i="48"/>
  <c r="K92" i="48"/>
  <c r="L92" i="48"/>
  <c r="C93" i="48"/>
  <c r="D93" i="48"/>
  <c r="E93" i="48"/>
  <c r="F93" i="48"/>
  <c r="G93" i="48"/>
  <c r="H93" i="48"/>
  <c r="I93" i="48"/>
  <c r="J93" i="48"/>
  <c r="K93" i="48"/>
  <c r="L93" i="48"/>
  <c r="C94" i="48"/>
  <c r="D94" i="48"/>
  <c r="E94" i="48"/>
  <c r="F94" i="48"/>
  <c r="G94" i="48"/>
  <c r="H94" i="48"/>
  <c r="I94" i="48"/>
  <c r="J94" i="48"/>
  <c r="K94" i="48"/>
  <c r="L94" i="48"/>
  <c r="C95" i="48"/>
  <c r="D95" i="48"/>
  <c r="F95" i="48"/>
  <c r="G95" i="48"/>
  <c r="H95" i="48"/>
  <c r="I95" i="48"/>
  <c r="J95" i="48"/>
  <c r="K95" i="48"/>
  <c r="L95" i="48"/>
  <c r="C96" i="48"/>
  <c r="G96" i="48"/>
  <c r="H96" i="48"/>
  <c r="I96" i="48"/>
  <c r="J96" i="48"/>
  <c r="L96" i="48"/>
  <c r="C97" i="48"/>
  <c r="G97" i="48"/>
  <c r="H97" i="48"/>
  <c r="I97" i="48"/>
  <c r="J97" i="48"/>
  <c r="C98" i="48"/>
  <c r="D98" i="48"/>
  <c r="E98" i="48"/>
  <c r="F98" i="48"/>
  <c r="G98" i="48"/>
  <c r="H98" i="48"/>
  <c r="I98" i="48"/>
  <c r="J98" i="48"/>
  <c r="K98" i="48"/>
  <c r="L98" i="48"/>
  <c r="C99" i="48"/>
  <c r="E99" i="48"/>
  <c r="J99" i="48"/>
  <c r="C100" i="48"/>
  <c r="D100" i="48"/>
  <c r="F100" i="48"/>
  <c r="G100" i="48"/>
  <c r="H100" i="48"/>
  <c r="I100" i="48"/>
  <c r="J100" i="48"/>
  <c r="K100" i="48"/>
  <c r="L100" i="48"/>
  <c r="C102" i="48"/>
  <c r="D102" i="48"/>
  <c r="E102" i="48"/>
  <c r="F102" i="48"/>
  <c r="G102" i="48"/>
  <c r="H102" i="48"/>
  <c r="I102" i="48"/>
  <c r="J102" i="48"/>
  <c r="K102" i="48"/>
  <c r="L102" i="48"/>
  <c r="C104" i="48"/>
  <c r="D104" i="48"/>
  <c r="E104" i="48"/>
  <c r="F104" i="48"/>
  <c r="G104" i="48"/>
  <c r="H104" i="48"/>
  <c r="I104" i="48"/>
  <c r="J104" i="48"/>
  <c r="K104" i="48"/>
  <c r="L104" i="48"/>
  <c r="C105" i="48"/>
  <c r="D105" i="48"/>
  <c r="E105" i="48"/>
  <c r="F105" i="48"/>
  <c r="H105" i="48"/>
  <c r="I105" i="48"/>
  <c r="K105" i="48"/>
  <c r="C106" i="48"/>
  <c r="D106" i="48"/>
  <c r="E106" i="48"/>
  <c r="F106" i="48"/>
  <c r="G106" i="48"/>
  <c r="H106" i="48"/>
  <c r="I106" i="48"/>
  <c r="J106" i="48"/>
  <c r="L106" i="48"/>
  <c r="C107" i="48"/>
  <c r="D107" i="48"/>
  <c r="E107" i="48"/>
  <c r="F107" i="48"/>
  <c r="G107" i="48"/>
  <c r="H107" i="48"/>
  <c r="I107" i="48"/>
  <c r="J107" i="48"/>
  <c r="K107" i="48"/>
  <c r="L107" i="48"/>
  <c r="C108" i="48"/>
  <c r="D108" i="48"/>
  <c r="E108" i="48"/>
  <c r="F108" i="48"/>
  <c r="G108" i="48"/>
  <c r="H108" i="48"/>
  <c r="I108" i="48"/>
  <c r="J108" i="48"/>
  <c r="K108" i="48"/>
  <c r="L108" i="48"/>
  <c r="C109" i="48"/>
  <c r="G109" i="48"/>
  <c r="H109" i="48"/>
  <c r="J109" i="48"/>
  <c r="K109" i="48"/>
  <c r="C110" i="48"/>
  <c r="D110" i="48"/>
  <c r="E110" i="48"/>
  <c r="F110" i="48"/>
  <c r="G110" i="48"/>
  <c r="H110" i="48"/>
  <c r="I110" i="48"/>
  <c r="J110" i="48"/>
  <c r="K110" i="48"/>
  <c r="L110" i="48"/>
  <c r="D61" i="48"/>
  <c r="E61" i="48"/>
  <c r="F61" i="48"/>
  <c r="G61" i="48"/>
  <c r="H61" i="48"/>
  <c r="I61" i="48"/>
  <c r="J61" i="48"/>
  <c r="K61" i="48"/>
  <c r="L61" i="48"/>
  <c r="C61" i="48"/>
  <c r="P7" i="52"/>
  <c r="P62" i="52" s="1"/>
  <c r="P8" i="52"/>
  <c r="P63" i="52" s="1"/>
  <c r="P9" i="52"/>
  <c r="P64" i="52" s="1"/>
  <c r="P10" i="52"/>
  <c r="P65" i="52" s="1"/>
  <c r="P11" i="52"/>
  <c r="P66" i="52" s="1"/>
  <c r="P12" i="52"/>
  <c r="P67" i="52" s="1"/>
  <c r="P13" i="52"/>
  <c r="P68" i="52" s="1"/>
  <c r="P14" i="52"/>
  <c r="P69" i="52" s="1"/>
  <c r="P15" i="52"/>
  <c r="P70" i="52" s="1"/>
  <c r="P16" i="52"/>
  <c r="P71" i="52" s="1"/>
  <c r="P17" i="52"/>
  <c r="P72" i="52" s="1"/>
  <c r="P18" i="52"/>
  <c r="P73" i="52" s="1"/>
  <c r="P19" i="52"/>
  <c r="P74" i="52" s="1"/>
  <c r="P20" i="52"/>
  <c r="P75" i="52" s="1"/>
  <c r="P21" i="52"/>
  <c r="P76" i="52" s="1"/>
  <c r="P22" i="52"/>
  <c r="P77" i="52" s="1"/>
  <c r="P23" i="52"/>
  <c r="P78" i="52" s="1"/>
  <c r="P24" i="52"/>
  <c r="P79" i="52" s="1"/>
  <c r="P25" i="52"/>
  <c r="P80" i="52" s="1"/>
  <c r="P26" i="52"/>
  <c r="P81" i="52" s="1"/>
  <c r="P27" i="52"/>
  <c r="P82" i="52" s="1"/>
  <c r="P28" i="52"/>
  <c r="P83" i="52" s="1"/>
  <c r="P29" i="52"/>
  <c r="P84" i="52" s="1"/>
  <c r="P30" i="52"/>
  <c r="P85" i="52" s="1"/>
  <c r="P31" i="52"/>
  <c r="P86" i="52" s="1"/>
  <c r="P32" i="52"/>
  <c r="P87" i="52" s="1"/>
  <c r="P33" i="52"/>
  <c r="P88" i="52" s="1"/>
  <c r="P34" i="52"/>
  <c r="P89" i="52" s="1"/>
  <c r="P35" i="52"/>
  <c r="P90" i="52" s="1"/>
  <c r="P36" i="52"/>
  <c r="P91" i="52" s="1"/>
  <c r="P37" i="52"/>
  <c r="P92" i="52" s="1"/>
  <c r="P38" i="52"/>
  <c r="P93" i="52" s="1"/>
  <c r="P39" i="52"/>
  <c r="P94" i="52" s="1"/>
  <c r="P40" i="52"/>
  <c r="P95" i="52" s="1"/>
  <c r="P41" i="52"/>
  <c r="P96" i="52" s="1"/>
  <c r="P42" i="52"/>
  <c r="P97" i="52" s="1"/>
  <c r="P43" i="52"/>
  <c r="P98" i="52" s="1"/>
  <c r="P44" i="52"/>
  <c r="P99" i="52" s="1"/>
  <c r="P45" i="52"/>
  <c r="P100" i="52" s="1"/>
  <c r="P46" i="52"/>
  <c r="P101" i="52" s="1"/>
  <c r="P47" i="52"/>
  <c r="P102" i="52" s="1"/>
  <c r="P48" i="52"/>
  <c r="P103" i="52" s="1"/>
  <c r="P49" i="52"/>
  <c r="P104" i="52" s="1"/>
  <c r="P50" i="52"/>
  <c r="P105" i="52" s="1"/>
  <c r="P51" i="52"/>
  <c r="P106" i="52" s="1"/>
  <c r="P52" i="52"/>
  <c r="P107" i="52" s="1"/>
  <c r="P53" i="52"/>
  <c r="P108" i="52" s="1"/>
  <c r="P54" i="52"/>
  <c r="P109" i="52" s="1"/>
  <c r="P55" i="52"/>
  <c r="P110" i="52" s="1"/>
  <c r="O7" i="52"/>
  <c r="O62" i="52" s="1"/>
  <c r="O8" i="52"/>
  <c r="O9" i="52"/>
  <c r="O64" i="52" s="1"/>
  <c r="O10" i="52"/>
  <c r="O11" i="52"/>
  <c r="O66" i="52" s="1"/>
  <c r="O12" i="52"/>
  <c r="O67" i="52" s="1"/>
  <c r="O13" i="52"/>
  <c r="O68" i="52" s="1"/>
  <c r="O14" i="52"/>
  <c r="O69" i="52" s="1"/>
  <c r="O15" i="52"/>
  <c r="O70" i="52" s="1"/>
  <c r="O16" i="52"/>
  <c r="O17" i="52"/>
  <c r="O72" i="52" s="1"/>
  <c r="O18" i="52"/>
  <c r="O19" i="52"/>
  <c r="O74" i="52" s="1"/>
  <c r="O20" i="52"/>
  <c r="O75" i="52" s="1"/>
  <c r="O21" i="52"/>
  <c r="O76" i="52" s="1"/>
  <c r="O22" i="52"/>
  <c r="O77" i="52" s="1"/>
  <c r="O23" i="52"/>
  <c r="O78" i="52" s="1"/>
  <c r="O24" i="52"/>
  <c r="O25" i="52"/>
  <c r="O80" i="52" s="1"/>
  <c r="O26" i="52"/>
  <c r="O27" i="52"/>
  <c r="O82" i="52" s="1"/>
  <c r="O28" i="52"/>
  <c r="O83" i="52" s="1"/>
  <c r="O29" i="52"/>
  <c r="O84" i="52" s="1"/>
  <c r="O30" i="52"/>
  <c r="O85" i="52" s="1"/>
  <c r="O31" i="52"/>
  <c r="O86" i="52" s="1"/>
  <c r="O32" i="52"/>
  <c r="O33" i="52"/>
  <c r="O88" i="52" s="1"/>
  <c r="O34" i="52"/>
  <c r="O35" i="52"/>
  <c r="O90" i="52" s="1"/>
  <c r="O36" i="52"/>
  <c r="O91" i="52" s="1"/>
  <c r="O37" i="52"/>
  <c r="O92" i="52" s="1"/>
  <c r="O38" i="52"/>
  <c r="O93" i="52" s="1"/>
  <c r="O39" i="52"/>
  <c r="O94" i="52" s="1"/>
  <c r="O40" i="52"/>
  <c r="O41" i="52"/>
  <c r="O96" i="52" s="1"/>
  <c r="O42" i="52"/>
  <c r="O43" i="52"/>
  <c r="O98" i="52" s="1"/>
  <c r="O44" i="52"/>
  <c r="O99" i="52" s="1"/>
  <c r="O45" i="52"/>
  <c r="O100" i="52" s="1"/>
  <c r="O46" i="52"/>
  <c r="O101" i="52" s="1"/>
  <c r="O47" i="52"/>
  <c r="O102" i="52" s="1"/>
  <c r="O48" i="52"/>
  <c r="O49" i="52"/>
  <c r="O104" i="52" s="1"/>
  <c r="O50" i="52"/>
  <c r="O51" i="52"/>
  <c r="O106" i="52" s="1"/>
  <c r="O52" i="52"/>
  <c r="O107" i="52" s="1"/>
  <c r="O53" i="52"/>
  <c r="O108" i="52" s="1"/>
  <c r="O54" i="52"/>
  <c r="O109" i="52" s="1"/>
  <c r="O55" i="52"/>
  <c r="O110" i="52" s="1"/>
  <c r="N7" i="52"/>
  <c r="N62" i="52" s="1"/>
  <c r="N8" i="52"/>
  <c r="N63" i="52" s="1"/>
  <c r="N9" i="52"/>
  <c r="N64" i="52" s="1"/>
  <c r="N10" i="52"/>
  <c r="N65" i="52" s="1"/>
  <c r="N11" i="52"/>
  <c r="N66" i="52" s="1"/>
  <c r="N12" i="52"/>
  <c r="N67" i="52" s="1"/>
  <c r="N13" i="52"/>
  <c r="N68" i="52" s="1"/>
  <c r="N14" i="52"/>
  <c r="N69" i="52" s="1"/>
  <c r="N15" i="52"/>
  <c r="N70" i="52" s="1"/>
  <c r="N16" i="52"/>
  <c r="N71" i="52" s="1"/>
  <c r="N17" i="52"/>
  <c r="N72" i="52" s="1"/>
  <c r="N18" i="52"/>
  <c r="N73" i="52" s="1"/>
  <c r="N19" i="52"/>
  <c r="N74" i="52" s="1"/>
  <c r="N20" i="52"/>
  <c r="N75" i="52" s="1"/>
  <c r="N21" i="52"/>
  <c r="N76" i="52" s="1"/>
  <c r="N22" i="52"/>
  <c r="N77" i="52" s="1"/>
  <c r="N23" i="52"/>
  <c r="N78" i="52" s="1"/>
  <c r="N24" i="52"/>
  <c r="N79" i="52" s="1"/>
  <c r="N25" i="52"/>
  <c r="N80" i="52" s="1"/>
  <c r="N26" i="52"/>
  <c r="N81" i="52" s="1"/>
  <c r="N27" i="52"/>
  <c r="N82" i="52" s="1"/>
  <c r="N28" i="52"/>
  <c r="N83" i="52" s="1"/>
  <c r="N29" i="52"/>
  <c r="N84" i="52" s="1"/>
  <c r="N30" i="52"/>
  <c r="N85" i="52" s="1"/>
  <c r="N31" i="52"/>
  <c r="N86" i="52" s="1"/>
  <c r="N32" i="52"/>
  <c r="N87" i="52" s="1"/>
  <c r="N33" i="52"/>
  <c r="N88" i="52" s="1"/>
  <c r="N34" i="52"/>
  <c r="N89" i="52" s="1"/>
  <c r="N35" i="52"/>
  <c r="N90" i="52" s="1"/>
  <c r="N36" i="52"/>
  <c r="N91" i="52" s="1"/>
  <c r="N37" i="52"/>
  <c r="N92" i="52" s="1"/>
  <c r="N38" i="52"/>
  <c r="N93" i="52" s="1"/>
  <c r="N39" i="52"/>
  <c r="N94" i="52" s="1"/>
  <c r="N40" i="52"/>
  <c r="N95" i="52" s="1"/>
  <c r="N41" i="52"/>
  <c r="N96" i="52" s="1"/>
  <c r="N42" i="52"/>
  <c r="N97" i="52" s="1"/>
  <c r="N43" i="52"/>
  <c r="N98" i="52" s="1"/>
  <c r="N44" i="52"/>
  <c r="N99" i="52" s="1"/>
  <c r="N45" i="52"/>
  <c r="N100" i="52" s="1"/>
  <c r="N46" i="52"/>
  <c r="N101" i="52" s="1"/>
  <c r="N47" i="52"/>
  <c r="N102" i="52" s="1"/>
  <c r="N48" i="52"/>
  <c r="N103" i="52" s="1"/>
  <c r="N49" i="52"/>
  <c r="N104" i="52" s="1"/>
  <c r="N50" i="52"/>
  <c r="N105" i="52" s="1"/>
  <c r="N51" i="52"/>
  <c r="N106" i="52" s="1"/>
  <c r="N52" i="52"/>
  <c r="N107" i="52" s="1"/>
  <c r="N53" i="52"/>
  <c r="N108" i="52" s="1"/>
  <c r="N54" i="52"/>
  <c r="N109" i="52" s="1"/>
  <c r="N55" i="52"/>
  <c r="N110" i="52" s="1"/>
  <c r="M7" i="52"/>
  <c r="M8" i="52"/>
  <c r="M9" i="52"/>
  <c r="M10" i="5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M45" i="52"/>
  <c r="M46" i="52"/>
  <c r="M47" i="52"/>
  <c r="M48" i="52"/>
  <c r="M49" i="52"/>
  <c r="M50" i="52"/>
  <c r="M51" i="52"/>
  <c r="M52" i="52"/>
  <c r="M53" i="52"/>
  <c r="M54" i="52"/>
  <c r="M55" i="52"/>
  <c r="L7" i="52"/>
  <c r="L8" i="52"/>
  <c r="L9" i="52"/>
  <c r="L10" i="52"/>
  <c r="L11" i="52"/>
  <c r="L12" i="52"/>
  <c r="L13" i="52"/>
  <c r="L14" i="52"/>
  <c r="L15" i="52"/>
  <c r="L16" i="52"/>
  <c r="L17" i="52"/>
  <c r="L18" i="52"/>
  <c r="L19" i="52"/>
  <c r="L20" i="52"/>
  <c r="L21" i="52"/>
  <c r="L22" i="52"/>
  <c r="L23" i="52"/>
  <c r="L24" i="52"/>
  <c r="L25" i="52"/>
  <c r="L26" i="52"/>
  <c r="L27" i="52"/>
  <c r="L28" i="52"/>
  <c r="L29" i="52"/>
  <c r="L30" i="52"/>
  <c r="L31" i="52"/>
  <c r="L32" i="52"/>
  <c r="L33" i="52"/>
  <c r="L34" i="52"/>
  <c r="L35" i="52"/>
  <c r="L36" i="52"/>
  <c r="L37" i="52"/>
  <c r="L38" i="52"/>
  <c r="L39" i="52"/>
  <c r="L40" i="52"/>
  <c r="L41" i="52"/>
  <c r="L42" i="52"/>
  <c r="L43" i="52"/>
  <c r="L44" i="52"/>
  <c r="L45" i="52"/>
  <c r="L46" i="52"/>
  <c r="L47" i="52"/>
  <c r="L48" i="52"/>
  <c r="L49" i="52"/>
  <c r="L50" i="52"/>
  <c r="L51" i="52"/>
  <c r="L52" i="52"/>
  <c r="L53" i="52"/>
  <c r="L54" i="52"/>
  <c r="L55" i="52"/>
  <c r="K7" i="52"/>
  <c r="K8" i="52"/>
  <c r="K9" i="52"/>
  <c r="K10" i="5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J7" i="52"/>
  <c r="J8" i="52"/>
  <c r="J9" i="52"/>
  <c r="J10" i="52"/>
  <c r="J11" i="52"/>
  <c r="J12" i="52"/>
  <c r="J13" i="52"/>
  <c r="J14" i="52"/>
  <c r="J15" i="52"/>
  <c r="J16" i="52"/>
  <c r="J17" i="52"/>
  <c r="J18" i="52"/>
  <c r="J19" i="52"/>
  <c r="J20" i="52"/>
  <c r="J21" i="52"/>
  <c r="J22" i="52"/>
  <c r="J23" i="52"/>
  <c r="J24" i="52"/>
  <c r="J25" i="52"/>
  <c r="J26" i="52"/>
  <c r="J27" i="52"/>
  <c r="J28" i="52"/>
  <c r="J29" i="52"/>
  <c r="J30" i="52"/>
  <c r="J31" i="52"/>
  <c r="J32" i="52"/>
  <c r="J33" i="52"/>
  <c r="J34" i="52"/>
  <c r="J35" i="52"/>
  <c r="J36" i="52"/>
  <c r="J37" i="52"/>
  <c r="J38" i="52"/>
  <c r="J39" i="52"/>
  <c r="J40" i="52"/>
  <c r="J41" i="52"/>
  <c r="J42" i="52"/>
  <c r="J43" i="52"/>
  <c r="J44" i="52"/>
  <c r="J45" i="52"/>
  <c r="J46" i="52"/>
  <c r="J47" i="52"/>
  <c r="J48" i="52"/>
  <c r="J49" i="52"/>
  <c r="J50" i="52"/>
  <c r="J51" i="52"/>
  <c r="J52" i="52"/>
  <c r="J53" i="52"/>
  <c r="J54" i="52"/>
  <c r="J55" i="52"/>
  <c r="I7" i="52"/>
  <c r="I8" i="52"/>
  <c r="I9" i="52"/>
  <c r="I10" i="52"/>
  <c r="I11" i="52"/>
  <c r="I12" i="52"/>
  <c r="I13" i="52"/>
  <c r="I14" i="52"/>
  <c r="I15" i="52"/>
  <c r="I16" i="52"/>
  <c r="I17" i="52"/>
  <c r="I18" i="52"/>
  <c r="I19" i="52"/>
  <c r="I20" i="52"/>
  <c r="I21" i="52"/>
  <c r="I22" i="52"/>
  <c r="I23" i="52"/>
  <c r="I24" i="52"/>
  <c r="I25" i="52"/>
  <c r="I26" i="52"/>
  <c r="I27" i="52"/>
  <c r="I28" i="52"/>
  <c r="I29" i="52"/>
  <c r="I30" i="52"/>
  <c r="I31" i="52"/>
  <c r="I32" i="52"/>
  <c r="I33" i="52"/>
  <c r="I34" i="52"/>
  <c r="I35" i="52"/>
  <c r="I36" i="52"/>
  <c r="I37" i="52"/>
  <c r="I38" i="52"/>
  <c r="I39" i="52"/>
  <c r="I40" i="52"/>
  <c r="I41" i="52"/>
  <c r="I42" i="52"/>
  <c r="I43" i="52"/>
  <c r="I44" i="52"/>
  <c r="I45" i="52"/>
  <c r="I46" i="52"/>
  <c r="I47" i="52"/>
  <c r="I48" i="52"/>
  <c r="I49" i="52"/>
  <c r="I50" i="52"/>
  <c r="I51" i="52"/>
  <c r="I52" i="52"/>
  <c r="I53" i="52"/>
  <c r="I54" i="52"/>
  <c r="I55" i="52"/>
  <c r="H7" i="52"/>
  <c r="H8" i="52"/>
  <c r="H9" i="52"/>
  <c r="H10" i="52"/>
  <c r="H11" i="52"/>
  <c r="H12" i="52"/>
  <c r="H13" i="52"/>
  <c r="H14" i="52"/>
  <c r="H15" i="52"/>
  <c r="H16" i="52"/>
  <c r="H17" i="52"/>
  <c r="H18" i="52"/>
  <c r="H19" i="52"/>
  <c r="H20" i="52"/>
  <c r="H21" i="52"/>
  <c r="H22" i="52"/>
  <c r="H23" i="52"/>
  <c r="H24" i="52"/>
  <c r="H25" i="52"/>
  <c r="H26" i="52"/>
  <c r="H27" i="52"/>
  <c r="H28" i="52"/>
  <c r="H29" i="52"/>
  <c r="H30" i="52"/>
  <c r="H31" i="52"/>
  <c r="H32" i="52"/>
  <c r="H33" i="52"/>
  <c r="H34" i="52"/>
  <c r="H35" i="52"/>
  <c r="H36" i="52"/>
  <c r="H37" i="52"/>
  <c r="H38" i="52"/>
  <c r="H39" i="52"/>
  <c r="H40" i="52"/>
  <c r="H41" i="52"/>
  <c r="H42" i="52"/>
  <c r="H43" i="52"/>
  <c r="H44" i="52"/>
  <c r="H45" i="52"/>
  <c r="H46" i="52"/>
  <c r="H47" i="52"/>
  <c r="H48" i="52"/>
  <c r="H49" i="52"/>
  <c r="H50" i="52"/>
  <c r="H51" i="52"/>
  <c r="H52" i="52"/>
  <c r="H53" i="52"/>
  <c r="H54" i="52"/>
  <c r="H55" i="52"/>
  <c r="G7" i="52"/>
  <c r="G8" i="52"/>
  <c r="G9" i="52"/>
  <c r="G10" i="52"/>
  <c r="G11" i="52"/>
  <c r="G12" i="52"/>
  <c r="G13" i="52"/>
  <c r="G14" i="52"/>
  <c r="G15" i="52"/>
  <c r="G16" i="52"/>
  <c r="G17" i="52"/>
  <c r="G18" i="52"/>
  <c r="G19" i="52"/>
  <c r="G20" i="52"/>
  <c r="G21" i="52"/>
  <c r="G22" i="52"/>
  <c r="G23" i="52"/>
  <c r="G24" i="52"/>
  <c r="G25" i="52"/>
  <c r="G26" i="52"/>
  <c r="G27" i="52"/>
  <c r="G28" i="52"/>
  <c r="G29" i="52"/>
  <c r="G30" i="52"/>
  <c r="G31" i="52"/>
  <c r="G32" i="52"/>
  <c r="G33" i="52"/>
  <c r="G34" i="52"/>
  <c r="G35" i="52"/>
  <c r="G36" i="52"/>
  <c r="G37" i="52"/>
  <c r="G38" i="52"/>
  <c r="G39" i="52"/>
  <c r="G40" i="52"/>
  <c r="G41" i="52"/>
  <c r="G42" i="52"/>
  <c r="G43" i="52"/>
  <c r="G44" i="52"/>
  <c r="G45" i="52"/>
  <c r="G46" i="52"/>
  <c r="G47" i="52"/>
  <c r="G48" i="52"/>
  <c r="G49" i="52"/>
  <c r="G50" i="52"/>
  <c r="G51" i="52"/>
  <c r="G52" i="52"/>
  <c r="G53" i="52"/>
  <c r="G54" i="52"/>
  <c r="G55" i="52"/>
  <c r="F7" i="52"/>
  <c r="F8" i="52"/>
  <c r="F9" i="52"/>
  <c r="F10" i="52"/>
  <c r="F11" i="52"/>
  <c r="F12" i="52"/>
  <c r="F13" i="52"/>
  <c r="F14"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E7" i="52"/>
  <c r="E8" i="52"/>
  <c r="E9" i="52"/>
  <c r="E10" i="52"/>
  <c r="E11" i="52"/>
  <c r="E12" i="52"/>
  <c r="E13" i="52"/>
  <c r="E14" i="52"/>
  <c r="E15" i="52"/>
  <c r="E16" i="52"/>
  <c r="E17" i="52"/>
  <c r="E18" i="52"/>
  <c r="E19" i="52"/>
  <c r="E20" i="52"/>
  <c r="E21" i="52"/>
  <c r="E22" i="52"/>
  <c r="E23" i="52"/>
  <c r="E24" i="52"/>
  <c r="E25" i="52"/>
  <c r="E26" i="52"/>
  <c r="E27" i="52"/>
  <c r="E28" i="52"/>
  <c r="E29" i="52"/>
  <c r="E30" i="52"/>
  <c r="E31" i="52"/>
  <c r="E32" i="52"/>
  <c r="E33" i="52"/>
  <c r="E34" i="52"/>
  <c r="E35" i="52"/>
  <c r="E36" i="52"/>
  <c r="E37" i="52"/>
  <c r="E38" i="52"/>
  <c r="E39" i="52"/>
  <c r="E40" i="52"/>
  <c r="E41" i="52"/>
  <c r="E42" i="52"/>
  <c r="E43" i="52"/>
  <c r="E44" i="52"/>
  <c r="E45" i="52"/>
  <c r="E46" i="52"/>
  <c r="E47" i="52"/>
  <c r="E48" i="52"/>
  <c r="E49" i="52"/>
  <c r="E50" i="52"/>
  <c r="E51" i="52"/>
  <c r="E52" i="52"/>
  <c r="E53" i="52"/>
  <c r="E54" i="52"/>
  <c r="E55" i="52"/>
  <c r="D7" i="52"/>
  <c r="D8" i="52"/>
  <c r="D9" i="52"/>
  <c r="D10" i="52"/>
  <c r="D11" i="52"/>
  <c r="D12" i="52"/>
  <c r="D13" i="52"/>
  <c r="D14" i="52"/>
  <c r="D15" i="52"/>
  <c r="D16" i="52"/>
  <c r="D17" i="52"/>
  <c r="D18" i="52"/>
  <c r="D19" i="52"/>
  <c r="D20" i="52"/>
  <c r="D21" i="52"/>
  <c r="D22" i="52"/>
  <c r="D23" i="52"/>
  <c r="D24" i="52"/>
  <c r="D25" i="52"/>
  <c r="D26" i="52"/>
  <c r="D27" i="52"/>
  <c r="D28" i="52"/>
  <c r="D29" i="52"/>
  <c r="D30" i="52"/>
  <c r="D31" i="52"/>
  <c r="D32" i="52"/>
  <c r="D33" i="52"/>
  <c r="D34" i="52"/>
  <c r="D35" i="52"/>
  <c r="D36" i="52"/>
  <c r="D37" i="52"/>
  <c r="D38" i="52"/>
  <c r="D39" i="52"/>
  <c r="D40" i="52"/>
  <c r="D41" i="52"/>
  <c r="D42" i="52"/>
  <c r="D43" i="52"/>
  <c r="D44" i="52"/>
  <c r="D45" i="52"/>
  <c r="D46" i="52"/>
  <c r="D47" i="52"/>
  <c r="D48" i="52"/>
  <c r="D49" i="52"/>
  <c r="D50" i="52"/>
  <c r="D51" i="52"/>
  <c r="D52" i="52"/>
  <c r="D53" i="52"/>
  <c r="D54" i="52"/>
  <c r="D55" i="52"/>
  <c r="C7" i="52"/>
  <c r="C8" i="52"/>
  <c r="C9" i="52"/>
  <c r="C10" i="52"/>
  <c r="C11" i="52"/>
  <c r="C12" i="52"/>
  <c r="C13" i="52"/>
  <c r="C14" i="52"/>
  <c r="C15" i="52"/>
  <c r="C16" i="52"/>
  <c r="C17" i="52"/>
  <c r="C18" i="52"/>
  <c r="C19" i="52"/>
  <c r="C20" i="52"/>
  <c r="C21" i="52"/>
  <c r="C22" i="52"/>
  <c r="C23" i="52"/>
  <c r="C24" i="52"/>
  <c r="C25" i="52"/>
  <c r="C26" i="52"/>
  <c r="C27" i="52"/>
  <c r="C28" i="52"/>
  <c r="C29" i="52"/>
  <c r="C30" i="52"/>
  <c r="C31" i="52"/>
  <c r="C32" i="52"/>
  <c r="C33" i="52"/>
  <c r="C34" i="52"/>
  <c r="C35" i="52"/>
  <c r="C36" i="52"/>
  <c r="C37" i="52"/>
  <c r="C38" i="52"/>
  <c r="C39" i="52"/>
  <c r="C40" i="52"/>
  <c r="C41" i="52"/>
  <c r="C42" i="52"/>
  <c r="C43" i="52"/>
  <c r="C44" i="52"/>
  <c r="C45" i="52"/>
  <c r="C46" i="52"/>
  <c r="C47" i="52"/>
  <c r="C48" i="52"/>
  <c r="C49" i="52"/>
  <c r="C50" i="52"/>
  <c r="C51" i="52"/>
  <c r="C52" i="52"/>
  <c r="C53" i="52"/>
  <c r="C54" i="52"/>
  <c r="C55" i="52"/>
  <c r="D6" i="52"/>
  <c r="E6" i="52"/>
  <c r="F6" i="52"/>
  <c r="G6" i="52"/>
  <c r="H6" i="52"/>
  <c r="I6" i="52"/>
  <c r="J6" i="52"/>
  <c r="K6" i="52"/>
  <c r="L6" i="52"/>
  <c r="M6" i="52"/>
  <c r="N6" i="52"/>
  <c r="N61" i="52" s="1"/>
  <c r="O6" i="52"/>
  <c r="O61" i="52" s="1"/>
  <c r="C6" i="52"/>
  <c r="BH6" i="9"/>
  <c r="BI6" i="9"/>
  <c r="BJ6" i="9"/>
  <c r="BK6" i="9"/>
  <c r="BL6" i="9"/>
  <c r="BM6" i="9"/>
  <c r="BN6" i="9"/>
  <c r="BO6" i="9"/>
  <c r="BP6" i="9"/>
  <c r="BQ6" i="9"/>
  <c r="BR6" i="9"/>
  <c r="BS6" i="9"/>
  <c r="BO61" i="9" s="1"/>
  <c r="AA50" i="52" l="1"/>
  <c r="W105" i="52" s="1"/>
  <c r="O105" i="52"/>
  <c r="AA42" i="52"/>
  <c r="W97" i="52" s="1"/>
  <c r="O97" i="52"/>
  <c r="AA34" i="52"/>
  <c r="W89" i="52" s="1"/>
  <c r="O89" i="52"/>
  <c r="AA26" i="52"/>
  <c r="W81" i="52" s="1"/>
  <c r="O81" i="52"/>
  <c r="AA18" i="52"/>
  <c r="W73" i="52" s="1"/>
  <c r="O73" i="52"/>
  <c r="AA10" i="52"/>
  <c r="W65" i="52" s="1"/>
  <c r="O65" i="52"/>
  <c r="AA32" i="52"/>
  <c r="W87" i="52" s="1"/>
  <c r="O87" i="52"/>
  <c r="AA24" i="52"/>
  <c r="W79" i="52" s="1"/>
  <c r="O79" i="52"/>
  <c r="AA8" i="52"/>
  <c r="W63" i="52" s="1"/>
  <c r="O63" i="52"/>
  <c r="AA40" i="52"/>
  <c r="W95" i="52" s="1"/>
  <c r="O95" i="52"/>
  <c r="AA16" i="52"/>
  <c r="W71" i="52" s="1"/>
  <c r="O71" i="52"/>
  <c r="AA48" i="52"/>
  <c r="W103" i="52" s="1"/>
  <c r="O103" i="52"/>
  <c r="AA54" i="52"/>
  <c r="W109" i="52" s="1"/>
  <c r="AA46" i="52"/>
  <c r="W101" i="52" s="1"/>
  <c r="AA38" i="52"/>
  <c r="W93" i="52" s="1"/>
  <c r="AA30" i="52"/>
  <c r="W85" i="52" s="1"/>
  <c r="AA22" i="52"/>
  <c r="W77" i="52" s="1"/>
  <c r="AA14" i="52"/>
  <c r="W69" i="52" s="1"/>
  <c r="AA52" i="52"/>
  <c r="W107" i="52" s="1"/>
  <c r="AA44" i="52"/>
  <c r="W99" i="52" s="1"/>
  <c r="AA36" i="52"/>
  <c r="W91" i="52" s="1"/>
  <c r="AA28" i="52"/>
  <c r="W83" i="52" s="1"/>
  <c r="AA20" i="52"/>
  <c r="W75" i="52" s="1"/>
  <c r="AA12" i="52"/>
  <c r="W67" i="52" s="1"/>
  <c r="AA49" i="52"/>
  <c r="W104" i="52" s="1"/>
  <c r="AA41" i="52"/>
  <c r="W96" i="52" s="1"/>
  <c r="AA33" i="52"/>
  <c r="W88" i="52" s="1"/>
  <c r="AA25" i="52"/>
  <c r="W80" i="52" s="1"/>
  <c r="AA17" i="52"/>
  <c r="W72" i="52" s="1"/>
  <c r="AA9" i="52"/>
  <c r="W64" i="52" s="1"/>
  <c r="K61" i="52"/>
  <c r="AA6" i="52"/>
  <c r="W61" i="52" s="1"/>
  <c r="AA55" i="52"/>
  <c r="W110" i="52" s="1"/>
  <c r="AA47" i="52"/>
  <c r="W102" i="52" s="1"/>
  <c r="AA39" i="52"/>
  <c r="W94" i="52" s="1"/>
  <c r="AA31" i="52"/>
  <c r="W86" i="52" s="1"/>
  <c r="AA23" i="52"/>
  <c r="W78" i="52" s="1"/>
  <c r="AA15" i="52"/>
  <c r="W70" i="52" s="1"/>
  <c r="AA7" i="52"/>
  <c r="W62" i="52" s="1"/>
  <c r="AA53" i="52"/>
  <c r="W108" i="52" s="1"/>
  <c r="AA45" i="52"/>
  <c r="W100" i="52" s="1"/>
  <c r="AA37" i="52"/>
  <c r="W92" i="52" s="1"/>
  <c r="AA29" i="52"/>
  <c r="W84" i="52" s="1"/>
  <c r="AA21" i="52"/>
  <c r="W76" i="52" s="1"/>
  <c r="AA13" i="52"/>
  <c r="W68" i="52" s="1"/>
  <c r="AA51" i="52"/>
  <c r="W106" i="52" s="1"/>
  <c r="AA43" i="52"/>
  <c r="W98" i="52" s="1"/>
  <c r="AA35" i="52"/>
  <c r="W90" i="52" s="1"/>
  <c r="AA27" i="52"/>
  <c r="W82" i="52" s="1"/>
  <c r="AA19" i="52"/>
  <c r="W74" i="52" s="1"/>
  <c r="AA11" i="52"/>
  <c r="W66" i="52" s="1"/>
  <c r="E61" i="52"/>
  <c r="C88" i="52"/>
  <c r="C64" i="52"/>
  <c r="D81" i="52"/>
  <c r="E98" i="52"/>
  <c r="E74" i="52"/>
  <c r="F91" i="52"/>
  <c r="G84" i="52"/>
  <c r="G68" i="52"/>
  <c r="H109" i="52"/>
  <c r="H93" i="52"/>
  <c r="H77" i="52"/>
  <c r="H69" i="52"/>
  <c r="J103" i="52"/>
  <c r="J95" i="52"/>
  <c r="J87" i="52"/>
  <c r="J79" i="52"/>
  <c r="J71" i="52"/>
  <c r="J63" i="52"/>
  <c r="K104" i="52"/>
  <c r="K96" i="52"/>
  <c r="K88" i="52"/>
  <c r="K80" i="52"/>
  <c r="K72" i="52"/>
  <c r="K64" i="52"/>
  <c r="L105" i="52"/>
  <c r="L97" i="52"/>
  <c r="L89" i="52"/>
  <c r="L81" i="52"/>
  <c r="L73" i="52"/>
  <c r="L65" i="52"/>
  <c r="C96" i="52"/>
  <c r="C72" i="52"/>
  <c r="D97" i="52"/>
  <c r="D73" i="52"/>
  <c r="E106" i="52"/>
  <c r="E90" i="52"/>
  <c r="E66" i="52"/>
  <c r="F83" i="52"/>
  <c r="G108" i="52"/>
  <c r="G100" i="52"/>
  <c r="G76" i="52"/>
  <c r="H101" i="52"/>
  <c r="C104" i="52"/>
  <c r="C80" i="52"/>
  <c r="D105" i="52"/>
  <c r="D89" i="52"/>
  <c r="D65" i="52"/>
  <c r="E82" i="52"/>
  <c r="F107" i="52"/>
  <c r="F67" i="52"/>
  <c r="G92" i="52"/>
  <c r="H85" i="52"/>
  <c r="D61" i="52"/>
  <c r="F75" i="52"/>
  <c r="J61" i="52"/>
  <c r="I94" i="52"/>
  <c r="M94" i="52"/>
  <c r="C103" i="52"/>
  <c r="C95" i="52"/>
  <c r="C87" i="52"/>
  <c r="C79" i="52"/>
  <c r="C71" i="52"/>
  <c r="C63" i="52"/>
  <c r="D104" i="52"/>
  <c r="D96" i="52"/>
  <c r="D88" i="52"/>
  <c r="D80" i="52"/>
  <c r="D72" i="52"/>
  <c r="D64" i="52"/>
  <c r="E105" i="52"/>
  <c r="E97" i="52"/>
  <c r="E89" i="52"/>
  <c r="E81" i="52"/>
  <c r="E73" i="52"/>
  <c r="E65" i="52"/>
  <c r="F106" i="52"/>
  <c r="F98" i="52"/>
  <c r="F90" i="52"/>
  <c r="F82" i="52"/>
  <c r="F74" i="52"/>
  <c r="F66" i="52"/>
  <c r="G107" i="52"/>
  <c r="G99" i="52"/>
  <c r="G91" i="52"/>
  <c r="G83" i="52"/>
  <c r="G75" i="52"/>
  <c r="G67" i="52"/>
  <c r="H108" i="52"/>
  <c r="H100" i="52"/>
  <c r="H92" i="52"/>
  <c r="H84" i="52"/>
  <c r="H76" i="52"/>
  <c r="H68" i="52"/>
  <c r="I109" i="52"/>
  <c r="M109" i="52"/>
  <c r="I101" i="52"/>
  <c r="M101" i="52"/>
  <c r="M93" i="52"/>
  <c r="I93" i="52"/>
  <c r="I85" i="52"/>
  <c r="M85" i="52"/>
  <c r="M77" i="52"/>
  <c r="I77" i="52"/>
  <c r="M69" i="52"/>
  <c r="I69" i="52"/>
  <c r="J110" i="52"/>
  <c r="J102" i="52"/>
  <c r="J94" i="52"/>
  <c r="J86" i="52"/>
  <c r="J78" i="52"/>
  <c r="J70" i="52"/>
  <c r="J62" i="52"/>
  <c r="K103" i="52"/>
  <c r="K95" i="52"/>
  <c r="K87" i="52"/>
  <c r="K79" i="52"/>
  <c r="K71" i="52"/>
  <c r="K63" i="52"/>
  <c r="L104" i="52"/>
  <c r="L96" i="52"/>
  <c r="L88" i="52"/>
  <c r="L80" i="52"/>
  <c r="L72" i="52"/>
  <c r="L64" i="52"/>
  <c r="I86" i="52"/>
  <c r="M86" i="52"/>
  <c r="C61" i="52"/>
  <c r="C110" i="52"/>
  <c r="C102" i="52"/>
  <c r="C94" i="52"/>
  <c r="C86" i="52"/>
  <c r="C78" i="52"/>
  <c r="C70" i="52"/>
  <c r="C62" i="52"/>
  <c r="D103" i="52"/>
  <c r="D95" i="52"/>
  <c r="D87" i="52"/>
  <c r="D79" i="52"/>
  <c r="D71" i="52"/>
  <c r="D63" i="52"/>
  <c r="E104" i="52"/>
  <c r="E96" i="52"/>
  <c r="E88" i="52"/>
  <c r="E80" i="52"/>
  <c r="E72" i="52"/>
  <c r="E64" i="52"/>
  <c r="F105" i="52"/>
  <c r="F97" i="52"/>
  <c r="F89" i="52"/>
  <c r="F81" i="52"/>
  <c r="F73" i="52"/>
  <c r="F65" i="52"/>
  <c r="G106" i="52"/>
  <c r="G98" i="52"/>
  <c r="G90" i="52"/>
  <c r="G82" i="52"/>
  <c r="G74" i="52"/>
  <c r="G66" i="52"/>
  <c r="H107" i="52"/>
  <c r="H99" i="52"/>
  <c r="H91" i="52"/>
  <c r="H83" i="52"/>
  <c r="H75" i="52"/>
  <c r="H67" i="52"/>
  <c r="I108" i="52"/>
  <c r="M108" i="52"/>
  <c r="I100" i="52"/>
  <c r="M100" i="52"/>
  <c r="I92" i="52"/>
  <c r="M92" i="52"/>
  <c r="I84" i="52"/>
  <c r="M84" i="52"/>
  <c r="I76" i="52"/>
  <c r="M76" i="52"/>
  <c r="I68" i="52"/>
  <c r="M68" i="52"/>
  <c r="J109" i="52"/>
  <c r="J93" i="52"/>
  <c r="J85" i="52"/>
  <c r="J77" i="52"/>
  <c r="J69" i="52"/>
  <c r="K110" i="52"/>
  <c r="K102" i="52"/>
  <c r="K94" i="52"/>
  <c r="K86" i="52"/>
  <c r="K78" i="52"/>
  <c r="K70" i="52"/>
  <c r="K62" i="52"/>
  <c r="L103" i="52"/>
  <c r="L95" i="52"/>
  <c r="L87" i="52"/>
  <c r="L79" i="52"/>
  <c r="L71" i="52"/>
  <c r="L63" i="52"/>
  <c r="I62" i="52"/>
  <c r="M62" i="52"/>
  <c r="C109" i="52"/>
  <c r="C101" i="52"/>
  <c r="C93" i="52"/>
  <c r="C85" i="52"/>
  <c r="C77" i="52"/>
  <c r="C69" i="52"/>
  <c r="D110" i="52"/>
  <c r="D102" i="52"/>
  <c r="D94" i="52"/>
  <c r="D86" i="52"/>
  <c r="D78" i="52"/>
  <c r="D70" i="52"/>
  <c r="D62" i="52"/>
  <c r="E103" i="52"/>
  <c r="E95" i="52"/>
  <c r="E87" i="52"/>
  <c r="E79" i="52"/>
  <c r="E71" i="52"/>
  <c r="E63" i="52"/>
  <c r="F104" i="52"/>
  <c r="F96" i="52"/>
  <c r="F88" i="52"/>
  <c r="F80" i="52"/>
  <c r="F72" i="52"/>
  <c r="F64" i="52"/>
  <c r="G105" i="52"/>
  <c r="G97" i="52"/>
  <c r="G89" i="52"/>
  <c r="G81" i="52"/>
  <c r="G73" i="52"/>
  <c r="G65" i="52"/>
  <c r="H106" i="52"/>
  <c r="H98" i="52"/>
  <c r="H90" i="52"/>
  <c r="H82" i="52"/>
  <c r="H74" i="52"/>
  <c r="H66" i="52"/>
  <c r="I107" i="52"/>
  <c r="M107" i="52"/>
  <c r="I99" i="52"/>
  <c r="M99" i="52"/>
  <c r="I91" i="52"/>
  <c r="M91" i="52"/>
  <c r="I83" i="52"/>
  <c r="M83" i="52"/>
  <c r="I75" i="52"/>
  <c r="M75" i="52"/>
  <c r="I67" i="52"/>
  <c r="M67" i="52"/>
  <c r="J108" i="52"/>
  <c r="J100" i="52"/>
  <c r="J92" i="52"/>
  <c r="J84" i="52"/>
  <c r="J76" i="52"/>
  <c r="J68" i="52"/>
  <c r="K109" i="52"/>
  <c r="K101" i="52"/>
  <c r="K93" i="52"/>
  <c r="K85" i="52"/>
  <c r="K77" i="52"/>
  <c r="K69" i="52"/>
  <c r="L110" i="52"/>
  <c r="L102" i="52"/>
  <c r="L94" i="52"/>
  <c r="L86" i="52"/>
  <c r="L78" i="52"/>
  <c r="L70" i="52"/>
  <c r="L62" i="52"/>
  <c r="C108" i="52"/>
  <c r="C100" i="52"/>
  <c r="C92" i="52"/>
  <c r="C84" i="52"/>
  <c r="C76" i="52"/>
  <c r="C68" i="52"/>
  <c r="D109" i="52"/>
  <c r="D101" i="52"/>
  <c r="D93" i="52"/>
  <c r="D85" i="52"/>
  <c r="D77" i="52"/>
  <c r="D69" i="52"/>
  <c r="E110" i="52"/>
  <c r="E102" i="52"/>
  <c r="E94" i="52"/>
  <c r="E86" i="52"/>
  <c r="E78" i="52"/>
  <c r="E70" i="52"/>
  <c r="E62" i="52"/>
  <c r="F95" i="52"/>
  <c r="F87" i="52"/>
  <c r="F79" i="52"/>
  <c r="F71" i="52"/>
  <c r="F63" i="52"/>
  <c r="G104" i="52"/>
  <c r="G96" i="52"/>
  <c r="G88" i="52"/>
  <c r="G80" i="52"/>
  <c r="G72" i="52"/>
  <c r="G64" i="52"/>
  <c r="H105" i="52"/>
  <c r="H97" i="52"/>
  <c r="H89" i="52"/>
  <c r="H81" i="52"/>
  <c r="H73" i="52"/>
  <c r="H65" i="52"/>
  <c r="I106" i="52"/>
  <c r="M106" i="52"/>
  <c r="I98" i="52"/>
  <c r="M98" i="52"/>
  <c r="I90" i="52"/>
  <c r="M90" i="52"/>
  <c r="I82" i="52"/>
  <c r="M82" i="52"/>
  <c r="I74" i="52"/>
  <c r="M74" i="52"/>
  <c r="I66" i="52"/>
  <c r="M66" i="52"/>
  <c r="J107" i="52"/>
  <c r="J99" i="52"/>
  <c r="J91" i="52"/>
  <c r="J83" i="52"/>
  <c r="J75" i="52"/>
  <c r="J67" i="52"/>
  <c r="K108" i="52"/>
  <c r="K100" i="52"/>
  <c r="K92" i="52"/>
  <c r="K84" i="52"/>
  <c r="K76" i="52"/>
  <c r="K68" i="52"/>
  <c r="L109" i="52"/>
  <c r="L101" i="52"/>
  <c r="L93" i="52"/>
  <c r="L85" i="52"/>
  <c r="L77" i="52"/>
  <c r="L69" i="52"/>
  <c r="I78" i="52"/>
  <c r="M78" i="52"/>
  <c r="H61" i="52"/>
  <c r="C107" i="52"/>
  <c r="C99" i="52"/>
  <c r="C91" i="52"/>
  <c r="C83" i="52"/>
  <c r="C75" i="52"/>
  <c r="C67" i="52"/>
  <c r="D108" i="52"/>
  <c r="D100" i="52"/>
  <c r="D92" i="52"/>
  <c r="D84" i="52"/>
  <c r="D76" i="52"/>
  <c r="D68" i="52"/>
  <c r="E109" i="52"/>
  <c r="E101" i="52"/>
  <c r="E93" i="52"/>
  <c r="E85" i="52"/>
  <c r="E77" i="52"/>
  <c r="E69" i="52"/>
  <c r="F110" i="52"/>
  <c r="F102" i="52"/>
  <c r="F94" i="52"/>
  <c r="F86" i="52"/>
  <c r="F78" i="52"/>
  <c r="F70" i="52"/>
  <c r="F62" i="52"/>
  <c r="G103" i="52"/>
  <c r="G95" i="52"/>
  <c r="G87" i="52"/>
  <c r="G79" i="52"/>
  <c r="G71" i="52"/>
  <c r="G63" i="52"/>
  <c r="H104" i="52"/>
  <c r="H96" i="52"/>
  <c r="H88" i="52"/>
  <c r="H80" i="52"/>
  <c r="H72" i="52"/>
  <c r="H64" i="52"/>
  <c r="I105" i="52"/>
  <c r="M105" i="52"/>
  <c r="I97" i="52"/>
  <c r="M97" i="52"/>
  <c r="I89" i="52"/>
  <c r="M89" i="52"/>
  <c r="I81" i="52"/>
  <c r="M81" i="52"/>
  <c r="I73" i="52"/>
  <c r="M73" i="52"/>
  <c r="I65" i="52"/>
  <c r="M65" i="52"/>
  <c r="J106" i="52"/>
  <c r="J98" i="52"/>
  <c r="J90" i="52"/>
  <c r="J82" i="52"/>
  <c r="J74" i="52"/>
  <c r="J66" i="52"/>
  <c r="K107" i="52"/>
  <c r="K99" i="52"/>
  <c r="K91" i="52"/>
  <c r="K83" i="52"/>
  <c r="K75" i="52"/>
  <c r="L108" i="52"/>
  <c r="L100" i="52"/>
  <c r="L92" i="52"/>
  <c r="L84" i="52"/>
  <c r="L76" i="52"/>
  <c r="L68" i="52"/>
  <c r="I110" i="52"/>
  <c r="M110" i="52"/>
  <c r="I70" i="52"/>
  <c r="M70" i="52"/>
  <c r="I61" i="52"/>
  <c r="M61" i="52"/>
  <c r="G61" i="52"/>
  <c r="C106" i="52"/>
  <c r="C98" i="52"/>
  <c r="C90" i="52"/>
  <c r="C82" i="52"/>
  <c r="C74" i="52"/>
  <c r="C66" i="52"/>
  <c r="D107" i="52"/>
  <c r="D91" i="52"/>
  <c r="D83" i="52"/>
  <c r="D75" i="52"/>
  <c r="D67" i="52"/>
  <c r="E108" i="52"/>
  <c r="E100" i="52"/>
  <c r="E92" i="52"/>
  <c r="E84" i="52"/>
  <c r="E76" i="52"/>
  <c r="E68" i="52"/>
  <c r="F109" i="52"/>
  <c r="F101" i="52"/>
  <c r="F93" i="52"/>
  <c r="F85" i="52"/>
  <c r="F77" i="52"/>
  <c r="F69" i="52"/>
  <c r="G110" i="52"/>
  <c r="G102" i="52"/>
  <c r="G94" i="52"/>
  <c r="G86" i="52"/>
  <c r="G78" i="52"/>
  <c r="G70" i="52"/>
  <c r="G62" i="52"/>
  <c r="H103" i="52"/>
  <c r="H95" i="52"/>
  <c r="H87" i="52"/>
  <c r="H79" i="52"/>
  <c r="H71" i="52"/>
  <c r="H63" i="52"/>
  <c r="I104" i="52"/>
  <c r="M104" i="52"/>
  <c r="I96" i="52"/>
  <c r="M96" i="52"/>
  <c r="I88" i="52"/>
  <c r="M88" i="52"/>
  <c r="I80" i="52"/>
  <c r="M80" i="52"/>
  <c r="I72" i="52"/>
  <c r="M72" i="52"/>
  <c r="I64" i="52"/>
  <c r="M64" i="52"/>
  <c r="J97" i="52"/>
  <c r="J89" i="52"/>
  <c r="J81" i="52"/>
  <c r="J73" i="52"/>
  <c r="J65" i="52"/>
  <c r="K106" i="52"/>
  <c r="K98" i="52"/>
  <c r="K90" i="52"/>
  <c r="K82" i="52"/>
  <c r="K74" i="52"/>
  <c r="K66" i="52"/>
  <c r="L107" i="52"/>
  <c r="L99" i="52"/>
  <c r="L91" i="52"/>
  <c r="L83" i="52"/>
  <c r="L75" i="52"/>
  <c r="L67" i="52"/>
  <c r="I102" i="52"/>
  <c r="M102" i="52"/>
  <c r="F61" i="52"/>
  <c r="C105" i="52"/>
  <c r="C97" i="52"/>
  <c r="C89" i="52"/>
  <c r="C81" i="52"/>
  <c r="C73" i="52"/>
  <c r="C65" i="52"/>
  <c r="D106" i="52"/>
  <c r="D98" i="52"/>
  <c r="D90" i="52"/>
  <c r="D82" i="52"/>
  <c r="D74" i="52"/>
  <c r="D66" i="52"/>
  <c r="E107" i="52"/>
  <c r="E99" i="52"/>
  <c r="E91" i="52"/>
  <c r="E83" i="52"/>
  <c r="E75" i="52"/>
  <c r="E67" i="52"/>
  <c r="F108" i="52"/>
  <c r="F100" i="52"/>
  <c r="F92" i="52"/>
  <c r="F84" i="52"/>
  <c r="F76" i="52"/>
  <c r="F68" i="52"/>
  <c r="G109" i="52"/>
  <c r="G93" i="52"/>
  <c r="G85" i="52"/>
  <c r="G77" i="52"/>
  <c r="G69" i="52"/>
  <c r="H110" i="52"/>
  <c r="H102" i="52"/>
  <c r="H94" i="52"/>
  <c r="H86" i="52"/>
  <c r="H78" i="52"/>
  <c r="H70" i="52"/>
  <c r="H62" i="52"/>
  <c r="I103" i="52"/>
  <c r="M103" i="52"/>
  <c r="I95" i="52"/>
  <c r="M95" i="52"/>
  <c r="I87" i="52"/>
  <c r="M87" i="52"/>
  <c r="I79" i="52"/>
  <c r="M79" i="52"/>
  <c r="I71" i="52"/>
  <c r="M71" i="52"/>
  <c r="I63" i="52"/>
  <c r="M63" i="52"/>
  <c r="J104" i="52"/>
  <c r="J96" i="52"/>
  <c r="J88" i="52"/>
  <c r="J80" i="52"/>
  <c r="J72" i="52"/>
  <c r="J64" i="52"/>
  <c r="K105" i="52"/>
  <c r="K97" i="52"/>
  <c r="K89" i="52"/>
  <c r="K81" i="52"/>
  <c r="K73" i="52"/>
  <c r="K65" i="52"/>
  <c r="L106" i="52"/>
  <c r="L98" i="52"/>
  <c r="L90" i="52"/>
  <c r="L82" i="52"/>
  <c r="L74" i="52"/>
  <c r="L66" i="52"/>
  <c r="L61" i="52"/>
  <c r="X55" i="52"/>
  <c r="X54" i="52"/>
  <c r="X46" i="52"/>
  <c r="X38" i="52"/>
  <c r="X50" i="52"/>
  <c r="X34" i="52"/>
  <c r="X47" i="52"/>
  <c r="X39" i="52"/>
  <c r="X31" i="52"/>
  <c r="X23" i="52"/>
  <c r="X15" i="52"/>
  <c r="X7" i="52"/>
  <c r="Y51" i="52"/>
  <c r="Y43" i="52"/>
  <c r="Y35" i="52"/>
  <c r="Y27" i="52"/>
  <c r="Y19" i="52"/>
  <c r="Y11" i="52"/>
  <c r="Z55" i="52"/>
  <c r="Z47" i="52"/>
  <c r="Z39" i="52"/>
  <c r="Z31" i="52"/>
  <c r="Z23" i="52"/>
  <c r="Z15" i="52"/>
  <c r="Z7" i="52"/>
  <c r="X30" i="52"/>
  <c r="X22" i="52"/>
  <c r="X14" i="52"/>
  <c r="Y50" i="52"/>
  <c r="Y42" i="52"/>
  <c r="Y34" i="52"/>
  <c r="Y26" i="52"/>
  <c r="Y18" i="52"/>
  <c r="Y10" i="52"/>
  <c r="Z54" i="52"/>
  <c r="Z46" i="52"/>
  <c r="Z38" i="52"/>
  <c r="V93" i="52" s="1"/>
  <c r="Z30" i="52"/>
  <c r="Z22" i="52"/>
  <c r="Z14" i="52"/>
  <c r="X42" i="52"/>
  <c r="X26" i="52"/>
  <c r="X18" i="52"/>
  <c r="X10" i="52"/>
  <c r="Y54" i="52"/>
  <c r="Y46" i="52"/>
  <c r="Y38" i="52"/>
  <c r="Y30" i="52"/>
  <c r="Y22" i="52"/>
  <c r="Y14" i="52"/>
  <c r="Z50" i="52"/>
  <c r="Z42" i="52"/>
  <c r="Z34" i="52"/>
  <c r="Z26" i="52"/>
  <c r="Z18" i="52"/>
  <c r="Z10" i="52"/>
  <c r="X51" i="52"/>
  <c r="X43" i="52"/>
  <c r="X35" i="52"/>
  <c r="X27" i="52"/>
  <c r="X19" i="52"/>
  <c r="X11" i="52"/>
  <c r="Y55" i="52"/>
  <c r="Y47" i="52"/>
  <c r="Y39" i="52"/>
  <c r="Y31" i="52"/>
  <c r="Y23" i="52"/>
  <c r="Y15" i="52"/>
  <c r="Y7" i="52"/>
  <c r="Z51" i="52"/>
  <c r="Z43" i="52"/>
  <c r="Z35" i="52"/>
  <c r="Z27" i="52"/>
  <c r="Z19" i="52"/>
  <c r="Z11" i="52"/>
  <c r="X53" i="52"/>
  <c r="X45" i="52"/>
  <c r="X29" i="52"/>
  <c r="X21" i="52"/>
  <c r="Y6" i="52"/>
  <c r="X52" i="52"/>
  <c r="X44" i="52"/>
  <c r="X36" i="52"/>
  <c r="X28" i="52"/>
  <c r="X20" i="52"/>
  <c r="X12" i="52"/>
  <c r="Y52" i="52"/>
  <c r="Y44" i="52"/>
  <c r="Y36" i="52"/>
  <c r="Y28" i="52"/>
  <c r="Y20" i="52"/>
  <c r="Y12" i="52"/>
  <c r="Z52" i="52"/>
  <c r="Z44" i="52"/>
  <c r="Z36" i="52"/>
  <c r="Z28" i="52"/>
  <c r="Z20" i="52"/>
  <c r="V75" i="52" s="1"/>
  <c r="Z12" i="52"/>
  <c r="X49" i="52"/>
  <c r="X33" i="52"/>
  <c r="X9" i="52"/>
  <c r="Y41" i="52"/>
  <c r="Y33" i="52"/>
  <c r="Y25" i="52"/>
  <c r="Y17" i="52"/>
  <c r="Y9" i="52"/>
  <c r="Z49" i="52"/>
  <c r="Z41" i="52"/>
  <c r="Z33" i="52"/>
  <c r="Z25" i="52"/>
  <c r="Z17" i="52"/>
  <c r="Z9" i="52"/>
  <c r="X41" i="52"/>
  <c r="X25" i="52"/>
  <c r="X17" i="52"/>
  <c r="Y49" i="52"/>
  <c r="Z6" i="52"/>
  <c r="X48" i="52"/>
  <c r="X40" i="52"/>
  <c r="X32" i="52"/>
  <c r="X24" i="52"/>
  <c r="X16" i="52"/>
  <c r="X8" i="52"/>
  <c r="Y48" i="52"/>
  <c r="Y40" i="52"/>
  <c r="Y32" i="52"/>
  <c r="Y24" i="52"/>
  <c r="Y16" i="52"/>
  <c r="Y8" i="52"/>
  <c r="Z48" i="52"/>
  <c r="V103" i="52" s="1"/>
  <c r="Z40" i="52"/>
  <c r="Z32" i="52"/>
  <c r="Z24" i="52"/>
  <c r="Z16" i="52"/>
  <c r="Z8" i="52"/>
  <c r="X6" i="52"/>
  <c r="X37" i="52"/>
  <c r="X13" i="52"/>
  <c r="Y53" i="52"/>
  <c r="Y45" i="52"/>
  <c r="Y37" i="52"/>
  <c r="Y29" i="52"/>
  <c r="T84" i="52" s="1"/>
  <c r="Y21" i="52"/>
  <c r="T76" i="52" s="1"/>
  <c r="Y13" i="52"/>
  <c r="Z53" i="52"/>
  <c r="Z45" i="52"/>
  <c r="Z37" i="52"/>
  <c r="Z29" i="52"/>
  <c r="Z21" i="52"/>
  <c r="Z13" i="52"/>
  <c r="M57" i="50"/>
  <c r="N57" i="50"/>
  <c r="L57" i="50"/>
  <c r="X63" i="47"/>
  <c r="X64" i="47"/>
  <c r="X65" i="47"/>
  <c r="X66" i="47"/>
  <c r="X67" i="47"/>
  <c r="X68" i="47"/>
  <c r="X69" i="47"/>
  <c r="X70" i="47"/>
  <c r="X71" i="47"/>
  <c r="X72" i="47"/>
  <c r="X73" i="47"/>
  <c r="X74" i="47"/>
  <c r="X75" i="47"/>
  <c r="X76" i="47"/>
  <c r="X77" i="47"/>
  <c r="X78" i="47"/>
  <c r="X79" i="47"/>
  <c r="X80" i="47"/>
  <c r="X81" i="47"/>
  <c r="X82" i="47"/>
  <c r="X83" i="47"/>
  <c r="X84" i="47"/>
  <c r="X85" i="47"/>
  <c r="X86" i="47"/>
  <c r="X87" i="47"/>
  <c r="X88" i="47"/>
  <c r="X89" i="47"/>
  <c r="X90" i="47"/>
  <c r="X91" i="47"/>
  <c r="X92" i="47"/>
  <c r="X93" i="47"/>
  <c r="X94" i="47"/>
  <c r="X95" i="47"/>
  <c r="X96" i="47"/>
  <c r="X97" i="47"/>
  <c r="X98" i="47"/>
  <c r="X99" i="47"/>
  <c r="X100" i="47"/>
  <c r="X101" i="47"/>
  <c r="X102" i="47"/>
  <c r="X103" i="47"/>
  <c r="X105" i="47"/>
  <c r="X107" i="47"/>
  <c r="X108" i="47"/>
  <c r="X109" i="47"/>
  <c r="X110" i="47"/>
  <c r="X111" i="47"/>
  <c r="X62" i="47"/>
  <c r="AB56" i="47"/>
  <c r="AB112" i="47" s="1"/>
  <c r="X63" i="46"/>
  <c r="X64" i="46"/>
  <c r="X65" i="46"/>
  <c r="X66" i="46"/>
  <c r="X67" i="46"/>
  <c r="X68" i="46"/>
  <c r="X69" i="46"/>
  <c r="X70" i="46"/>
  <c r="X71" i="46"/>
  <c r="X72" i="46"/>
  <c r="X73" i="46"/>
  <c r="X74" i="46"/>
  <c r="X75" i="46"/>
  <c r="X76" i="46"/>
  <c r="X77" i="46"/>
  <c r="X78" i="46"/>
  <c r="X79" i="46"/>
  <c r="X80" i="46"/>
  <c r="X81" i="46"/>
  <c r="X82" i="46"/>
  <c r="X83" i="46"/>
  <c r="X84" i="46"/>
  <c r="X85" i="46"/>
  <c r="X86" i="46"/>
  <c r="X87" i="46"/>
  <c r="X88" i="46"/>
  <c r="X89" i="46"/>
  <c r="X90" i="46"/>
  <c r="X91" i="46"/>
  <c r="X92" i="46"/>
  <c r="X93" i="46"/>
  <c r="X94" i="46"/>
  <c r="X95" i="46"/>
  <c r="X96" i="46"/>
  <c r="X97" i="46"/>
  <c r="X98" i="46"/>
  <c r="X99" i="46"/>
  <c r="X100" i="46"/>
  <c r="X101" i="46"/>
  <c r="X102" i="46"/>
  <c r="X103" i="46"/>
  <c r="X104" i="46"/>
  <c r="X105" i="46"/>
  <c r="X106" i="46"/>
  <c r="X107" i="46"/>
  <c r="X108" i="46"/>
  <c r="X109" i="46"/>
  <c r="X110" i="46"/>
  <c r="X111" i="46"/>
  <c r="X62" i="46"/>
  <c r="AB56" i="46"/>
  <c r="AB112" i="46" s="1"/>
  <c r="X64" i="45"/>
  <c r="X65" i="45"/>
  <c r="X66" i="45"/>
  <c r="X67" i="45"/>
  <c r="X68" i="45"/>
  <c r="X69" i="45"/>
  <c r="X70" i="45"/>
  <c r="X71" i="45"/>
  <c r="X72" i="45"/>
  <c r="X73" i="45"/>
  <c r="X74" i="45"/>
  <c r="X75" i="45"/>
  <c r="X76" i="45"/>
  <c r="X77" i="45"/>
  <c r="X78" i="45"/>
  <c r="X79" i="45"/>
  <c r="X80" i="45"/>
  <c r="X81" i="45"/>
  <c r="X82" i="45"/>
  <c r="X83" i="45"/>
  <c r="X84" i="45"/>
  <c r="X85" i="45"/>
  <c r="X86" i="45"/>
  <c r="X87" i="45"/>
  <c r="X88" i="45"/>
  <c r="X89" i="45"/>
  <c r="X90" i="45"/>
  <c r="X91" i="45"/>
  <c r="X92" i="45"/>
  <c r="X93" i="45"/>
  <c r="X94" i="45"/>
  <c r="X95" i="45"/>
  <c r="X96" i="45"/>
  <c r="X97" i="45"/>
  <c r="X98" i="45"/>
  <c r="X99" i="45"/>
  <c r="X100" i="45"/>
  <c r="X101" i="45"/>
  <c r="X102" i="45"/>
  <c r="X103" i="45"/>
  <c r="X104" i="45"/>
  <c r="X105" i="45"/>
  <c r="X106" i="45"/>
  <c r="X107" i="45"/>
  <c r="X108" i="45"/>
  <c r="X109" i="45"/>
  <c r="X110" i="45"/>
  <c r="X111" i="45"/>
  <c r="X112" i="45"/>
  <c r="X63" i="45"/>
  <c r="AB56" i="45"/>
  <c r="AB113" i="45" s="1"/>
  <c r="X66" i="37"/>
  <c r="X67" i="37"/>
  <c r="X68" i="37"/>
  <c r="X69" i="37"/>
  <c r="X70" i="37"/>
  <c r="X71" i="37"/>
  <c r="X72" i="37"/>
  <c r="X73" i="37"/>
  <c r="X74" i="37"/>
  <c r="X75" i="37"/>
  <c r="X76" i="37"/>
  <c r="X77" i="37"/>
  <c r="X78" i="37"/>
  <c r="X79" i="37"/>
  <c r="X80" i="37"/>
  <c r="X81" i="37"/>
  <c r="X82" i="37"/>
  <c r="X83" i="37"/>
  <c r="X84" i="37"/>
  <c r="X85" i="37"/>
  <c r="X86" i="37"/>
  <c r="X87" i="37"/>
  <c r="X88" i="37"/>
  <c r="X89" i="37"/>
  <c r="X90" i="37"/>
  <c r="X91" i="37"/>
  <c r="X92" i="37"/>
  <c r="X93" i="37"/>
  <c r="X94" i="37"/>
  <c r="X95" i="37"/>
  <c r="X96" i="37"/>
  <c r="X97" i="37"/>
  <c r="X98" i="37"/>
  <c r="X99" i="37"/>
  <c r="X100" i="37"/>
  <c r="X101" i="37"/>
  <c r="X102" i="37"/>
  <c r="X103" i="37"/>
  <c r="X104" i="37"/>
  <c r="X105" i="37"/>
  <c r="X106" i="37"/>
  <c r="X107" i="37"/>
  <c r="X108" i="37"/>
  <c r="X109" i="37"/>
  <c r="X110" i="37"/>
  <c r="X111" i="37"/>
  <c r="X112" i="37"/>
  <c r="X113" i="37"/>
  <c r="X114" i="37"/>
  <c r="X65" i="37"/>
  <c r="AB58" i="37"/>
  <c r="AB115" i="37" s="1"/>
  <c r="AV62" i="21"/>
  <c r="AV63" i="21"/>
  <c r="AV64" i="21"/>
  <c r="AV65" i="21"/>
  <c r="AV66" i="21"/>
  <c r="AV67" i="21"/>
  <c r="AV68" i="21"/>
  <c r="AV69" i="21"/>
  <c r="AV70" i="21"/>
  <c r="AV71" i="21"/>
  <c r="AV72" i="21"/>
  <c r="AV73" i="21"/>
  <c r="AV74" i="21"/>
  <c r="AV75" i="21"/>
  <c r="AV76" i="21"/>
  <c r="AV77" i="21"/>
  <c r="AV78" i="21"/>
  <c r="AV79" i="21"/>
  <c r="AV80" i="21"/>
  <c r="AV81" i="21"/>
  <c r="AV82" i="21"/>
  <c r="AV83" i="21"/>
  <c r="AV84" i="21"/>
  <c r="AV85" i="21"/>
  <c r="AV86" i="21"/>
  <c r="AV87" i="21"/>
  <c r="AV88" i="21"/>
  <c r="AV89" i="21"/>
  <c r="AV90" i="21"/>
  <c r="AV91" i="21"/>
  <c r="AV92" i="21"/>
  <c r="AV93" i="21"/>
  <c r="AV94" i="21"/>
  <c r="AV95" i="21"/>
  <c r="AV96" i="21"/>
  <c r="AV97" i="21"/>
  <c r="AV98" i="21"/>
  <c r="AV99" i="21"/>
  <c r="AV100" i="21"/>
  <c r="AV101" i="21"/>
  <c r="AV102" i="21"/>
  <c r="AV103" i="21"/>
  <c r="AV104" i="21"/>
  <c r="AV105" i="21"/>
  <c r="AV106" i="21"/>
  <c r="AV107" i="21"/>
  <c r="AV108" i="21"/>
  <c r="AV109" i="21"/>
  <c r="AV110" i="21"/>
  <c r="AV61" i="21"/>
  <c r="AZ56" i="21"/>
  <c r="AZ111" i="21" s="1"/>
  <c r="AV62" i="12"/>
  <c r="AV63" i="12"/>
  <c r="AV64" i="12"/>
  <c r="AV65" i="12"/>
  <c r="AV66" i="12"/>
  <c r="AV67" i="12"/>
  <c r="AV68" i="12"/>
  <c r="AV69" i="12"/>
  <c r="AV70" i="12"/>
  <c r="AV71" i="12"/>
  <c r="AV72" i="12"/>
  <c r="AV73" i="12"/>
  <c r="AV74" i="12"/>
  <c r="AV75" i="12"/>
  <c r="AV76" i="12"/>
  <c r="AV77" i="12"/>
  <c r="AV78" i="12"/>
  <c r="AV79" i="12"/>
  <c r="AV80" i="12"/>
  <c r="AV81" i="12"/>
  <c r="AV82" i="12"/>
  <c r="AV83" i="12"/>
  <c r="AV84" i="12"/>
  <c r="AV85" i="12"/>
  <c r="AV86" i="12"/>
  <c r="AV87" i="12"/>
  <c r="AV88" i="12"/>
  <c r="AV89" i="12"/>
  <c r="AV90" i="12"/>
  <c r="AV91" i="12"/>
  <c r="AV92" i="12"/>
  <c r="AV93" i="12"/>
  <c r="AV94" i="12"/>
  <c r="AV95" i="12"/>
  <c r="AV96" i="12"/>
  <c r="AV97" i="12"/>
  <c r="AV98" i="12"/>
  <c r="AV99" i="12"/>
  <c r="AV100" i="12"/>
  <c r="AV101" i="12"/>
  <c r="AV102" i="12"/>
  <c r="AV103" i="12"/>
  <c r="AV104" i="12"/>
  <c r="AV105" i="12"/>
  <c r="AV106" i="12"/>
  <c r="AV107" i="12"/>
  <c r="AV108" i="12"/>
  <c r="AV109" i="12"/>
  <c r="AV110" i="12"/>
  <c r="AV61" i="12"/>
  <c r="AZ56" i="12"/>
  <c r="AZ111" i="12" s="1"/>
  <c r="P56" i="48"/>
  <c r="P111" i="48" s="1"/>
  <c r="V87" i="52" l="1"/>
  <c r="V95" i="52"/>
  <c r="V65" i="52"/>
  <c r="V97" i="52"/>
  <c r="V101" i="52"/>
  <c r="V89" i="52"/>
  <c r="V105" i="52"/>
  <c r="V63" i="52"/>
  <c r="V73" i="52"/>
  <c r="V71" i="52"/>
  <c r="V81" i="52"/>
  <c r="V79" i="52"/>
  <c r="V107" i="52"/>
  <c r="V83" i="52"/>
  <c r="V109" i="52"/>
  <c r="V91" i="52"/>
  <c r="V77" i="52"/>
  <c r="V69" i="52"/>
  <c r="V67" i="52"/>
  <c r="V85" i="52"/>
  <c r="V99" i="52"/>
  <c r="V108" i="52"/>
  <c r="V62" i="52"/>
  <c r="T105" i="52"/>
  <c r="V90" i="52"/>
  <c r="V98" i="52"/>
  <c r="V70" i="52"/>
  <c r="V64" i="52"/>
  <c r="V106" i="52"/>
  <c r="V78" i="52"/>
  <c r="V72" i="52"/>
  <c r="V68" i="52"/>
  <c r="V86" i="52"/>
  <c r="V80" i="52"/>
  <c r="V76" i="52"/>
  <c r="V94" i="52"/>
  <c r="V88" i="52"/>
  <c r="V66" i="52"/>
  <c r="V84" i="52"/>
  <c r="V102" i="52"/>
  <c r="V96" i="52"/>
  <c r="V74" i="52"/>
  <c r="V92" i="52"/>
  <c r="V110" i="52"/>
  <c r="V104" i="52"/>
  <c r="V82" i="52"/>
  <c r="V100" i="52"/>
  <c r="V61" i="52"/>
  <c r="T110" i="52"/>
  <c r="T93" i="52"/>
  <c r="T68" i="52"/>
  <c r="T71" i="52"/>
  <c r="U64" i="52"/>
  <c r="T80" i="52"/>
  <c r="U83" i="52"/>
  <c r="T99" i="52"/>
  <c r="U65" i="52"/>
  <c r="T85" i="52"/>
  <c r="U69" i="52"/>
  <c r="T81" i="52"/>
  <c r="U66" i="52"/>
  <c r="T78" i="52"/>
  <c r="U98" i="52"/>
  <c r="T89" i="52"/>
  <c r="T92" i="52"/>
  <c r="U84" i="52"/>
  <c r="U87" i="52"/>
  <c r="T103" i="52"/>
  <c r="U96" i="52"/>
  <c r="T67" i="52"/>
  <c r="U97" i="52"/>
  <c r="U101" i="52"/>
  <c r="U90" i="52"/>
  <c r="T102" i="52"/>
  <c r="T100" i="52"/>
  <c r="T104" i="52"/>
  <c r="T70" i="52"/>
  <c r="U108" i="52"/>
  <c r="T63" i="52"/>
  <c r="T72" i="52"/>
  <c r="U75" i="52"/>
  <c r="T91" i="52"/>
  <c r="U82" i="52"/>
  <c r="T94" i="52"/>
  <c r="T77" i="52"/>
  <c r="T73" i="52"/>
  <c r="T101" i="52"/>
  <c r="U76" i="52"/>
  <c r="U79" i="52"/>
  <c r="T95" i="52"/>
  <c r="U61" i="52"/>
  <c r="U88" i="52"/>
  <c r="U107" i="52"/>
  <c r="T62" i="52"/>
  <c r="U89" i="52"/>
  <c r="T109" i="52"/>
  <c r="U93" i="52"/>
  <c r="T79" i="52"/>
  <c r="U68" i="52"/>
  <c r="U71" i="52"/>
  <c r="T87" i="52"/>
  <c r="U80" i="52"/>
  <c r="T96" i="52"/>
  <c r="U99" i="52"/>
  <c r="U106" i="52"/>
  <c r="U81" i="52"/>
  <c r="U85" i="52"/>
  <c r="T97" i="52"/>
  <c r="U86" i="52"/>
  <c r="T98" i="52"/>
  <c r="U94" i="52"/>
  <c r="T106" i="52"/>
  <c r="U102" i="52"/>
  <c r="U92" i="52"/>
  <c r="T108" i="52"/>
  <c r="U104" i="52"/>
  <c r="T75" i="52"/>
  <c r="U105" i="52"/>
  <c r="U109" i="52"/>
  <c r="U110" i="52"/>
  <c r="U95" i="52"/>
  <c r="U100" i="52"/>
  <c r="U103" i="52"/>
  <c r="T64" i="52"/>
  <c r="U67" i="52"/>
  <c r="T83" i="52"/>
  <c r="U74" i="52"/>
  <c r="T86" i="52"/>
  <c r="T69" i="52"/>
  <c r="T65" i="52"/>
  <c r="T66" i="52"/>
  <c r="U62" i="52"/>
  <c r="T74" i="52"/>
  <c r="T61" i="52"/>
  <c r="U70" i="52"/>
  <c r="T82" i="52"/>
  <c r="U63" i="52"/>
  <c r="U72" i="52"/>
  <c r="T88" i="52"/>
  <c r="U91" i="52"/>
  <c r="T107" i="52"/>
  <c r="U73" i="52"/>
  <c r="U77" i="52"/>
  <c r="U78" i="52"/>
  <c r="T90" i="52"/>
  <c r="AR58" i="33"/>
  <c r="AR59" i="33"/>
  <c r="AR60" i="33"/>
  <c r="AR61" i="33"/>
  <c r="AR62" i="33"/>
  <c r="AR63" i="33"/>
  <c r="AR64" i="33"/>
  <c r="AR65" i="33"/>
  <c r="AR66" i="33"/>
  <c r="AR67" i="33"/>
  <c r="AR68" i="33"/>
  <c r="AR69" i="33"/>
  <c r="AR70" i="33"/>
  <c r="AR71" i="33"/>
  <c r="AR72" i="33"/>
  <c r="AR73" i="33"/>
  <c r="AR74" i="33"/>
  <c r="AR75" i="33"/>
  <c r="AR76" i="33"/>
  <c r="AR77" i="33"/>
  <c r="AR78" i="33"/>
  <c r="AR79" i="33"/>
  <c r="AR80" i="33"/>
  <c r="AR81" i="33"/>
  <c r="AR82" i="33"/>
  <c r="AR83" i="33"/>
  <c r="AR84" i="33"/>
  <c r="AR85" i="33"/>
  <c r="AR86" i="33"/>
  <c r="AR87" i="33"/>
  <c r="AR88" i="33"/>
  <c r="AR89" i="33"/>
  <c r="AR90" i="33"/>
  <c r="AR91" i="33"/>
  <c r="AR92" i="33"/>
  <c r="AR93" i="33"/>
  <c r="AR94" i="33"/>
  <c r="AR95" i="33"/>
  <c r="AR96" i="33"/>
  <c r="AR97" i="33"/>
  <c r="AR98" i="33"/>
  <c r="AR99" i="33"/>
  <c r="AR100" i="33"/>
  <c r="AR101" i="33"/>
  <c r="AR57" i="33"/>
  <c r="AV51" i="33"/>
  <c r="AV102" i="33" s="1"/>
  <c r="AR58" i="19"/>
  <c r="AR59" i="19"/>
  <c r="AR60" i="19"/>
  <c r="AR61" i="19"/>
  <c r="AR62" i="19"/>
  <c r="AR63" i="19"/>
  <c r="AR64" i="19"/>
  <c r="AR65" i="19"/>
  <c r="AR66" i="19"/>
  <c r="AR67" i="19"/>
  <c r="AR68" i="19"/>
  <c r="AR69" i="19"/>
  <c r="AR70" i="19"/>
  <c r="AR71" i="19"/>
  <c r="AR72" i="19"/>
  <c r="AR73" i="19"/>
  <c r="AR74" i="19"/>
  <c r="AR75" i="19"/>
  <c r="AR76" i="19"/>
  <c r="AR77" i="19"/>
  <c r="AR78" i="19"/>
  <c r="AR79" i="19"/>
  <c r="AR80" i="19"/>
  <c r="AR81" i="19"/>
  <c r="AR82" i="19"/>
  <c r="AR83" i="19"/>
  <c r="AR84" i="19"/>
  <c r="AR85" i="19"/>
  <c r="AR86" i="19"/>
  <c r="AR87" i="19"/>
  <c r="AR88" i="19"/>
  <c r="AR89" i="19"/>
  <c r="AR90" i="19"/>
  <c r="AR91" i="19"/>
  <c r="AR92" i="19"/>
  <c r="AR93" i="19"/>
  <c r="AR94" i="19"/>
  <c r="AR95" i="19"/>
  <c r="AR96" i="19"/>
  <c r="AR97" i="19"/>
  <c r="AR98" i="19"/>
  <c r="AR99" i="19"/>
  <c r="AR100" i="19"/>
  <c r="AR101" i="19"/>
  <c r="AR57" i="19"/>
  <c r="AV51" i="19"/>
  <c r="AV102" i="19" s="1"/>
  <c r="AV62" i="11"/>
  <c r="AV63" i="11"/>
  <c r="AV64" i="11"/>
  <c r="AV65" i="11"/>
  <c r="AV66" i="11"/>
  <c r="AV67" i="11"/>
  <c r="AV68" i="11"/>
  <c r="AV69" i="11"/>
  <c r="AV70" i="11"/>
  <c r="AV71" i="11"/>
  <c r="AV72" i="11"/>
  <c r="AV73" i="11"/>
  <c r="AV74" i="11"/>
  <c r="AV75" i="11"/>
  <c r="AV76" i="11"/>
  <c r="AV77" i="11"/>
  <c r="AV78" i="11"/>
  <c r="AV79" i="11"/>
  <c r="AV80" i="11"/>
  <c r="AV81" i="11"/>
  <c r="AV82" i="11"/>
  <c r="AV83" i="11"/>
  <c r="AV84" i="11"/>
  <c r="AV85" i="11"/>
  <c r="AV86" i="11"/>
  <c r="AV87" i="11"/>
  <c r="AV88" i="11"/>
  <c r="AV89" i="11"/>
  <c r="AV90" i="11"/>
  <c r="AV91" i="11"/>
  <c r="AV92" i="11"/>
  <c r="AV93" i="11"/>
  <c r="AV94" i="11"/>
  <c r="AV95" i="11"/>
  <c r="AV96" i="11"/>
  <c r="AV97" i="11"/>
  <c r="AV98" i="11"/>
  <c r="AV99" i="11"/>
  <c r="AV100" i="11"/>
  <c r="AV101" i="11"/>
  <c r="AV102" i="11"/>
  <c r="AV103" i="11"/>
  <c r="AV104" i="11"/>
  <c r="AV105" i="11"/>
  <c r="AV106" i="11"/>
  <c r="AV107" i="11"/>
  <c r="AV108" i="11"/>
  <c r="AV109" i="11"/>
  <c r="AV110" i="11"/>
  <c r="AV61" i="11"/>
  <c r="AZ56" i="11"/>
  <c r="AZ111" i="11" s="1"/>
  <c r="AV62" i="10"/>
  <c r="AV63" i="10"/>
  <c r="AV64" i="10"/>
  <c r="AV65" i="10"/>
  <c r="AV66" i="10"/>
  <c r="AV67" i="10"/>
  <c r="AV68" i="10"/>
  <c r="AV69" i="10"/>
  <c r="AV70" i="10"/>
  <c r="AV71" i="10"/>
  <c r="AV72" i="10"/>
  <c r="AV73" i="10"/>
  <c r="AV74" i="10"/>
  <c r="AV75" i="10"/>
  <c r="AV76" i="10"/>
  <c r="AV77" i="10"/>
  <c r="AV78" i="10"/>
  <c r="AV79" i="10"/>
  <c r="AV80" i="10"/>
  <c r="AV81" i="10"/>
  <c r="AV82" i="10"/>
  <c r="AV83" i="10"/>
  <c r="AV84" i="10"/>
  <c r="AV85" i="10"/>
  <c r="AV86" i="10"/>
  <c r="AV87" i="10"/>
  <c r="AV88" i="10"/>
  <c r="AV89" i="10"/>
  <c r="AV90" i="10"/>
  <c r="AV91" i="10"/>
  <c r="AV92" i="10"/>
  <c r="AV93" i="10"/>
  <c r="AV94" i="10"/>
  <c r="AV95" i="10"/>
  <c r="AV96" i="10"/>
  <c r="AV97" i="10"/>
  <c r="AV98" i="10"/>
  <c r="AV99" i="10"/>
  <c r="AV100" i="10"/>
  <c r="AV101" i="10"/>
  <c r="AV102" i="10"/>
  <c r="AV103" i="10"/>
  <c r="AV104" i="10"/>
  <c r="AV105" i="10"/>
  <c r="AV106" i="10"/>
  <c r="AV107" i="10"/>
  <c r="AV108" i="10"/>
  <c r="AV109" i="10"/>
  <c r="AV110" i="10"/>
  <c r="AV61" i="10"/>
  <c r="AZ56" i="10"/>
  <c r="AZ111" i="10" s="1"/>
  <c r="AV62" i="9"/>
  <c r="AV63" i="9"/>
  <c r="AV64" i="9"/>
  <c r="AV65" i="9"/>
  <c r="AV66" i="9"/>
  <c r="AV67" i="9"/>
  <c r="AV68" i="9"/>
  <c r="AV69" i="9"/>
  <c r="AV70" i="9"/>
  <c r="AV71" i="9"/>
  <c r="AV72" i="9"/>
  <c r="AV73" i="9"/>
  <c r="AV74" i="9"/>
  <c r="AV75" i="9"/>
  <c r="AV76" i="9"/>
  <c r="AV77" i="9"/>
  <c r="AV78" i="9"/>
  <c r="AV79" i="9"/>
  <c r="AV80" i="9"/>
  <c r="AV81" i="9"/>
  <c r="AV82" i="9"/>
  <c r="AV83" i="9"/>
  <c r="AV84" i="9"/>
  <c r="AV85" i="9"/>
  <c r="AV86" i="9"/>
  <c r="AV87" i="9"/>
  <c r="AV88" i="9"/>
  <c r="AV89" i="9"/>
  <c r="AV90" i="9"/>
  <c r="AV91" i="9"/>
  <c r="AV92" i="9"/>
  <c r="AV93" i="9"/>
  <c r="AV94" i="9"/>
  <c r="AV95" i="9"/>
  <c r="AV96" i="9"/>
  <c r="AV97" i="9"/>
  <c r="AV98" i="9"/>
  <c r="AV99" i="9"/>
  <c r="AV100" i="9"/>
  <c r="AV101" i="9"/>
  <c r="AV102" i="9"/>
  <c r="AV103" i="9"/>
  <c r="AV104" i="9"/>
  <c r="AV105" i="9"/>
  <c r="AV106" i="9"/>
  <c r="AV107" i="9"/>
  <c r="AV108" i="9"/>
  <c r="AV109" i="9"/>
  <c r="AV110" i="9"/>
  <c r="AV61" i="9"/>
  <c r="AZ56" i="9"/>
  <c r="P56" i="52" l="1"/>
  <c r="P111" i="52" s="1"/>
  <c r="AZ111" i="9"/>
  <c r="Q114" i="49"/>
  <c r="AI114" i="49" s="1"/>
  <c r="J57" i="50" l="1"/>
  <c r="AN57" i="50" s="1"/>
  <c r="K57" i="50"/>
  <c r="I57" i="50"/>
  <c r="AM57" i="50" s="1"/>
  <c r="W63" i="47" l="1"/>
  <c r="W64" i="47"/>
  <c r="W65" i="47"/>
  <c r="W67" i="47"/>
  <c r="W68" i="47"/>
  <c r="W69" i="47"/>
  <c r="W70" i="47"/>
  <c r="W71" i="47"/>
  <c r="W72" i="47"/>
  <c r="W73" i="47"/>
  <c r="W74" i="47"/>
  <c r="W75" i="47"/>
  <c r="W76" i="47"/>
  <c r="W77" i="47"/>
  <c r="W78" i="47"/>
  <c r="W79" i="47"/>
  <c r="W80" i="47"/>
  <c r="W81" i="47"/>
  <c r="W82" i="47"/>
  <c r="W85" i="47"/>
  <c r="W86" i="47"/>
  <c r="W87" i="47"/>
  <c r="W88" i="47"/>
  <c r="W89" i="47"/>
  <c r="W90" i="47"/>
  <c r="W91" i="47"/>
  <c r="W92" i="47"/>
  <c r="W93" i="47"/>
  <c r="W94" i="47"/>
  <c r="W95" i="47"/>
  <c r="W96" i="47"/>
  <c r="W98" i="47"/>
  <c r="W99" i="47"/>
  <c r="W100" i="47"/>
  <c r="W101" i="47"/>
  <c r="W103" i="47"/>
  <c r="W104" i="47"/>
  <c r="W105" i="47"/>
  <c r="W106" i="47"/>
  <c r="W107" i="47"/>
  <c r="W108" i="47"/>
  <c r="W109" i="47"/>
  <c r="W111" i="47"/>
  <c r="W62" i="47"/>
  <c r="AA56" i="47"/>
  <c r="W63" i="46"/>
  <c r="W64" i="46"/>
  <c r="W65" i="46"/>
  <c r="W66" i="46"/>
  <c r="W67" i="46"/>
  <c r="W68" i="46"/>
  <c r="W69" i="46"/>
  <c r="W70" i="46"/>
  <c r="W71" i="46"/>
  <c r="W72" i="46"/>
  <c r="W73" i="46"/>
  <c r="W74" i="46"/>
  <c r="W75" i="46"/>
  <c r="W76" i="46"/>
  <c r="W77" i="46"/>
  <c r="W78" i="46"/>
  <c r="W79" i="46"/>
  <c r="W80" i="46"/>
  <c r="W81" i="46"/>
  <c r="W82" i="46"/>
  <c r="W83" i="46"/>
  <c r="W84" i="46"/>
  <c r="W85" i="46"/>
  <c r="W86" i="46"/>
  <c r="W87" i="46"/>
  <c r="W88" i="46"/>
  <c r="W89" i="46"/>
  <c r="W90" i="46"/>
  <c r="W91" i="46"/>
  <c r="W92" i="46"/>
  <c r="W93" i="46"/>
  <c r="W94" i="46"/>
  <c r="W95" i="46"/>
  <c r="W96" i="46"/>
  <c r="W97" i="46"/>
  <c r="W98" i="46"/>
  <c r="W99" i="46"/>
  <c r="W100" i="46"/>
  <c r="W101" i="46"/>
  <c r="W102" i="46"/>
  <c r="W103" i="46"/>
  <c r="W104" i="46"/>
  <c r="W105" i="46"/>
  <c r="W106" i="46"/>
  <c r="W107" i="46"/>
  <c r="W108" i="46"/>
  <c r="W109" i="46"/>
  <c r="W110" i="46"/>
  <c r="W111" i="46"/>
  <c r="W62" i="46"/>
  <c r="AA56" i="46"/>
  <c r="W64" i="45"/>
  <c r="W65" i="45"/>
  <c r="W66" i="45"/>
  <c r="W67" i="45"/>
  <c r="W68" i="45"/>
  <c r="W69" i="45"/>
  <c r="W70" i="45"/>
  <c r="W71" i="45"/>
  <c r="W72" i="45"/>
  <c r="W73" i="45"/>
  <c r="W74" i="45"/>
  <c r="W75" i="45"/>
  <c r="W76" i="45"/>
  <c r="W77" i="45"/>
  <c r="W78" i="45"/>
  <c r="W79" i="45"/>
  <c r="W80" i="45"/>
  <c r="W81" i="45"/>
  <c r="W82" i="45"/>
  <c r="W83" i="45"/>
  <c r="W84" i="45"/>
  <c r="W85" i="45"/>
  <c r="W86" i="45"/>
  <c r="W87" i="45"/>
  <c r="W88" i="45"/>
  <c r="W89" i="45"/>
  <c r="W90" i="45"/>
  <c r="W91" i="45"/>
  <c r="W92" i="45"/>
  <c r="W93" i="45"/>
  <c r="W94" i="45"/>
  <c r="W95" i="45"/>
  <c r="W96" i="45"/>
  <c r="W97" i="45"/>
  <c r="W98" i="45"/>
  <c r="W99" i="45"/>
  <c r="W100" i="45"/>
  <c r="W101" i="45"/>
  <c r="W102" i="45"/>
  <c r="W103" i="45"/>
  <c r="W104" i="45"/>
  <c r="W105" i="45"/>
  <c r="W106" i="45"/>
  <c r="W107" i="45"/>
  <c r="W108" i="45"/>
  <c r="W109" i="45"/>
  <c r="W110" i="45"/>
  <c r="W111" i="45"/>
  <c r="W112" i="45"/>
  <c r="W63" i="45"/>
  <c r="AA56" i="45"/>
  <c r="W66" i="37"/>
  <c r="W67" i="37"/>
  <c r="W68" i="37"/>
  <c r="W69" i="37"/>
  <c r="W70" i="37"/>
  <c r="W71" i="37"/>
  <c r="W72" i="37"/>
  <c r="W73" i="37"/>
  <c r="W74" i="37"/>
  <c r="W75" i="37"/>
  <c r="W76" i="37"/>
  <c r="W77" i="37"/>
  <c r="W78" i="37"/>
  <c r="W79" i="37"/>
  <c r="W80" i="37"/>
  <c r="W81" i="37"/>
  <c r="W82" i="37"/>
  <c r="W83" i="37"/>
  <c r="W84" i="37"/>
  <c r="W85" i="37"/>
  <c r="W86" i="37"/>
  <c r="W87" i="37"/>
  <c r="W88" i="37"/>
  <c r="W89" i="37"/>
  <c r="W90" i="37"/>
  <c r="W91" i="37"/>
  <c r="W92" i="37"/>
  <c r="W93" i="37"/>
  <c r="W94" i="37"/>
  <c r="W95" i="37"/>
  <c r="W96" i="37"/>
  <c r="W97" i="37"/>
  <c r="W98" i="37"/>
  <c r="W99" i="37"/>
  <c r="W100" i="37"/>
  <c r="W101" i="37"/>
  <c r="W102" i="37"/>
  <c r="W103" i="37"/>
  <c r="W104" i="37"/>
  <c r="W105" i="37"/>
  <c r="W106" i="37"/>
  <c r="W107" i="37"/>
  <c r="W108" i="37"/>
  <c r="W109" i="37"/>
  <c r="W110" i="37"/>
  <c r="W111" i="37"/>
  <c r="W112" i="37"/>
  <c r="W113" i="37"/>
  <c r="W114" i="37"/>
  <c r="W65" i="37"/>
  <c r="AA58" i="37"/>
  <c r="AP56" i="47" l="1"/>
  <c r="AL112" i="47" s="1"/>
  <c r="AA112" i="47"/>
  <c r="AP56" i="46"/>
  <c r="AL112" i="46" s="1"/>
  <c r="AA112" i="46"/>
  <c r="AP56" i="45"/>
  <c r="AL113" i="45" s="1"/>
  <c r="AA113" i="45"/>
  <c r="AP58" i="37"/>
  <c r="AL115" i="37" s="1"/>
  <c r="AA115" i="37"/>
  <c r="AU62" i="21"/>
  <c r="AU63" i="21"/>
  <c r="AU64" i="21"/>
  <c r="AU65" i="21"/>
  <c r="AU66" i="21"/>
  <c r="AU67" i="21"/>
  <c r="AU68" i="21"/>
  <c r="AU69" i="21"/>
  <c r="AU70" i="21"/>
  <c r="AU71" i="21"/>
  <c r="AU72" i="21"/>
  <c r="AU73" i="21"/>
  <c r="AU74" i="21"/>
  <c r="AU75" i="21"/>
  <c r="AU76" i="21"/>
  <c r="AU77" i="21"/>
  <c r="AU78" i="21"/>
  <c r="AU79" i="21"/>
  <c r="AU80" i="21"/>
  <c r="AU81" i="21"/>
  <c r="AU82" i="21"/>
  <c r="AU83" i="21"/>
  <c r="AU84" i="21"/>
  <c r="AU85" i="21"/>
  <c r="AU86" i="21"/>
  <c r="AU87" i="21"/>
  <c r="AU88" i="21"/>
  <c r="AU89" i="21"/>
  <c r="AU90" i="21"/>
  <c r="AU91" i="21"/>
  <c r="AU92" i="21"/>
  <c r="AU93" i="21"/>
  <c r="AU94" i="21"/>
  <c r="AU95" i="21"/>
  <c r="AU96" i="21"/>
  <c r="AU97" i="21"/>
  <c r="AU98" i="21"/>
  <c r="AU99" i="21"/>
  <c r="AU100" i="21"/>
  <c r="AU101" i="21"/>
  <c r="AU102" i="21"/>
  <c r="AU103" i="21"/>
  <c r="AU104" i="21"/>
  <c r="AU105" i="21"/>
  <c r="AU106" i="21"/>
  <c r="AU107" i="21"/>
  <c r="AU108" i="21"/>
  <c r="AU109" i="21"/>
  <c r="AU110" i="21"/>
  <c r="AU61" i="21"/>
  <c r="AY56" i="21"/>
  <c r="AU62" i="12"/>
  <c r="AU63" i="12"/>
  <c r="AU64" i="12"/>
  <c r="AU65" i="12"/>
  <c r="AU66" i="12"/>
  <c r="AU67" i="12"/>
  <c r="AU68" i="12"/>
  <c r="AU69" i="12"/>
  <c r="AU70" i="12"/>
  <c r="AU71" i="12"/>
  <c r="AU72" i="12"/>
  <c r="AU73" i="12"/>
  <c r="AU74" i="12"/>
  <c r="AU75" i="12"/>
  <c r="AU76" i="12"/>
  <c r="AU77" i="12"/>
  <c r="AU78" i="12"/>
  <c r="AU79" i="12"/>
  <c r="AU80" i="12"/>
  <c r="AU81" i="12"/>
  <c r="AU82" i="12"/>
  <c r="AU83" i="12"/>
  <c r="AU84" i="12"/>
  <c r="AU85" i="12"/>
  <c r="AU86" i="12"/>
  <c r="AU87" i="12"/>
  <c r="AU88" i="12"/>
  <c r="AU89" i="12"/>
  <c r="AU90" i="12"/>
  <c r="AU91" i="12"/>
  <c r="AU92" i="12"/>
  <c r="AU93" i="12"/>
  <c r="AU94" i="12"/>
  <c r="AU95" i="12"/>
  <c r="AU96" i="12"/>
  <c r="AU97" i="12"/>
  <c r="AU98" i="12"/>
  <c r="AU99" i="12"/>
  <c r="AU100" i="12"/>
  <c r="AU101" i="12"/>
  <c r="AU102" i="12"/>
  <c r="AU103" i="12"/>
  <c r="AU104" i="12"/>
  <c r="AU105" i="12"/>
  <c r="AU106" i="12"/>
  <c r="AU107" i="12"/>
  <c r="AU108" i="12"/>
  <c r="AU109" i="12"/>
  <c r="AU110" i="12"/>
  <c r="AU61" i="12"/>
  <c r="AY56" i="12"/>
  <c r="AU62" i="11"/>
  <c r="AU63" i="11"/>
  <c r="AU64" i="11"/>
  <c r="AU65" i="11"/>
  <c r="AU66" i="11"/>
  <c r="AU67" i="11"/>
  <c r="AU68" i="11"/>
  <c r="AU69" i="11"/>
  <c r="AU70" i="11"/>
  <c r="AU71" i="11"/>
  <c r="AU72" i="11"/>
  <c r="AU73" i="11"/>
  <c r="AU74" i="11"/>
  <c r="AU75" i="11"/>
  <c r="AU76" i="11"/>
  <c r="AU77" i="11"/>
  <c r="AU78" i="11"/>
  <c r="AU79" i="11"/>
  <c r="AU80" i="11"/>
  <c r="AU81" i="11"/>
  <c r="AU82" i="11"/>
  <c r="AU83" i="11"/>
  <c r="AU84" i="11"/>
  <c r="AU85" i="11"/>
  <c r="AU86" i="11"/>
  <c r="AU87" i="11"/>
  <c r="AU88" i="11"/>
  <c r="AU89" i="11"/>
  <c r="AU90" i="11"/>
  <c r="AU91" i="11"/>
  <c r="AU92" i="11"/>
  <c r="AU93" i="11"/>
  <c r="AU94" i="11"/>
  <c r="AU95" i="11"/>
  <c r="AU96" i="11"/>
  <c r="AU97" i="11"/>
  <c r="AU98" i="11"/>
  <c r="AU99" i="11"/>
  <c r="AU100" i="11"/>
  <c r="AU101" i="11"/>
  <c r="AU102" i="11"/>
  <c r="AU103" i="11"/>
  <c r="AU104" i="11"/>
  <c r="AU105" i="11"/>
  <c r="AU106" i="11"/>
  <c r="AU107" i="11"/>
  <c r="AU108" i="11"/>
  <c r="AU109" i="11"/>
  <c r="AU110" i="11"/>
  <c r="AU61" i="11"/>
  <c r="O56" i="48"/>
  <c r="BT56" i="21" l="1"/>
  <c r="BP111" i="21" s="1"/>
  <c r="AY111" i="21"/>
  <c r="BT56" i="12"/>
  <c r="BP111" i="12" s="1"/>
  <c r="AY111" i="12"/>
  <c r="AA56" i="48"/>
  <c r="W111" i="48" s="1"/>
  <c r="O111" i="48"/>
  <c r="AY56" i="11"/>
  <c r="AU62" i="10"/>
  <c r="AU63" i="10"/>
  <c r="AU64" i="10"/>
  <c r="AU65" i="10"/>
  <c r="AU66" i="10"/>
  <c r="AU67" i="10"/>
  <c r="AU68" i="10"/>
  <c r="AU69" i="10"/>
  <c r="AU70" i="10"/>
  <c r="AU71" i="10"/>
  <c r="AU72" i="10"/>
  <c r="AU73" i="10"/>
  <c r="AU74" i="10"/>
  <c r="AU75" i="10"/>
  <c r="AU76" i="10"/>
  <c r="AU77" i="10"/>
  <c r="AU78" i="10"/>
  <c r="AU79" i="10"/>
  <c r="AU80" i="10"/>
  <c r="AU81" i="10"/>
  <c r="AU82" i="10"/>
  <c r="AU83" i="10"/>
  <c r="AU84" i="10"/>
  <c r="AU85" i="10"/>
  <c r="AU86" i="10"/>
  <c r="AU87" i="10"/>
  <c r="AU88" i="10"/>
  <c r="AU89" i="10"/>
  <c r="AU90" i="10"/>
  <c r="AU91" i="10"/>
  <c r="AU92" i="10"/>
  <c r="AU93" i="10"/>
  <c r="AU94" i="10"/>
  <c r="AU95" i="10"/>
  <c r="AU96" i="10"/>
  <c r="AU97" i="10"/>
  <c r="AU98" i="10"/>
  <c r="AU99" i="10"/>
  <c r="AU100" i="10"/>
  <c r="AU101" i="10"/>
  <c r="AU102" i="10"/>
  <c r="AU103" i="10"/>
  <c r="AU104" i="10"/>
  <c r="AU105" i="10"/>
  <c r="AU106" i="10"/>
  <c r="AU107" i="10"/>
  <c r="AU108" i="10"/>
  <c r="AU109" i="10"/>
  <c r="AU110" i="10"/>
  <c r="AU61" i="10"/>
  <c r="AY56" i="10"/>
  <c r="BT56" i="11" l="1"/>
  <c r="BP111" i="11" s="1"/>
  <c r="AY111" i="11"/>
  <c r="BT56" i="10"/>
  <c r="BP111" i="10" s="1"/>
  <c r="AY111" i="10"/>
  <c r="AQ58" i="33"/>
  <c r="AQ59" i="33"/>
  <c r="AQ60" i="33"/>
  <c r="AQ61" i="33"/>
  <c r="AQ62" i="33"/>
  <c r="AQ63" i="33"/>
  <c r="AQ64" i="33"/>
  <c r="AQ65" i="33"/>
  <c r="AQ66" i="33"/>
  <c r="AQ67" i="33"/>
  <c r="AQ68" i="33"/>
  <c r="AQ69" i="33"/>
  <c r="AQ70" i="33"/>
  <c r="AQ71" i="33"/>
  <c r="AQ72" i="33"/>
  <c r="AQ73" i="33"/>
  <c r="AQ74" i="33"/>
  <c r="AQ75" i="33"/>
  <c r="AQ76" i="33"/>
  <c r="AQ77" i="33"/>
  <c r="AQ78" i="33"/>
  <c r="AQ79" i="33"/>
  <c r="AQ80" i="33"/>
  <c r="AQ81" i="33"/>
  <c r="AQ82" i="33"/>
  <c r="AQ83" i="33"/>
  <c r="AQ84" i="33"/>
  <c r="AQ85" i="33"/>
  <c r="AQ86" i="33"/>
  <c r="AQ87" i="33"/>
  <c r="AQ88" i="33"/>
  <c r="AQ89" i="33"/>
  <c r="AQ90" i="33"/>
  <c r="AQ91" i="33"/>
  <c r="AQ92" i="33"/>
  <c r="AQ93" i="33"/>
  <c r="AQ94" i="33"/>
  <c r="AQ95" i="33"/>
  <c r="AQ96" i="33"/>
  <c r="AQ97" i="33"/>
  <c r="AQ98" i="33"/>
  <c r="AQ99" i="33"/>
  <c r="AQ100" i="33"/>
  <c r="AQ101" i="33"/>
  <c r="AQ57" i="33"/>
  <c r="AU51" i="33"/>
  <c r="AQ58" i="19"/>
  <c r="AQ59" i="19"/>
  <c r="AQ60" i="19"/>
  <c r="AQ61" i="19"/>
  <c r="AQ62" i="19"/>
  <c r="AQ63" i="19"/>
  <c r="AQ64" i="19"/>
  <c r="AQ65" i="19"/>
  <c r="AQ66" i="19"/>
  <c r="AQ67" i="19"/>
  <c r="AQ68" i="19"/>
  <c r="AQ69" i="19"/>
  <c r="AQ70" i="19"/>
  <c r="AQ71" i="19"/>
  <c r="AQ72" i="19"/>
  <c r="AQ73" i="19"/>
  <c r="AQ74" i="19"/>
  <c r="AQ75" i="19"/>
  <c r="AQ76" i="19"/>
  <c r="AQ77" i="19"/>
  <c r="AQ78" i="19"/>
  <c r="AQ79" i="19"/>
  <c r="AQ80" i="19"/>
  <c r="AQ81" i="19"/>
  <c r="AQ82" i="19"/>
  <c r="AQ83" i="19"/>
  <c r="AQ84" i="19"/>
  <c r="AQ85" i="19"/>
  <c r="AQ86" i="19"/>
  <c r="AQ87" i="19"/>
  <c r="AQ88" i="19"/>
  <c r="AQ89" i="19"/>
  <c r="AQ90" i="19"/>
  <c r="AQ91" i="19"/>
  <c r="AQ92" i="19"/>
  <c r="AQ93" i="19"/>
  <c r="AQ94" i="19"/>
  <c r="AQ95" i="19"/>
  <c r="AQ96" i="19"/>
  <c r="AQ97" i="19"/>
  <c r="AQ98" i="19"/>
  <c r="AQ99" i="19"/>
  <c r="AQ100" i="19"/>
  <c r="AQ101" i="19"/>
  <c r="AQ57" i="19"/>
  <c r="AU51" i="19"/>
  <c r="AP58" i="19"/>
  <c r="AP59" i="19"/>
  <c r="AP60" i="19"/>
  <c r="AP61" i="19"/>
  <c r="AP62" i="19"/>
  <c r="AP63" i="19"/>
  <c r="AP64" i="19"/>
  <c r="AP65" i="19"/>
  <c r="AP66" i="19"/>
  <c r="AP67" i="19"/>
  <c r="AP68" i="19"/>
  <c r="AP69" i="19"/>
  <c r="AP70" i="19"/>
  <c r="AP71" i="19"/>
  <c r="AP72" i="19"/>
  <c r="AP73" i="19"/>
  <c r="AP74" i="19"/>
  <c r="AP75" i="19"/>
  <c r="AP76" i="19"/>
  <c r="AP77" i="19"/>
  <c r="AP78" i="19"/>
  <c r="AP79" i="19"/>
  <c r="AP80" i="19"/>
  <c r="AP81" i="19"/>
  <c r="AP82" i="19"/>
  <c r="AP83" i="19"/>
  <c r="AP84" i="19"/>
  <c r="AP85" i="19"/>
  <c r="AP86" i="19"/>
  <c r="AP87" i="19"/>
  <c r="AP88" i="19"/>
  <c r="AP89" i="19"/>
  <c r="AP90" i="19"/>
  <c r="AP91" i="19"/>
  <c r="AP92" i="19"/>
  <c r="AP93" i="19"/>
  <c r="AP94" i="19"/>
  <c r="AP95" i="19"/>
  <c r="AP96" i="19"/>
  <c r="AP97" i="19"/>
  <c r="AP98" i="19"/>
  <c r="AP99" i="19"/>
  <c r="AP100" i="19"/>
  <c r="AP101" i="19"/>
  <c r="AP57" i="19"/>
  <c r="BO51" i="33" l="1"/>
  <c r="BK102" i="33" s="1"/>
  <c r="AU102" i="33"/>
  <c r="BO51" i="19"/>
  <c r="BK102" i="19" s="1"/>
  <c r="AU102" i="19"/>
  <c r="AU62" i="9"/>
  <c r="AU63" i="9"/>
  <c r="AU64" i="9"/>
  <c r="AU65" i="9"/>
  <c r="AU66" i="9"/>
  <c r="AU68" i="9"/>
  <c r="AU69" i="9"/>
  <c r="AU70" i="9"/>
  <c r="AU71" i="9"/>
  <c r="AU72" i="9"/>
  <c r="AU73" i="9"/>
  <c r="AU74" i="9"/>
  <c r="AU75" i="9"/>
  <c r="AU76" i="9"/>
  <c r="AU77" i="9"/>
  <c r="AU78" i="9"/>
  <c r="AU79" i="9"/>
  <c r="AU80" i="9"/>
  <c r="AU81" i="9"/>
  <c r="AU82" i="9"/>
  <c r="AU83" i="9"/>
  <c r="AU84" i="9"/>
  <c r="AU85" i="9"/>
  <c r="AU86" i="9"/>
  <c r="AU87" i="9"/>
  <c r="AU88" i="9"/>
  <c r="AU89" i="9"/>
  <c r="AU90" i="9"/>
  <c r="AU91" i="9"/>
  <c r="AU92" i="9"/>
  <c r="AU93" i="9"/>
  <c r="AU94" i="9"/>
  <c r="AU95" i="9"/>
  <c r="AU96" i="9"/>
  <c r="AU97" i="9"/>
  <c r="AU98" i="9"/>
  <c r="AU99" i="9"/>
  <c r="AU100" i="9"/>
  <c r="AU101" i="9"/>
  <c r="AU102" i="9"/>
  <c r="AU103" i="9"/>
  <c r="AU104" i="9"/>
  <c r="AU105" i="9"/>
  <c r="AU106" i="9"/>
  <c r="AU107" i="9"/>
  <c r="AU108" i="9"/>
  <c r="AU109" i="9"/>
  <c r="AU110" i="9"/>
  <c r="AU61" i="9"/>
  <c r="AY56" i="9"/>
  <c r="AY111" i="9" s="1"/>
  <c r="AT62" i="9"/>
  <c r="AT63" i="9"/>
  <c r="AT64" i="9"/>
  <c r="AT65" i="9"/>
  <c r="AT66" i="9"/>
  <c r="AT67" i="9"/>
  <c r="AT68" i="9"/>
  <c r="AT69" i="9"/>
  <c r="AT70" i="9"/>
  <c r="AT71" i="9"/>
  <c r="AT72" i="9"/>
  <c r="AT73" i="9"/>
  <c r="AT74" i="9"/>
  <c r="AT75" i="9"/>
  <c r="AT76" i="9"/>
  <c r="AT77" i="9"/>
  <c r="AT78" i="9"/>
  <c r="AT79" i="9"/>
  <c r="AT80" i="9"/>
  <c r="AT81" i="9"/>
  <c r="AT82" i="9"/>
  <c r="AT83" i="9"/>
  <c r="AT84" i="9"/>
  <c r="AT85" i="9"/>
  <c r="AT86" i="9"/>
  <c r="AT87" i="9"/>
  <c r="AT88" i="9"/>
  <c r="AT89" i="9"/>
  <c r="AT90" i="9"/>
  <c r="AT91" i="9"/>
  <c r="AT92" i="9"/>
  <c r="AT93" i="9"/>
  <c r="AT94" i="9"/>
  <c r="AT95" i="9"/>
  <c r="AT96" i="9"/>
  <c r="AT97" i="9"/>
  <c r="AT98" i="9"/>
  <c r="AT99" i="9"/>
  <c r="AT100" i="9"/>
  <c r="AT102" i="9"/>
  <c r="AT104" i="9"/>
  <c r="AT106" i="9"/>
  <c r="AT107" i="9"/>
  <c r="AT108" i="9"/>
  <c r="AT109" i="9"/>
  <c r="AT110" i="9"/>
  <c r="AT61" i="9"/>
  <c r="O56" i="52" l="1"/>
  <c r="BT56" i="9"/>
  <c r="BP111" i="9" s="1"/>
  <c r="AG114" i="49"/>
  <c r="AX57" i="49"/>
  <c r="AW8" i="49"/>
  <c r="AW9" i="49"/>
  <c r="AW10" i="49"/>
  <c r="AW11" i="49"/>
  <c r="AW12" i="49"/>
  <c r="AW13" i="49"/>
  <c r="AW14" i="49"/>
  <c r="AW15" i="49"/>
  <c r="AW16" i="49"/>
  <c r="AW17" i="49"/>
  <c r="AW18" i="49"/>
  <c r="AW19" i="49"/>
  <c r="AW20" i="49"/>
  <c r="AW21" i="49"/>
  <c r="AW22" i="49"/>
  <c r="AW23" i="49"/>
  <c r="AW24" i="49"/>
  <c r="AW25" i="49"/>
  <c r="AW26" i="49"/>
  <c r="AW27" i="49"/>
  <c r="AW28" i="49"/>
  <c r="AW29" i="49"/>
  <c r="AW30" i="49"/>
  <c r="AW31" i="49"/>
  <c r="AW32" i="49"/>
  <c r="AW33" i="49"/>
  <c r="AW34" i="49"/>
  <c r="AW35" i="49"/>
  <c r="AW36" i="49"/>
  <c r="AW37" i="49"/>
  <c r="AW38" i="49"/>
  <c r="AW39" i="49"/>
  <c r="AW40" i="49"/>
  <c r="AW41" i="49"/>
  <c r="AW42" i="49"/>
  <c r="AW43" i="49"/>
  <c r="AW44" i="49"/>
  <c r="AW45" i="49"/>
  <c r="AW46" i="49"/>
  <c r="AW47" i="49"/>
  <c r="AW48" i="49"/>
  <c r="AW49" i="49"/>
  <c r="AW50" i="49"/>
  <c r="AW51" i="49"/>
  <c r="AW52" i="49"/>
  <c r="AW53" i="49"/>
  <c r="AW54" i="49"/>
  <c r="AW55" i="49"/>
  <c r="AW56" i="49"/>
  <c r="AW7" i="49"/>
  <c r="AV8" i="49"/>
  <c r="AV9" i="49"/>
  <c r="AV10" i="49"/>
  <c r="AV11" i="49"/>
  <c r="AV12" i="49"/>
  <c r="AV13" i="49"/>
  <c r="AV14" i="49"/>
  <c r="AV15" i="49"/>
  <c r="AV16" i="49"/>
  <c r="AV17" i="49"/>
  <c r="AV18" i="49"/>
  <c r="AV19" i="49"/>
  <c r="AV20" i="49"/>
  <c r="AV21" i="49"/>
  <c r="AV22" i="49"/>
  <c r="AV23" i="49"/>
  <c r="AV24" i="49"/>
  <c r="AV25" i="49"/>
  <c r="AV26" i="49"/>
  <c r="AV27" i="49"/>
  <c r="AV28" i="49"/>
  <c r="AV29" i="49"/>
  <c r="AV30" i="49"/>
  <c r="AV31" i="49"/>
  <c r="AV32" i="49"/>
  <c r="AV33" i="49"/>
  <c r="AV34" i="49"/>
  <c r="AV35" i="49"/>
  <c r="AV36" i="49"/>
  <c r="AV37" i="49"/>
  <c r="AV38" i="49"/>
  <c r="AV39" i="49"/>
  <c r="AV40" i="49"/>
  <c r="AV41" i="49"/>
  <c r="AV42" i="49"/>
  <c r="AV43" i="49"/>
  <c r="AV44" i="49"/>
  <c r="AV45" i="49"/>
  <c r="AV46" i="49"/>
  <c r="AV47" i="49"/>
  <c r="AV48" i="49"/>
  <c r="AV49" i="49"/>
  <c r="AV50" i="49"/>
  <c r="AV51" i="49"/>
  <c r="AV52" i="49"/>
  <c r="AV53" i="49"/>
  <c r="AV54" i="49"/>
  <c r="AV55" i="49"/>
  <c r="AV56" i="49"/>
  <c r="AV7" i="49"/>
  <c r="M114" i="49"/>
  <c r="T57" i="49"/>
  <c r="S57" i="49"/>
  <c r="R57" i="49"/>
  <c r="AA56" i="52" l="1"/>
  <c r="W111" i="52" s="1"/>
  <c r="O111" i="52"/>
  <c r="V63" i="47"/>
  <c r="V64" i="47"/>
  <c r="V65" i="47"/>
  <c r="V66" i="47"/>
  <c r="V67" i="47"/>
  <c r="V68" i="47"/>
  <c r="V69" i="47"/>
  <c r="V70" i="47"/>
  <c r="V71" i="47"/>
  <c r="V72" i="47"/>
  <c r="V73" i="47"/>
  <c r="V74" i="47"/>
  <c r="V75" i="47"/>
  <c r="V76" i="47"/>
  <c r="V77" i="47"/>
  <c r="V78" i="47"/>
  <c r="V79" i="47"/>
  <c r="V80" i="47"/>
  <c r="V81" i="47"/>
  <c r="V82" i="47"/>
  <c r="V84" i="47"/>
  <c r="V85" i="47"/>
  <c r="V86" i="47"/>
  <c r="V87" i="47"/>
  <c r="V88" i="47"/>
  <c r="V89" i="47"/>
  <c r="V90" i="47"/>
  <c r="V91" i="47"/>
  <c r="V92" i="47"/>
  <c r="V93" i="47"/>
  <c r="V94" i="47"/>
  <c r="V95" i="47"/>
  <c r="V96" i="47"/>
  <c r="V97" i="47"/>
  <c r="V98" i="47"/>
  <c r="V99" i="47"/>
  <c r="V100" i="47"/>
  <c r="V101" i="47"/>
  <c r="V102" i="47"/>
  <c r="V103" i="47"/>
  <c r="V105" i="47"/>
  <c r="V106" i="47"/>
  <c r="V107" i="47"/>
  <c r="V108" i="47"/>
  <c r="V109" i="47"/>
  <c r="V110" i="47"/>
  <c r="V111" i="47"/>
  <c r="V62" i="47"/>
  <c r="AO7" i="47"/>
  <c r="AK63" i="47" s="1"/>
  <c r="AO8" i="47"/>
  <c r="AK64" i="47" s="1"/>
  <c r="AO9" i="47"/>
  <c r="AK65" i="47" s="1"/>
  <c r="AO10" i="47"/>
  <c r="AK66" i="47" s="1"/>
  <c r="AO11" i="47"/>
  <c r="AK67" i="47" s="1"/>
  <c r="AO12" i="47"/>
  <c r="AK68" i="47" s="1"/>
  <c r="AO13" i="47"/>
  <c r="AK69" i="47" s="1"/>
  <c r="AO14" i="47"/>
  <c r="AK70" i="47" s="1"/>
  <c r="AO15" i="47"/>
  <c r="AK71" i="47" s="1"/>
  <c r="AO16" i="47"/>
  <c r="AK72" i="47" s="1"/>
  <c r="AO17" i="47"/>
  <c r="AK73" i="47" s="1"/>
  <c r="AO18" i="47"/>
  <c r="AK74" i="47" s="1"/>
  <c r="AO19" i="47"/>
  <c r="AK75" i="47" s="1"/>
  <c r="AO20" i="47"/>
  <c r="AK76" i="47" s="1"/>
  <c r="AO21" i="47"/>
  <c r="AK77" i="47" s="1"/>
  <c r="AO22" i="47"/>
  <c r="AK78" i="47" s="1"/>
  <c r="AO23" i="47"/>
  <c r="AK79" i="47" s="1"/>
  <c r="AO24" i="47"/>
  <c r="AK80" i="47" s="1"/>
  <c r="AO25" i="47"/>
  <c r="AK81" i="47" s="1"/>
  <c r="AO26" i="47"/>
  <c r="AK82" i="47" s="1"/>
  <c r="AO27" i="47"/>
  <c r="AK83" i="47" s="1"/>
  <c r="AO28" i="47"/>
  <c r="AK84" i="47" s="1"/>
  <c r="AO29" i="47"/>
  <c r="AK85" i="47" s="1"/>
  <c r="AO30" i="47"/>
  <c r="AK86" i="47" s="1"/>
  <c r="AO31" i="47"/>
  <c r="AK87" i="47" s="1"/>
  <c r="AO32" i="47"/>
  <c r="AK88" i="47" s="1"/>
  <c r="AO33" i="47"/>
  <c r="AK89" i="47" s="1"/>
  <c r="AO34" i="47"/>
  <c r="AK90" i="47" s="1"/>
  <c r="AO35" i="47"/>
  <c r="AK91" i="47" s="1"/>
  <c r="AO36" i="47"/>
  <c r="AK92" i="47" s="1"/>
  <c r="AO37" i="47"/>
  <c r="AK93" i="47" s="1"/>
  <c r="AO38" i="47"/>
  <c r="AK94" i="47" s="1"/>
  <c r="AO39" i="47"/>
  <c r="AK95" i="47" s="1"/>
  <c r="AO40" i="47"/>
  <c r="AK96" i="47" s="1"/>
  <c r="AO41" i="47"/>
  <c r="AK97" i="47" s="1"/>
  <c r="AO42" i="47"/>
  <c r="AK98" i="47" s="1"/>
  <c r="AO43" i="47"/>
  <c r="AK99" i="47" s="1"/>
  <c r="AO44" i="47"/>
  <c r="AK100" i="47" s="1"/>
  <c r="AO45" i="47"/>
  <c r="AK101" i="47" s="1"/>
  <c r="AO46" i="47"/>
  <c r="AK102" i="47" s="1"/>
  <c r="AO47" i="47"/>
  <c r="AK103" i="47" s="1"/>
  <c r="AO48" i="47"/>
  <c r="AK104" i="47" s="1"/>
  <c r="AO49" i="47"/>
  <c r="AK105" i="47" s="1"/>
  <c r="AO50" i="47"/>
  <c r="AK106" i="47" s="1"/>
  <c r="AO51" i="47"/>
  <c r="AK107" i="47" s="1"/>
  <c r="AO52" i="47"/>
  <c r="AK108" i="47" s="1"/>
  <c r="AO53" i="47"/>
  <c r="AK109" i="47" s="1"/>
  <c r="AO54" i="47"/>
  <c r="AK110" i="47" s="1"/>
  <c r="AO55" i="47"/>
  <c r="AK111" i="47" s="1"/>
  <c r="AO6" i="47"/>
  <c r="AK62" i="47" s="1"/>
  <c r="Z56" i="47"/>
  <c r="Z112" i="47" s="1"/>
  <c r="V63" i="46"/>
  <c r="V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V109" i="46"/>
  <c r="V110" i="46"/>
  <c r="V111" i="46"/>
  <c r="V62" i="46"/>
  <c r="AO6" i="46"/>
  <c r="AK62" i="46" s="1"/>
  <c r="AO7" i="46"/>
  <c r="AK63" i="46" s="1"/>
  <c r="AO8" i="46"/>
  <c r="AK64" i="46" s="1"/>
  <c r="AO9" i="46"/>
  <c r="AK65" i="46" s="1"/>
  <c r="AO10" i="46"/>
  <c r="AK66" i="46" s="1"/>
  <c r="AO11" i="46"/>
  <c r="AK67" i="46" s="1"/>
  <c r="AO12" i="46"/>
  <c r="AK68" i="46" s="1"/>
  <c r="AO13" i="46"/>
  <c r="AK69" i="46" s="1"/>
  <c r="AO14" i="46"/>
  <c r="AK70" i="46" s="1"/>
  <c r="AO15" i="46"/>
  <c r="AK71" i="46" s="1"/>
  <c r="AO16" i="46"/>
  <c r="AK72" i="46" s="1"/>
  <c r="AO17" i="46"/>
  <c r="AK73" i="46" s="1"/>
  <c r="AO18" i="46"/>
  <c r="AK74" i="46" s="1"/>
  <c r="AO19" i="46"/>
  <c r="AK75" i="46" s="1"/>
  <c r="AO20" i="46"/>
  <c r="AK76" i="46" s="1"/>
  <c r="AO21" i="46"/>
  <c r="AK77" i="46" s="1"/>
  <c r="AO22" i="46"/>
  <c r="AK78" i="46" s="1"/>
  <c r="AO23" i="46"/>
  <c r="AK79" i="46" s="1"/>
  <c r="AO24" i="46"/>
  <c r="AK80" i="46" s="1"/>
  <c r="AO25" i="46"/>
  <c r="AK81" i="46" s="1"/>
  <c r="AO26" i="46"/>
  <c r="AK82" i="46" s="1"/>
  <c r="AO27" i="46"/>
  <c r="AK83" i="46" s="1"/>
  <c r="AO28" i="46"/>
  <c r="AK84" i="46" s="1"/>
  <c r="AO29" i="46"/>
  <c r="AK85" i="46" s="1"/>
  <c r="AO30" i="46"/>
  <c r="AK86" i="46" s="1"/>
  <c r="AO31" i="46"/>
  <c r="AK87" i="46" s="1"/>
  <c r="AO32" i="46"/>
  <c r="AK88" i="46" s="1"/>
  <c r="AO33" i="46"/>
  <c r="AK89" i="46" s="1"/>
  <c r="AO34" i="46"/>
  <c r="AK90" i="46" s="1"/>
  <c r="AO35" i="46"/>
  <c r="AK91" i="46" s="1"/>
  <c r="AO36" i="46"/>
  <c r="AK92" i="46" s="1"/>
  <c r="AO37" i="46"/>
  <c r="AK93" i="46" s="1"/>
  <c r="AO38" i="46"/>
  <c r="AK94" i="46" s="1"/>
  <c r="AO39" i="46"/>
  <c r="AK95" i="46" s="1"/>
  <c r="AO40" i="46"/>
  <c r="AK96" i="46" s="1"/>
  <c r="AO41" i="46"/>
  <c r="AK97" i="46" s="1"/>
  <c r="AO42" i="46"/>
  <c r="AK98" i="46" s="1"/>
  <c r="AO43" i="46"/>
  <c r="AK99" i="46" s="1"/>
  <c r="AO44" i="46"/>
  <c r="AK100" i="46" s="1"/>
  <c r="AO45" i="46"/>
  <c r="AK101" i="46" s="1"/>
  <c r="AO46" i="46"/>
  <c r="AK102" i="46" s="1"/>
  <c r="AO47" i="46"/>
  <c r="AK103" i="46" s="1"/>
  <c r="AO48" i="46"/>
  <c r="AK104" i="46" s="1"/>
  <c r="AO49" i="46"/>
  <c r="AK105" i="46" s="1"/>
  <c r="AO50" i="46"/>
  <c r="AK106" i="46" s="1"/>
  <c r="AO51" i="46"/>
  <c r="AK107" i="46" s="1"/>
  <c r="AO52" i="46"/>
  <c r="AK108" i="46" s="1"/>
  <c r="AO53" i="46"/>
  <c r="AK109" i="46" s="1"/>
  <c r="AO54" i="46"/>
  <c r="AK110" i="46" s="1"/>
  <c r="AO55" i="46"/>
  <c r="AK111" i="46" s="1"/>
  <c r="Z56" i="46"/>
  <c r="Z112" i="46" s="1"/>
  <c r="V64" i="45"/>
  <c r="V65" i="45"/>
  <c r="V66" i="45"/>
  <c r="V67" i="45"/>
  <c r="V68" i="45"/>
  <c r="V69" i="45"/>
  <c r="V70" i="45"/>
  <c r="V71" i="45"/>
  <c r="V72" i="45"/>
  <c r="V73" i="45"/>
  <c r="V74" i="45"/>
  <c r="V75" i="45"/>
  <c r="V76" i="45"/>
  <c r="V77" i="45"/>
  <c r="V78" i="45"/>
  <c r="V79" i="45"/>
  <c r="V80" i="45"/>
  <c r="V81" i="45"/>
  <c r="V82" i="45"/>
  <c r="V83" i="45"/>
  <c r="V84" i="45"/>
  <c r="V85" i="45"/>
  <c r="V86" i="45"/>
  <c r="V87" i="45"/>
  <c r="V88" i="45"/>
  <c r="V89" i="45"/>
  <c r="V90" i="45"/>
  <c r="V91" i="45"/>
  <c r="V92" i="45"/>
  <c r="V93" i="45"/>
  <c r="V94" i="45"/>
  <c r="V95" i="45"/>
  <c r="V96" i="45"/>
  <c r="V97" i="45"/>
  <c r="V98" i="45"/>
  <c r="V99" i="45"/>
  <c r="V100" i="45"/>
  <c r="V101" i="45"/>
  <c r="V102" i="45"/>
  <c r="V103" i="45"/>
  <c r="V104" i="45"/>
  <c r="V105" i="45"/>
  <c r="V106" i="45"/>
  <c r="V107" i="45"/>
  <c r="V108" i="45"/>
  <c r="V109" i="45"/>
  <c r="V110" i="45"/>
  <c r="V111" i="45"/>
  <c r="V112" i="45"/>
  <c r="V63" i="45"/>
  <c r="AO7" i="45"/>
  <c r="AK64" i="45" s="1"/>
  <c r="AO8" i="45"/>
  <c r="AK65" i="45" s="1"/>
  <c r="AO9" i="45"/>
  <c r="AK66" i="45" s="1"/>
  <c r="AO10" i="45"/>
  <c r="AK67" i="45" s="1"/>
  <c r="AO11" i="45"/>
  <c r="AK68" i="45" s="1"/>
  <c r="AO12" i="45"/>
  <c r="AK69" i="45" s="1"/>
  <c r="AO13" i="45"/>
  <c r="AK70" i="45" s="1"/>
  <c r="AO14" i="45"/>
  <c r="AK71" i="45" s="1"/>
  <c r="AO15" i="45"/>
  <c r="AK72" i="45" s="1"/>
  <c r="AO16" i="45"/>
  <c r="AK73" i="45" s="1"/>
  <c r="AO17" i="45"/>
  <c r="AK74" i="45" s="1"/>
  <c r="AO18" i="45"/>
  <c r="AK75" i="45" s="1"/>
  <c r="AO19" i="45"/>
  <c r="AK76" i="45" s="1"/>
  <c r="AO20" i="45"/>
  <c r="AK77" i="45" s="1"/>
  <c r="AO21" i="45"/>
  <c r="AK78" i="45" s="1"/>
  <c r="AO22" i="45"/>
  <c r="AK79" i="45" s="1"/>
  <c r="AO23" i="45"/>
  <c r="AK80" i="45" s="1"/>
  <c r="AO24" i="45"/>
  <c r="AK81" i="45" s="1"/>
  <c r="AO25" i="45"/>
  <c r="AK82" i="45" s="1"/>
  <c r="AO26" i="45"/>
  <c r="AK83" i="45" s="1"/>
  <c r="AO27" i="45"/>
  <c r="AK84" i="45" s="1"/>
  <c r="AO28" i="45"/>
  <c r="AK85" i="45" s="1"/>
  <c r="AO29" i="45"/>
  <c r="AK86" i="45" s="1"/>
  <c r="AO30" i="45"/>
  <c r="AK87" i="45" s="1"/>
  <c r="AO31" i="45"/>
  <c r="AK88" i="45" s="1"/>
  <c r="AO32" i="45"/>
  <c r="AK89" i="45" s="1"/>
  <c r="AO33" i="45"/>
  <c r="AK90" i="45" s="1"/>
  <c r="AO34" i="45"/>
  <c r="AK91" i="45" s="1"/>
  <c r="AO35" i="45"/>
  <c r="AK92" i="45" s="1"/>
  <c r="AO36" i="45"/>
  <c r="AK93" i="45" s="1"/>
  <c r="AO37" i="45"/>
  <c r="AK94" i="45" s="1"/>
  <c r="AO38" i="45"/>
  <c r="AK95" i="45" s="1"/>
  <c r="AO39" i="45"/>
  <c r="AK96" i="45" s="1"/>
  <c r="AO40" i="45"/>
  <c r="AK97" i="45" s="1"/>
  <c r="AO41" i="45"/>
  <c r="AK98" i="45" s="1"/>
  <c r="AO42" i="45"/>
  <c r="AK99" i="45" s="1"/>
  <c r="AO43" i="45"/>
  <c r="AK100" i="45" s="1"/>
  <c r="AO44" i="45"/>
  <c r="AK101" i="45" s="1"/>
  <c r="AO45" i="45"/>
  <c r="AK102" i="45" s="1"/>
  <c r="AO46" i="45"/>
  <c r="AK103" i="45" s="1"/>
  <c r="AO47" i="45"/>
  <c r="AK104" i="45" s="1"/>
  <c r="AO48" i="45"/>
  <c r="AK105" i="45" s="1"/>
  <c r="AO49" i="45"/>
  <c r="AK106" i="45" s="1"/>
  <c r="AO50" i="45"/>
  <c r="AK107" i="45" s="1"/>
  <c r="AO51" i="45"/>
  <c r="AK108" i="45" s="1"/>
  <c r="AO52" i="45"/>
  <c r="AK109" i="45" s="1"/>
  <c r="AO53" i="45"/>
  <c r="AK110" i="45" s="1"/>
  <c r="AO54" i="45"/>
  <c r="AK111" i="45" s="1"/>
  <c r="AO55" i="45"/>
  <c r="AK112" i="45" s="1"/>
  <c r="AO6" i="45"/>
  <c r="AK63" i="45" s="1"/>
  <c r="Z56" i="45"/>
  <c r="Z113" i="45" s="1"/>
  <c r="V66" i="37"/>
  <c r="V67" i="37"/>
  <c r="V68" i="37"/>
  <c r="V69" i="37"/>
  <c r="V70" i="37"/>
  <c r="V71" i="37"/>
  <c r="V72" i="37"/>
  <c r="V73" i="37"/>
  <c r="V74" i="37"/>
  <c r="V75" i="37"/>
  <c r="V76" i="37"/>
  <c r="V77" i="37"/>
  <c r="V78" i="37"/>
  <c r="V79" i="37"/>
  <c r="V80" i="37"/>
  <c r="V81" i="37"/>
  <c r="V82" i="37"/>
  <c r="V83" i="37"/>
  <c r="V84" i="37"/>
  <c r="V85" i="37"/>
  <c r="V86" i="37"/>
  <c r="V87" i="37"/>
  <c r="V88" i="37"/>
  <c r="V89" i="37"/>
  <c r="V90" i="37"/>
  <c r="V91" i="37"/>
  <c r="V92" i="37"/>
  <c r="V93" i="37"/>
  <c r="V94" i="37"/>
  <c r="V95" i="37"/>
  <c r="V96" i="37"/>
  <c r="V97" i="37"/>
  <c r="V98" i="37"/>
  <c r="V99" i="37"/>
  <c r="V100" i="37"/>
  <c r="V101" i="37"/>
  <c r="V102" i="37"/>
  <c r="V103" i="37"/>
  <c r="V104" i="37"/>
  <c r="V105" i="37"/>
  <c r="V106" i="37"/>
  <c r="V107" i="37"/>
  <c r="V108" i="37"/>
  <c r="V109" i="37"/>
  <c r="V110" i="37"/>
  <c r="V111" i="37"/>
  <c r="V112" i="37"/>
  <c r="V113" i="37"/>
  <c r="V114" i="37"/>
  <c r="V65" i="37"/>
  <c r="AO9" i="37"/>
  <c r="AK66" i="37" s="1"/>
  <c r="AO10" i="37"/>
  <c r="AK67" i="37" s="1"/>
  <c r="AO11" i="37"/>
  <c r="AK68" i="37" s="1"/>
  <c r="AO12" i="37"/>
  <c r="AK69" i="37" s="1"/>
  <c r="AO13" i="37"/>
  <c r="AK70" i="37" s="1"/>
  <c r="AO14" i="37"/>
  <c r="AK71" i="37" s="1"/>
  <c r="AO15" i="37"/>
  <c r="AK72" i="37" s="1"/>
  <c r="AO16" i="37"/>
  <c r="AK73" i="37" s="1"/>
  <c r="AO17" i="37"/>
  <c r="AK74" i="37" s="1"/>
  <c r="AO18" i="37"/>
  <c r="AK75" i="37" s="1"/>
  <c r="AO19" i="37"/>
  <c r="AK76" i="37" s="1"/>
  <c r="AO20" i="37"/>
  <c r="AK77" i="37" s="1"/>
  <c r="AO21" i="37"/>
  <c r="AK78" i="37" s="1"/>
  <c r="AO22" i="37"/>
  <c r="AK79" i="37" s="1"/>
  <c r="AO23" i="37"/>
  <c r="AK80" i="37" s="1"/>
  <c r="AO24" i="37"/>
  <c r="AK81" i="37" s="1"/>
  <c r="AO25" i="37"/>
  <c r="AK82" i="37" s="1"/>
  <c r="AO26" i="37"/>
  <c r="AK83" i="37" s="1"/>
  <c r="AO27" i="37"/>
  <c r="AK84" i="37" s="1"/>
  <c r="AO28" i="37"/>
  <c r="AK85" i="37" s="1"/>
  <c r="AO29" i="37"/>
  <c r="AK86" i="37" s="1"/>
  <c r="AO30" i="37"/>
  <c r="AK87" i="37" s="1"/>
  <c r="AO31" i="37"/>
  <c r="AK88" i="37" s="1"/>
  <c r="AO32" i="37"/>
  <c r="AK89" i="37" s="1"/>
  <c r="AO33" i="37"/>
  <c r="AK90" i="37" s="1"/>
  <c r="AO34" i="37"/>
  <c r="AK91" i="37" s="1"/>
  <c r="AO35" i="37"/>
  <c r="AK92" i="37" s="1"/>
  <c r="AO36" i="37"/>
  <c r="AK93" i="37" s="1"/>
  <c r="AO37" i="37"/>
  <c r="AK94" i="37" s="1"/>
  <c r="AO38" i="37"/>
  <c r="AK95" i="37" s="1"/>
  <c r="AO39" i="37"/>
  <c r="AK96" i="37" s="1"/>
  <c r="AO40" i="37"/>
  <c r="AK97" i="37" s="1"/>
  <c r="AO41" i="37"/>
  <c r="AK98" i="37" s="1"/>
  <c r="AO42" i="37"/>
  <c r="AK99" i="37" s="1"/>
  <c r="AO43" i="37"/>
  <c r="AK100" i="37" s="1"/>
  <c r="AO44" i="37"/>
  <c r="AK101" i="37" s="1"/>
  <c r="AO45" i="37"/>
  <c r="AK102" i="37" s="1"/>
  <c r="AO46" i="37"/>
  <c r="AK103" i="37" s="1"/>
  <c r="AO47" i="37"/>
  <c r="AK104" i="37" s="1"/>
  <c r="AO48" i="37"/>
  <c r="AK105" i="37" s="1"/>
  <c r="AO49" i="37"/>
  <c r="AK106" i="37" s="1"/>
  <c r="AO50" i="37"/>
  <c r="AK107" i="37" s="1"/>
  <c r="AO51" i="37"/>
  <c r="AK108" i="37" s="1"/>
  <c r="AO52" i="37"/>
  <c r="AK109" i="37" s="1"/>
  <c r="AO53" i="37"/>
  <c r="AK110" i="37" s="1"/>
  <c r="AO54" i="37"/>
  <c r="AK111" i="37" s="1"/>
  <c r="AO55" i="37"/>
  <c r="AK112" i="37" s="1"/>
  <c r="AO56" i="37"/>
  <c r="AK113" i="37" s="1"/>
  <c r="AO57" i="37"/>
  <c r="AK114" i="37" s="1"/>
  <c r="AO8" i="37"/>
  <c r="AK65" i="37" s="1"/>
  <c r="Z58" i="37"/>
  <c r="Z115" i="37" s="1"/>
  <c r="AP58" i="33"/>
  <c r="AP59" i="33"/>
  <c r="AP60" i="33"/>
  <c r="AP61" i="33"/>
  <c r="AP62" i="33"/>
  <c r="AP63" i="33"/>
  <c r="AP64" i="33"/>
  <c r="AP65" i="33"/>
  <c r="AP66" i="33"/>
  <c r="AP67" i="33"/>
  <c r="AP68" i="33"/>
  <c r="AP69" i="33"/>
  <c r="AP70" i="33"/>
  <c r="AP71" i="33"/>
  <c r="AP72" i="33"/>
  <c r="AP73" i="33"/>
  <c r="AP74" i="33"/>
  <c r="AP75" i="33"/>
  <c r="AP76" i="33"/>
  <c r="AP77" i="33"/>
  <c r="AP78" i="33"/>
  <c r="AP79" i="33"/>
  <c r="AP80" i="33"/>
  <c r="AP81" i="33"/>
  <c r="AP82" i="33"/>
  <c r="AP83" i="33"/>
  <c r="AP84" i="33"/>
  <c r="AP85" i="33"/>
  <c r="AP86" i="33"/>
  <c r="AP87" i="33"/>
  <c r="AP88" i="33"/>
  <c r="AP89" i="33"/>
  <c r="AP90" i="33"/>
  <c r="AP91" i="33"/>
  <c r="AP92" i="33"/>
  <c r="AP93" i="33"/>
  <c r="AP94" i="33"/>
  <c r="AP95" i="33"/>
  <c r="AP96" i="33"/>
  <c r="AP97" i="33"/>
  <c r="AP98" i="33"/>
  <c r="AP99" i="33"/>
  <c r="AP100" i="33"/>
  <c r="AP101" i="33"/>
  <c r="AP57" i="33"/>
  <c r="BN7" i="33"/>
  <c r="BJ58" i="33" s="1"/>
  <c r="BN8" i="33"/>
  <c r="BJ59" i="33" s="1"/>
  <c r="BN9" i="33"/>
  <c r="BJ60" i="33" s="1"/>
  <c r="BN10" i="33"/>
  <c r="BJ61" i="33" s="1"/>
  <c r="BN11" i="33"/>
  <c r="BJ62" i="33" s="1"/>
  <c r="BN12" i="33"/>
  <c r="BJ63" i="33" s="1"/>
  <c r="BN13" i="33"/>
  <c r="BJ64" i="33" s="1"/>
  <c r="BN14" i="33"/>
  <c r="BJ65" i="33" s="1"/>
  <c r="BN15" i="33"/>
  <c r="BJ66" i="33" s="1"/>
  <c r="BN16" i="33"/>
  <c r="BJ67" i="33" s="1"/>
  <c r="BN17" i="33"/>
  <c r="BJ68" i="33" s="1"/>
  <c r="BN18" i="33"/>
  <c r="BJ69" i="33" s="1"/>
  <c r="BN19" i="33"/>
  <c r="BJ70" i="33" s="1"/>
  <c r="BN20" i="33"/>
  <c r="BJ71" i="33" s="1"/>
  <c r="BN21" i="33"/>
  <c r="BJ72" i="33" s="1"/>
  <c r="BN22" i="33"/>
  <c r="BJ73" i="33" s="1"/>
  <c r="BN23" i="33"/>
  <c r="BJ74" i="33" s="1"/>
  <c r="BN24" i="33"/>
  <c r="BJ75" i="33" s="1"/>
  <c r="BN25" i="33"/>
  <c r="BJ76" i="33" s="1"/>
  <c r="BN26" i="33"/>
  <c r="BJ77" i="33" s="1"/>
  <c r="BN27" i="33"/>
  <c r="BJ78" i="33" s="1"/>
  <c r="BN28" i="33"/>
  <c r="BJ79" i="33" s="1"/>
  <c r="BN29" i="33"/>
  <c r="BJ80" i="33" s="1"/>
  <c r="BN30" i="33"/>
  <c r="BJ81" i="33" s="1"/>
  <c r="BN31" i="33"/>
  <c r="BJ82" i="33" s="1"/>
  <c r="BN32" i="33"/>
  <c r="BJ83" i="33" s="1"/>
  <c r="BN33" i="33"/>
  <c r="BJ84" i="33" s="1"/>
  <c r="BN34" i="33"/>
  <c r="BJ85" i="33" s="1"/>
  <c r="BN35" i="33"/>
  <c r="BJ86" i="33" s="1"/>
  <c r="BN36" i="33"/>
  <c r="BJ87" i="33" s="1"/>
  <c r="BN37" i="33"/>
  <c r="BJ88" i="33" s="1"/>
  <c r="BN38" i="33"/>
  <c r="BJ89" i="33" s="1"/>
  <c r="BN39" i="33"/>
  <c r="BJ90" i="33" s="1"/>
  <c r="BN40" i="33"/>
  <c r="BJ91" i="33" s="1"/>
  <c r="BN41" i="33"/>
  <c r="BJ92" i="33" s="1"/>
  <c r="BN42" i="33"/>
  <c r="BJ93" i="33" s="1"/>
  <c r="BN43" i="33"/>
  <c r="BJ94" i="33" s="1"/>
  <c r="BN44" i="33"/>
  <c r="BJ95" i="33" s="1"/>
  <c r="BN45" i="33"/>
  <c r="BJ96" i="33" s="1"/>
  <c r="BN46" i="33"/>
  <c r="BJ97" i="33" s="1"/>
  <c r="BN47" i="33"/>
  <c r="BJ98" i="33" s="1"/>
  <c r="BN48" i="33"/>
  <c r="BJ99" i="33" s="1"/>
  <c r="BN49" i="33"/>
  <c r="BN50" i="33"/>
  <c r="BN6" i="33"/>
  <c r="BJ57" i="33" s="1"/>
  <c r="AT51" i="33"/>
  <c r="AT102" i="33" s="1"/>
  <c r="BN7" i="19"/>
  <c r="BN8" i="19"/>
  <c r="BN9" i="19"/>
  <c r="BN10" i="19"/>
  <c r="BN11" i="19"/>
  <c r="BN12" i="19"/>
  <c r="BN13" i="19"/>
  <c r="BN14" i="19"/>
  <c r="BN15" i="19"/>
  <c r="BN16" i="19"/>
  <c r="BN17" i="19"/>
  <c r="BN18" i="19"/>
  <c r="BN19" i="19"/>
  <c r="BN20" i="19"/>
  <c r="BN21" i="19"/>
  <c r="BN22" i="19"/>
  <c r="BN23" i="19"/>
  <c r="BN24" i="19"/>
  <c r="BN25" i="19"/>
  <c r="BN26" i="19"/>
  <c r="BN27" i="19"/>
  <c r="BN28" i="19"/>
  <c r="BN29" i="19"/>
  <c r="BN30" i="19"/>
  <c r="BN31" i="19"/>
  <c r="BN32" i="19"/>
  <c r="BN33" i="19"/>
  <c r="BN34" i="19"/>
  <c r="BN35" i="19"/>
  <c r="BN36" i="19"/>
  <c r="BN37" i="19"/>
  <c r="BN38" i="19"/>
  <c r="BN39" i="19"/>
  <c r="BN40" i="19"/>
  <c r="BN41" i="19"/>
  <c r="BN42" i="19"/>
  <c r="BN43" i="19"/>
  <c r="BN44" i="19"/>
  <c r="BN45" i="19"/>
  <c r="BN46" i="19"/>
  <c r="BN47" i="19"/>
  <c r="BN48" i="19"/>
  <c r="BN49" i="19"/>
  <c r="BN50" i="19"/>
  <c r="BN6" i="19"/>
  <c r="AT51" i="19"/>
  <c r="AT102" i="19" s="1"/>
  <c r="AT62" i="21"/>
  <c r="AT63" i="21"/>
  <c r="AT64" i="21"/>
  <c r="AT65" i="21"/>
  <c r="AT66" i="21"/>
  <c r="AT67" i="21"/>
  <c r="AT68" i="21"/>
  <c r="AT69" i="21"/>
  <c r="AT70" i="21"/>
  <c r="AT71" i="21"/>
  <c r="AT72" i="21"/>
  <c r="AT73" i="21"/>
  <c r="AT74" i="21"/>
  <c r="AT75" i="21"/>
  <c r="AT76" i="21"/>
  <c r="AT77" i="21"/>
  <c r="AT78" i="21"/>
  <c r="AT79" i="21"/>
  <c r="AT80" i="21"/>
  <c r="AT81" i="21"/>
  <c r="AT82" i="21"/>
  <c r="AT83" i="21"/>
  <c r="AT84" i="21"/>
  <c r="AT85" i="21"/>
  <c r="AT86" i="21"/>
  <c r="AT87" i="21"/>
  <c r="AT88" i="21"/>
  <c r="AT89" i="21"/>
  <c r="AT90" i="21"/>
  <c r="AT91" i="21"/>
  <c r="AT92" i="21"/>
  <c r="AT93" i="21"/>
  <c r="AT94" i="21"/>
  <c r="AT95" i="21"/>
  <c r="AT96" i="21"/>
  <c r="AT97" i="21"/>
  <c r="AT98" i="21"/>
  <c r="AT99" i="21"/>
  <c r="AT100" i="21"/>
  <c r="AT101" i="21"/>
  <c r="AT102" i="21"/>
  <c r="AT103" i="21"/>
  <c r="AT104" i="21"/>
  <c r="AT105" i="21"/>
  <c r="AT106" i="21"/>
  <c r="AT107" i="21"/>
  <c r="AT108" i="21"/>
  <c r="AT109" i="21"/>
  <c r="AT110" i="21"/>
  <c r="AT61" i="21"/>
  <c r="BS7" i="21"/>
  <c r="BO62" i="21" s="1"/>
  <c r="BS8" i="21"/>
  <c r="BO63" i="21" s="1"/>
  <c r="BS9" i="21"/>
  <c r="BO64" i="21" s="1"/>
  <c r="BS10" i="21"/>
  <c r="BO65" i="21" s="1"/>
  <c r="BS11" i="21"/>
  <c r="BO66" i="21" s="1"/>
  <c r="BS12" i="21"/>
  <c r="BO67" i="21" s="1"/>
  <c r="BS13" i="21"/>
  <c r="BO68" i="21" s="1"/>
  <c r="BS14" i="21"/>
  <c r="BO69" i="21" s="1"/>
  <c r="BS15" i="21"/>
  <c r="BO70" i="21" s="1"/>
  <c r="BS16" i="21"/>
  <c r="BO71" i="21" s="1"/>
  <c r="BS17" i="21"/>
  <c r="BO72" i="21" s="1"/>
  <c r="BS18" i="21"/>
  <c r="BO73" i="21" s="1"/>
  <c r="BS19" i="21"/>
  <c r="BO74" i="21" s="1"/>
  <c r="BS20" i="21"/>
  <c r="BO75" i="21" s="1"/>
  <c r="BS21" i="21"/>
  <c r="BO76" i="21" s="1"/>
  <c r="BS22" i="21"/>
  <c r="BO77" i="21" s="1"/>
  <c r="BS23" i="21"/>
  <c r="BO78" i="21" s="1"/>
  <c r="BS24" i="21"/>
  <c r="BO79" i="21" s="1"/>
  <c r="BS25" i="21"/>
  <c r="BO80" i="21" s="1"/>
  <c r="BS26" i="21"/>
  <c r="BO81" i="21" s="1"/>
  <c r="BS27" i="21"/>
  <c r="BO82" i="21" s="1"/>
  <c r="BS28" i="21"/>
  <c r="BO83" i="21" s="1"/>
  <c r="BS29" i="21"/>
  <c r="BO84" i="21" s="1"/>
  <c r="BS30" i="21"/>
  <c r="BO85" i="21" s="1"/>
  <c r="BS31" i="21"/>
  <c r="BO86" i="21" s="1"/>
  <c r="BS32" i="21"/>
  <c r="BO87" i="21" s="1"/>
  <c r="BS33" i="21"/>
  <c r="BO88" i="21" s="1"/>
  <c r="BS34" i="21"/>
  <c r="BO89" i="21" s="1"/>
  <c r="BS35" i="21"/>
  <c r="BO90" i="21" s="1"/>
  <c r="BS36" i="21"/>
  <c r="BO91" i="21" s="1"/>
  <c r="BS37" i="21"/>
  <c r="BO92" i="21" s="1"/>
  <c r="BS38" i="21"/>
  <c r="BO93" i="21" s="1"/>
  <c r="BS39" i="21"/>
  <c r="BO94" i="21" s="1"/>
  <c r="BS40" i="21"/>
  <c r="BO95" i="21" s="1"/>
  <c r="BS41" i="21"/>
  <c r="BO96" i="21" s="1"/>
  <c r="BS42" i="21"/>
  <c r="BO97" i="21" s="1"/>
  <c r="BS43" i="21"/>
  <c r="BO98" i="21" s="1"/>
  <c r="BS44" i="21"/>
  <c r="BO99" i="21" s="1"/>
  <c r="BS45" i="21"/>
  <c r="BO100" i="21" s="1"/>
  <c r="BS46" i="21"/>
  <c r="BO101" i="21" s="1"/>
  <c r="BS47" i="21"/>
  <c r="BO102" i="21" s="1"/>
  <c r="BS48" i="21"/>
  <c r="BO103" i="21" s="1"/>
  <c r="BS49" i="21"/>
  <c r="BO104" i="21" s="1"/>
  <c r="BS50" i="21"/>
  <c r="BO105" i="21" s="1"/>
  <c r="BS51" i="21"/>
  <c r="BO106" i="21" s="1"/>
  <c r="BS52" i="21"/>
  <c r="BO107" i="21" s="1"/>
  <c r="BS53" i="21"/>
  <c r="BO108" i="21" s="1"/>
  <c r="BS54" i="21"/>
  <c r="BO109" i="21" s="1"/>
  <c r="BS55" i="21"/>
  <c r="BO110" i="21" s="1"/>
  <c r="BS6" i="21"/>
  <c r="BO61" i="21" s="1"/>
  <c r="AX56" i="21"/>
  <c r="AX111" i="21" s="1"/>
  <c r="AT62" i="12"/>
  <c r="AT63" i="12"/>
  <c r="AT64" i="12"/>
  <c r="AT65" i="12"/>
  <c r="AT66" i="12"/>
  <c r="AT67" i="12"/>
  <c r="AT68" i="12"/>
  <c r="AT69" i="12"/>
  <c r="AT70" i="12"/>
  <c r="AT71" i="12"/>
  <c r="AT72" i="12"/>
  <c r="AT73" i="12"/>
  <c r="AT74" i="12"/>
  <c r="AT75" i="12"/>
  <c r="AT76" i="12"/>
  <c r="AT77" i="12"/>
  <c r="AT78" i="12"/>
  <c r="AT79" i="12"/>
  <c r="AT80" i="12"/>
  <c r="AT81" i="12"/>
  <c r="AT82" i="12"/>
  <c r="AT83" i="12"/>
  <c r="AT84" i="12"/>
  <c r="AT85" i="12"/>
  <c r="AT86" i="12"/>
  <c r="AT87" i="12"/>
  <c r="AT88" i="12"/>
  <c r="AT89" i="12"/>
  <c r="AT90" i="12"/>
  <c r="AT91" i="12"/>
  <c r="AT92" i="12"/>
  <c r="AT93" i="12"/>
  <c r="AT94" i="12"/>
  <c r="AT95" i="12"/>
  <c r="AT96" i="12"/>
  <c r="AT97" i="12"/>
  <c r="AT98" i="12"/>
  <c r="AT99" i="12"/>
  <c r="AT100" i="12"/>
  <c r="AT101" i="12"/>
  <c r="AT102" i="12"/>
  <c r="AT103" i="12"/>
  <c r="AT104" i="12"/>
  <c r="AT105" i="12"/>
  <c r="AT106" i="12"/>
  <c r="AT107" i="12"/>
  <c r="AT108" i="12"/>
  <c r="AT109" i="12"/>
  <c r="AT110" i="12"/>
  <c r="AT61" i="12"/>
  <c r="BS7" i="12"/>
  <c r="BO62" i="12" s="1"/>
  <c r="BS8" i="12"/>
  <c r="BO63" i="12" s="1"/>
  <c r="BS9" i="12"/>
  <c r="BO64" i="12" s="1"/>
  <c r="BS10" i="12"/>
  <c r="BO65" i="12" s="1"/>
  <c r="BS11" i="12"/>
  <c r="BO66" i="12" s="1"/>
  <c r="BS12" i="12"/>
  <c r="BO67" i="12" s="1"/>
  <c r="BS13" i="12"/>
  <c r="BO68" i="12" s="1"/>
  <c r="BS14" i="12"/>
  <c r="BO69" i="12" s="1"/>
  <c r="BS15" i="12"/>
  <c r="BO70" i="12" s="1"/>
  <c r="BS16" i="12"/>
  <c r="BO71" i="12" s="1"/>
  <c r="BS17" i="12"/>
  <c r="BO72" i="12" s="1"/>
  <c r="BS18" i="12"/>
  <c r="BO73" i="12" s="1"/>
  <c r="BS19" i="12"/>
  <c r="BO74" i="12" s="1"/>
  <c r="BS20" i="12"/>
  <c r="BO75" i="12" s="1"/>
  <c r="BS21" i="12"/>
  <c r="BO76" i="12" s="1"/>
  <c r="BS22" i="12"/>
  <c r="BO77" i="12" s="1"/>
  <c r="BS23" i="12"/>
  <c r="BO78" i="12" s="1"/>
  <c r="BS24" i="12"/>
  <c r="BO79" i="12" s="1"/>
  <c r="BS25" i="12"/>
  <c r="BO80" i="12" s="1"/>
  <c r="BS26" i="12"/>
  <c r="BO81" i="12" s="1"/>
  <c r="BS27" i="12"/>
  <c r="BO82" i="12" s="1"/>
  <c r="BS28" i="12"/>
  <c r="BO83" i="12" s="1"/>
  <c r="BS29" i="12"/>
  <c r="BO84" i="12" s="1"/>
  <c r="BS30" i="12"/>
  <c r="BO85" i="12" s="1"/>
  <c r="BS31" i="12"/>
  <c r="BO86" i="12" s="1"/>
  <c r="BS32" i="12"/>
  <c r="BO87" i="12" s="1"/>
  <c r="BS33" i="12"/>
  <c r="BO88" i="12" s="1"/>
  <c r="BS34" i="12"/>
  <c r="BO89" i="12" s="1"/>
  <c r="BS35" i="12"/>
  <c r="BO90" i="12" s="1"/>
  <c r="BS36" i="12"/>
  <c r="BO91" i="12" s="1"/>
  <c r="BS37" i="12"/>
  <c r="BO92" i="12" s="1"/>
  <c r="BS38" i="12"/>
  <c r="BO93" i="12" s="1"/>
  <c r="BS39" i="12"/>
  <c r="BO94" i="12" s="1"/>
  <c r="BS40" i="12"/>
  <c r="BO95" i="12" s="1"/>
  <c r="BS41" i="12"/>
  <c r="BO96" i="12" s="1"/>
  <c r="BS42" i="12"/>
  <c r="BO97" i="12" s="1"/>
  <c r="BS43" i="12"/>
  <c r="BO98" i="12" s="1"/>
  <c r="BS44" i="12"/>
  <c r="BO99" i="12" s="1"/>
  <c r="BS45" i="12"/>
  <c r="BO100" i="12" s="1"/>
  <c r="BS46" i="12"/>
  <c r="BO101" i="12" s="1"/>
  <c r="BS47" i="12"/>
  <c r="BO102" i="12" s="1"/>
  <c r="BS48" i="12"/>
  <c r="BO103" i="12" s="1"/>
  <c r="BS49" i="12"/>
  <c r="BO104" i="12" s="1"/>
  <c r="BS50" i="12"/>
  <c r="BO105" i="12" s="1"/>
  <c r="BS51" i="12"/>
  <c r="BO106" i="12" s="1"/>
  <c r="BS52" i="12"/>
  <c r="BO107" i="12" s="1"/>
  <c r="BS53" i="12"/>
  <c r="BO108" i="12" s="1"/>
  <c r="BS54" i="12"/>
  <c r="BO109" i="12" s="1"/>
  <c r="BS55" i="12"/>
  <c r="BO110" i="12" s="1"/>
  <c r="BS6" i="12"/>
  <c r="BO61" i="12" s="1"/>
  <c r="AX56" i="12"/>
  <c r="AX111" i="12" s="1"/>
  <c r="AT62" i="11"/>
  <c r="AT63" i="11"/>
  <c r="AT64" i="11"/>
  <c r="AT65" i="11"/>
  <c r="AT66" i="11"/>
  <c r="AT67" i="11"/>
  <c r="AT68" i="11"/>
  <c r="AT69" i="11"/>
  <c r="AT70" i="11"/>
  <c r="AT71" i="11"/>
  <c r="AT72" i="11"/>
  <c r="AT73" i="11"/>
  <c r="AT74" i="11"/>
  <c r="AT75" i="11"/>
  <c r="AT76" i="11"/>
  <c r="AT77" i="11"/>
  <c r="AT78" i="11"/>
  <c r="AT79" i="11"/>
  <c r="AT80" i="11"/>
  <c r="AT81" i="11"/>
  <c r="AT82" i="11"/>
  <c r="AT83" i="11"/>
  <c r="AT84" i="11"/>
  <c r="AT85" i="11"/>
  <c r="AT86" i="11"/>
  <c r="AT87" i="11"/>
  <c r="AT88" i="11"/>
  <c r="AT89" i="11"/>
  <c r="AT90" i="11"/>
  <c r="AT91" i="11"/>
  <c r="AT92" i="11"/>
  <c r="AT93" i="11"/>
  <c r="AT94" i="11"/>
  <c r="AT95" i="11"/>
  <c r="AT96" i="11"/>
  <c r="AT97" i="11"/>
  <c r="AT98" i="11"/>
  <c r="AT99" i="11"/>
  <c r="AT100" i="11"/>
  <c r="AT101" i="11"/>
  <c r="AT102" i="11"/>
  <c r="AT103" i="11"/>
  <c r="AT104" i="11"/>
  <c r="AT105" i="11"/>
  <c r="AT106" i="11"/>
  <c r="AT107" i="11"/>
  <c r="AT108" i="11"/>
  <c r="AT109" i="11"/>
  <c r="AT110" i="11"/>
  <c r="AT61" i="11"/>
  <c r="BS7" i="11"/>
  <c r="BO62" i="11" s="1"/>
  <c r="BS8" i="11"/>
  <c r="BO63" i="11" s="1"/>
  <c r="BS9" i="11"/>
  <c r="BO64" i="11" s="1"/>
  <c r="BS10" i="11"/>
  <c r="BO65" i="11" s="1"/>
  <c r="BS11" i="11"/>
  <c r="BO66" i="11" s="1"/>
  <c r="BS12" i="11"/>
  <c r="BO67" i="11" s="1"/>
  <c r="BS13" i="11"/>
  <c r="BO68" i="11" s="1"/>
  <c r="BS14" i="11"/>
  <c r="BO69" i="11" s="1"/>
  <c r="BS15" i="11"/>
  <c r="BO70" i="11" s="1"/>
  <c r="BS16" i="11"/>
  <c r="BO71" i="11" s="1"/>
  <c r="BS17" i="11"/>
  <c r="BO72" i="11" s="1"/>
  <c r="BS18" i="11"/>
  <c r="BO73" i="11" s="1"/>
  <c r="BS19" i="11"/>
  <c r="BO74" i="11" s="1"/>
  <c r="BS20" i="11"/>
  <c r="BO75" i="11" s="1"/>
  <c r="BS21" i="11"/>
  <c r="BO76" i="11" s="1"/>
  <c r="BS22" i="11"/>
  <c r="BO77" i="11" s="1"/>
  <c r="BS23" i="11"/>
  <c r="BO78" i="11" s="1"/>
  <c r="BS24" i="11"/>
  <c r="BO79" i="11" s="1"/>
  <c r="BS25" i="11"/>
  <c r="BO80" i="11" s="1"/>
  <c r="BS26" i="11"/>
  <c r="BO81" i="11" s="1"/>
  <c r="BS27" i="11"/>
  <c r="BO82" i="11" s="1"/>
  <c r="BS28" i="11"/>
  <c r="BO83" i="11" s="1"/>
  <c r="BS29" i="11"/>
  <c r="BO84" i="11" s="1"/>
  <c r="BS30" i="11"/>
  <c r="BO85" i="11" s="1"/>
  <c r="BS31" i="11"/>
  <c r="BO86" i="11" s="1"/>
  <c r="BS32" i="11"/>
  <c r="BO87" i="11" s="1"/>
  <c r="BS33" i="11"/>
  <c r="BO88" i="11" s="1"/>
  <c r="BS34" i="11"/>
  <c r="BO89" i="11" s="1"/>
  <c r="BS35" i="11"/>
  <c r="BO90" i="11" s="1"/>
  <c r="BS36" i="11"/>
  <c r="BO91" i="11" s="1"/>
  <c r="BS37" i="11"/>
  <c r="BO92" i="11" s="1"/>
  <c r="BS38" i="11"/>
  <c r="BO93" i="11" s="1"/>
  <c r="BS39" i="11"/>
  <c r="BO94" i="11" s="1"/>
  <c r="BS40" i="11"/>
  <c r="BO95" i="11" s="1"/>
  <c r="BS41" i="11"/>
  <c r="BO96" i="11" s="1"/>
  <c r="BS42" i="11"/>
  <c r="BO97" i="11" s="1"/>
  <c r="BS43" i="11"/>
  <c r="BO98" i="11" s="1"/>
  <c r="BS44" i="11"/>
  <c r="BO99" i="11" s="1"/>
  <c r="BS45" i="11"/>
  <c r="BO100" i="11" s="1"/>
  <c r="BS46" i="11"/>
  <c r="BO101" i="11" s="1"/>
  <c r="BS47" i="11"/>
  <c r="BO102" i="11" s="1"/>
  <c r="BS48" i="11"/>
  <c r="BO103" i="11" s="1"/>
  <c r="BS49" i="11"/>
  <c r="BO104" i="11" s="1"/>
  <c r="BS50" i="11"/>
  <c r="BO105" i="11" s="1"/>
  <c r="BS51" i="11"/>
  <c r="BO106" i="11" s="1"/>
  <c r="BS52" i="11"/>
  <c r="BO107" i="11" s="1"/>
  <c r="BS53" i="11"/>
  <c r="BO108" i="11" s="1"/>
  <c r="BS54" i="11"/>
  <c r="BO109" i="11" s="1"/>
  <c r="BS55" i="11"/>
  <c r="BO110" i="11" s="1"/>
  <c r="BS6" i="11"/>
  <c r="BO61" i="11" s="1"/>
  <c r="AX56" i="11"/>
  <c r="AX111" i="11" s="1"/>
  <c r="AT62" i="10"/>
  <c r="AT63" i="10"/>
  <c r="AT64" i="10"/>
  <c r="AT65" i="10"/>
  <c r="AT66" i="10"/>
  <c r="AT67" i="10"/>
  <c r="AT68" i="10"/>
  <c r="AT69" i="10"/>
  <c r="AT70" i="10"/>
  <c r="AT71" i="10"/>
  <c r="AT72" i="10"/>
  <c r="AT73" i="10"/>
  <c r="AT74" i="10"/>
  <c r="AT75" i="10"/>
  <c r="AT76" i="10"/>
  <c r="AT77" i="10"/>
  <c r="AT78" i="10"/>
  <c r="AT79" i="10"/>
  <c r="AT80" i="10"/>
  <c r="AT81" i="10"/>
  <c r="AT82" i="10"/>
  <c r="AT83" i="10"/>
  <c r="AT84" i="10"/>
  <c r="AT85" i="10"/>
  <c r="AT86" i="10"/>
  <c r="AT87" i="10"/>
  <c r="AT88" i="10"/>
  <c r="AT89" i="10"/>
  <c r="AT90" i="10"/>
  <c r="AT91" i="10"/>
  <c r="AT92" i="10"/>
  <c r="AT93" i="10"/>
  <c r="AT94" i="10"/>
  <c r="AT95" i="10"/>
  <c r="AT96" i="10"/>
  <c r="AT97" i="10"/>
  <c r="AT98" i="10"/>
  <c r="AT99" i="10"/>
  <c r="AT100" i="10"/>
  <c r="AT101" i="10"/>
  <c r="AT102" i="10"/>
  <c r="AT103" i="10"/>
  <c r="AT104" i="10"/>
  <c r="AT105" i="10"/>
  <c r="AT106" i="10"/>
  <c r="AT107" i="10"/>
  <c r="AT108" i="10"/>
  <c r="AT109" i="10"/>
  <c r="AT110" i="10"/>
  <c r="AT61" i="10"/>
  <c r="BS7" i="10"/>
  <c r="BO62" i="10" s="1"/>
  <c r="BS8" i="10"/>
  <c r="BO63" i="10" s="1"/>
  <c r="BS9" i="10"/>
  <c r="BO64" i="10" s="1"/>
  <c r="BS10" i="10"/>
  <c r="BO65" i="10" s="1"/>
  <c r="BS11" i="10"/>
  <c r="BO66" i="10" s="1"/>
  <c r="BS12" i="10"/>
  <c r="BO67" i="10" s="1"/>
  <c r="BS13" i="10"/>
  <c r="BO68" i="10" s="1"/>
  <c r="BS14" i="10"/>
  <c r="BO69" i="10" s="1"/>
  <c r="BS15" i="10"/>
  <c r="BO70" i="10" s="1"/>
  <c r="BS16" i="10"/>
  <c r="BO71" i="10" s="1"/>
  <c r="BS17" i="10"/>
  <c r="BO72" i="10" s="1"/>
  <c r="BS18" i="10"/>
  <c r="BO73" i="10" s="1"/>
  <c r="BS19" i="10"/>
  <c r="BO74" i="10" s="1"/>
  <c r="BS20" i="10"/>
  <c r="BO75" i="10" s="1"/>
  <c r="BS21" i="10"/>
  <c r="BO76" i="10" s="1"/>
  <c r="BS22" i="10"/>
  <c r="BO77" i="10" s="1"/>
  <c r="BS23" i="10"/>
  <c r="BO78" i="10" s="1"/>
  <c r="BS24" i="10"/>
  <c r="BO79" i="10" s="1"/>
  <c r="BS25" i="10"/>
  <c r="BO80" i="10" s="1"/>
  <c r="BS26" i="10"/>
  <c r="BO81" i="10" s="1"/>
  <c r="BS27" i="10"/>
  <c r="BO82" i="10" s="1"/>
  <c r="BS28" i="10"/>
  <c r="BO83" i="10" s="1"/>
  <c r="BS29" i="10"/>
  <c r="BO84" i="10" s="1"/>
  <c r="BS30" i="10"/>
  <c r="BO85" i="10" s="1"/>
  <c r="BS31" i="10"/>
  <c r="BO86" i="10" s="1"/>
  <c r="BS32" i="10"/>
  <c r="BO87" i="10" s="1"/>
  <c r="BS33" i="10"/>
  <c r="BO88" i="10" s="1"/>
  <c r="BS34" i="10"/>
  <c r="BO89" i="10" s="1"/>
  <c r="BS35" i="10"/>
  <c r="BO90" i="10" s="1"/>
  <c r="BS36" i="10"/>
  <c r="BO91" i="10" s="1"/>
  <c r="BS37" i="10"/>
  <c r="BO92" i="10" s="1"/>
  <c r="BS38" i="10"/>
  <c r="BO93" i="10" s="1"/>
  <c r="BS39" i="10"/>
  <c r="BO94" i="10" s="1"/>
  <c r="BS40" i="10"/>
  <c r="BO95" i="10" s="1"/>
  <c r="BS41" i="10"/>
  <c r="BO96" i="10" s="1"/>
  <c r="BS42" i="10"/>
  <c r="BO97" i="10" s="1"/>
  <c r="BS43" i="10"/>
  <c r="BO98" i="10" s="1"/>
  <c r="BS44" i="10"/>
  <c r="BO99" i="10" s="1"/>
  <c r="BS45" i="10"/>
  <c r="BO100" i="10" s="1"/>
  <c r="BS46" i="10"/>
  <c r="BO101" i="10" s="1"/>
  <c r="BS47" i="10"/>
  <c r="BO102" i="10" s="1"/>
  <c r="BS48" i="10"/>
  <c r="BO103" i="10" s="1"/>
  <c r="BS49" i="10"/>
  <c r="BO104" i="10" s="1"/>
  <c r="BS50" i="10"/>
  <c r="BO105" i="10" s="1"/>
  <c r="BS51" i="10"/>
  <c r="BO106" i="10" s="1"/>
  <c r="BS52" i="10"/>
  <c r="BO107" i="10" s="1"/>
  <c r="BS53" i="10"/>
  <c r="BO108" i="10" s="1"/>
  <c r="BS54" i="10"/>
  <c r="BO109" i="10" s="1"/>
  <c r="BS55" i="10"/>
  <c r="BO110" i="10" s="1"/>
  <c r="BS6" i="10"/>
  <c r="BO61" i="10" s="1"/>
  <c r="AX56" i="10"/>
  <c r="AX111" i="10" s="1"/>
  <c r="Z7" i="48"/>
  <c r="V62" i="48" s="1"/>
  <c r="Z8" i="48"/>
  <c r="V63" i="48" s="1"/>
  <c r="Z9" i="48"/>
  <c r="V64" i="48" s="1"/>
  <c r="Z10" i="48"/>
  <c r="V65" i="48" s="1"/>
  <c r="Z11" i="48"/>
  <c r="V66" i="48" s="1"/>
  <c r="Z12" i="48"/>
  <c r="V67" i="48" s="1"/>
  <c r="Z13" i="48"/>
  <c r="V68" i="48" s="1"/>
  <c r="Z14" i="48"/>
  <c r="V69" i="48" s="1"/>
  <c r="Z15" i="48"/>
  <c r="V70" i="48" s="1"/>
  <c r="Z16" i="48"/>
  <c r="V71" i="48" s="1"/>
  <c r="Z17" i="48"/>
  <c r="V72" i="48" s="1"/>
  <c r="Z18" i="48"/>
  <c r="V73" i="48" s="1"/>
  <c r="Z19" i="48"/>
  <c r="V74" i="48" s="1"/>
  <c r="Z20" i="48"/>
  <c r="V75" i="48" s="1"/>
  <c r="Z21" i="48"/>
  <c r="V76" i="48" s="1"/>
  <c r="Z22" i="48"/>
  <c r="V77" i="48" s="1"/>
  <c r="Z23" i="48"/>
  <c r="V78" i="48" s="1"/>
  <c r="Z24" i="48"/>
  <c r="V79" i="48" s="1"/>
  <c r="Z25" i="48"/>
  <c r="V80" i="48" s="1"/>
  <c r="Z26" i="48"/>
  <c r="V81" i="48" s="1"/>
  <c r="Z27" i="48"/>
  <c r="Z28" i="48"/>
  <c r="V83" i="48" s="1"/>
  <c r="Z29" i="48"/>
  <c r="V84" i="48" s="1"/>
  <c r="Z30" i="48"/>
  <c r="V85" i="48" s="1"/>
  <c r="Z31" i="48"/>
  <c r="V86" i="48" s="1"/>
  <c r="Z32" i="48"/>
  <c r="V87" i="48" s="1"/>
  <c r="Z33" i="48"/>
  <c r="V88" i="48" s="1"/>
  <c r="Z34" i="48"/>
  <c r="V89" i="48" s="1"/>
  <c r="Z35" i="48"/>
  <c r="V90" i="48" s="1"/>
  <c r="Z36" i="48"/>
  <c r="V91" i="48" s="1"/>
  <c r="Z37" i="48"/>
  <c r="V92" i="48" s="1"/>
  <c r="Z38" i="48"/>
  <c r="V93" i="48" s="1"/>
  <c r="Z39" i="48"/>
  <c r="V94" i="48" s="1"/>
  <c r="Z40" i="48"/>
  <c r="V95" i="48" s="1"/>
  <c r="Z41" i="48"/>
  <c r="V96" i="48" s="1"/>
  <c r="Z42" i="48"/>
  <c r="V97" i="48" s="1"/>
  <c r="Z43" i="48"/>
  <c r="V98" i="48" s="1"/>
  <c r="Z44" i="48"/>
  <c r="Z45" i="48"/>
  <c r="V100" i="48" s="1"/>
  <c r="Z46" i="48"/>
  <c r="Z47" i="48"/>
  <c r="V102" i="48" s="1"/>
  <c r="Z48" i="48"/>
  <c r="Z49" i="48"/>
  <c r="V104" i="48" s="1"/>
  <c r="Z50" i="48"/>
  <c r="V105" i="48" s="1"/>
  <c r="Z51" i="48"/>
  <c r="V106" i="48" s="1"/>
  <c r="Z52" i="48"/>
  <c r="V107" i="48" s="1"/>
  <c r="Z53" i="48"/>
  <c r="V108" i="48" s="1"/>
  <c r="Z54" i="48"/>
  <c r="V109" i="48" s="1"/>
  <c r="Z55" i="48"/>
  <c r="V110" i="48" s="1"/>
  <c r="Z6" i="48"/>
  <c r="V61" i="48" s="1"/>
  <c r="N56" i="48"/>
  <c r="N111" i="48" s="1"/>
  <c r="BS7" i="9"/>
  <c r="BO62" i="9" s="1"/>
  <c r="BS8" i="9"/>
  <c r="BO63" i="9" s="1"/>
  <c r="BS9" i="9"/>
  <c r="BO64" i="9" s="1"/>
  <c r="BS10" i="9"/>
  <c r="BO65" i="9" s="1"/>
  <c r="BS11" i="9"/>
  <c r="BO66" i="9" s="1"/>
  <c r="BS12" i="9"/>
  <c r="BO67" i="9" s="1"/>
  <c r="BS13" i="9"/>
  <c r="BO68" i="9" s="1"/>
  <c r="BS14" i="9"/>
  <c r="BO69" i="9" s="1"/>
  <c r="BS15" i="9"/>
  <c r="BO70" i="9" s="1"/>
  <c r="BS16" i="9"/>
  <c r="BO71" i="9" s="1"/>
  <c r="BS17" i="9"/>
  <c r="BO72" i="9" s="1"/>
  <c r="BS18" i="9"/>
  <c r="BO73" i="9" s="1"/>
  <c r="BS19" i="9"/>
  <c r="BO74" i="9" s="1"/>
  <c r="BS20" i="9"/>
  <c r="BO75" i="9" s="1"/>
  <c r="BS21" i="9"/>
  <c r="BO76" i="9" s="1"/>
  <c r="BS22" i="9"/>
  <c r="BO77" i="9" s="1"/>
  <c r="BS23" i="9"/>
  <c r="BO78" i="9" s="1"/>
  <c r="BS24" i="9"/>
  <c r="BO79" i="9" s="1"/>
  <c r="BS25" i="9"/>
  <c r="BO80" i="9" s="1"/>
  <c r="BS26" i="9"/>
  <c r="BO81" i="9" s="1"/>
  <c r="BS27" i="9"/>
  <c r="BO82" i="9" s="1"/>
  <c r="BS28" i="9"/>
  <c r="BO83" i="9" s="1"/>
  <c r="BS29" i="9"/>
  <c r="BO84" i="9" s="1"/>
  <c r="BS30" i="9"/>
  <c r="BO85" i="9" s="1"/>
  <c r="BS31" i="9"/>
  <c r="BO86" i="9" s="1"/>
  <c r="BS32" i="9"/>
  <c r="BO87" i="9" s="1"/>
  <c r="BS33" i="9"/>
  <c r="BO88" i="9" s="1"/>
  <c r="BS34" i="9"/>
  <c r="BO89" i="9" s="1"/>
  <c r="BS35" i="9"/>
  <c r="BO90" i="9" s="1"/>
  <c r="BS36" i="9"/>
  <c r="BO91" i="9" s="1"/>
  <c r="BS37" i="9"/>
  <c r="BO92" i="9" s="1"/>
  <c r="BS38" i="9"/>
  <c r="BO93" i="9" s="1"/>
  <c r="BS39" i="9"/>
  <c r="BO94" i="9" s="1"/>
  <c r="BS40" i="9"/>
  <c r="BO95" i="9" s="1"/>
  <c r="BS41" i="9"/>
  <c r="BO96" i="9" s="1"/>
  <c r="BS42" i="9"/>
  <c r="BO97" i="9" s="1"/>
  <c r="BS43" i="9"/>
  <c r="BO98" i="9" s="1"/>
  <c r="BS44" i="9"/>
  <c r="BO99" i="9" s="1"/>
  <c r="BS45" i="9"/>
  <c r="BO100" i="9" s="1"/>
  <c r="BS46" i="9"/>
  <c r="BO101" i="9" s="1"/>
  <c r="BS47" i="9"/>
  <c r="BO102" i="9" s="1"/>
  <c r="BS48" i="9"/>
  <c r="BO103" i="9" s="1"/>
  <c r="BS49" i="9"/>
  <c r="BO104" i="9" s="1"/>
  <c r="BS50" i="9"/>
  <c r="BO105" i="9" s="1"/>
  <c r="BS51" i="9"/>
  <c r="BO106" i="9" s="1"/>
  <c r="BS52" i="9"/>
  <c r="BO107" i="9" s="1"/>
  <c r="BS53" i="9"/>
  <c r="BO108" i="9" s="1"/>
  <c r="BS54" i="9"/>
  <c r="BO109" i="9" s="1"/>
  <c r="BS55" i="9"/>
  <c r="BO110" i="9" s="1"/>
  <c r="AX56" i="9"/>
  <c r="AX111" i="9" s="1"/>
  <c r="BJ101" i="33" l="1"/>
  <c r="BJ100" i="33"/>
  <c r="BJ80" i="19"/>
  <c r="BJ64" i="19"/>
  <c r="BJ79" i="19"/>
  <c r="BJ98" i="19"/>
  <c r="BJ90" i="19"/>
  <c r="BJ82" i="19"/>
  <c r="BJ74" i="19"/>
  <c r="BJ66" i="19"/>
  <c r="BJ58" i="19"/>
  <c r="BJ96" i="19"/>
  <c r="BJ72" i="19"/>
  <c r="BJ95" i="19"/>
  <c r="BJ71" i="19"/>
  <c r="BJ97" i="19"/>
  <c r="BJ89" i="19"/>
  <c r="BJ81" i="19"/>
  <c r="BJ73" i="19"/>
  <c r="BJ65" i="19"/>
  <c r="BJ63" i="19"/>
  <c r="BJ57" i="19"/>
  <c r="BJ94" i="19"/>
  <c r="BJ86" i="19"/>
  <c r="BJ78" i="19"/>
  <c r="BJ70" i="19"/>
  <c r="BJ62" i="19"/>
  <c r="BJ101" i="19"/>
  <c r="BJ93" i="19"/>
  <c r="BJ85" i="19"/>
  <c r="BJ77" i="19"/>
  <c r="BJ69" i="19"/>
  <c r="BJ61" i="19"/>
  <c r="BJ100" i="19"/>
  <c r="BJ92" i="19"/>
  <c r="BJ84" i="19"/>
  <c r="BJ76" i="19"/>
  <c r="BJ68" i="19"/>
  <c r="BJ60" i="19"/>
  <c r="BJ88" i="19"/>
  <c r="BJ87" i="19"/>
  <c r="BJ99" i="19"/>
  <c r="BJ91" i="19"/>
  <c r="BJ83" i="19"/>
  <c r="BJ75" i="19"/>
  <c r="BJ67" i="19"/>
  <c r="BJ59" i="19"/>
  <c r="N56" i="52"/>
  <c r="N111" i="52" s="1"/>
  <c r="U111" i="47"/>
  <c r="U110" i="47"/>
  <c r="U109" i="47"/>
  <c r="U108" i="47"/>
  <c r="U107" i="47"/>
  <c r="U105" i="47"/>
  <c r="U103" i="47"/>
  <c r="U102" i="47"/>
  <c r="U101" i="47"/>
  <c r="U100" i="47"/>
  <c r="U99" i="47"/>
  <c r="U97" i="47"/>
  <c r="U96" i="47"/>
  <c r="U95" i="47"/>
  <c r="U94" i="47"/>
  <c r="U93" i="47"/>
  <c r="U92" i="47"/>
  <c r="U91" i="47"/>
  <c r="U90" i="47"/>
  <c r="U89" i="47"/>
  <c r="U88" i="47"/>
  <c r="U87" i="47"/>
  <c r="U86" i="47"/>
  <c r="U85" i="47"/>
  <c r="U84" i="47"/>
  <c r="U83" i="47"/>
  <c r="U82" i="47"/>
  <c r="U81" i="47"/>
  <c r="U79" i="47"/>
  <c r="U78" i="47"/>
  <c r="U76" i="47"/>
  <c r="U75" i="47"/>
  <c r="U74" i="47"/>
  <c r="U73" i="47"/>
  <c r="U72" i="47"/>
  <c r="U71" i="47"/>
  <c r="U70" i="47"/>
  <c r="U69" i="47"/>
  <c r="U68" i="47"/>
  <c r="U67" i="47"/>
  <c r="U65" i="47"/>
  <c r="U64" i="47"/>
  <c r="U63" i="47"/>
  <c r="U62" i="47"/>
  <c r="Y56" i="47"/>
  <c r="Y112" i="47" s="1"/>
  <c r="U63" i="46"/>
  <c r="U64" i="46"/>
  <c r="U65" i="46"/>
  <c r="U66" i="46"/>
  <c r="U67" i="46"/>
  <c r="U68" i="46"/>
  <c r="U69" i="46"/>
  <c r="U70" i="46"/>
  <c r="U71" i="46"/>
  <c r="U72" i="46"/>
  <c r="U73" i="46"/>
  <c r="U74" i="46"/>
  <c r="U75" i="46"/>
  <c r="U76" i="46"/>
  <c r="U77" i="46"/>
  <c r="U78" i="46"/>
  <c r="U79" i="46"/>
  <c r="U80" i="46"/>
  <c r="U81" i="46"/>
  <c r="U82" i="46"/>
  <c r="U83" i="46"/>
  <c r="U84" i="46"/>
  <c r="U85" i="46"/>
  <c r="U86" i="46"/>
  <c r="U87" i="46"/>
  <c r="U88" i="46"/>
  <c r="U89" i="46"/>
  <c r="U90" i="46"/>
  <c r="U91" i="46"/>
  <c r="U92" i="46"/>
  <c r="U93" i="46"/>
  <c r="U94" i="46"/>
  <c r="U95" i="46"/>
  <c r="U96" i="46"/>
  <c r="U97" i="46"/>
  <c r="U98" i="46"/>
  <c r="U99" i="46"/>
  <c r="U100" i="46"/>
  <c r="U101" i="46"/>
  <c r="U102" i="46"/>
  <c r="U103" i="46"/>
  <c r="U104" i="46"/>
  <c r="U105" i="46"/>
  <c r="U106" i="46"/>
  <c r="U107" i="46"/>
  <c r="U108" i="46"/>
  <c r="U109" i="46"/>
  <c r="U110" i="46"/>
  <c r="U111" i="46"/>
  <c r="U62" i="46"/>
  <c r="Y56" i="46"/>
  <c r="Y112" i="46" s="1"/>
  <c r="U64" i="45"/>
  <c r="U65" i="45"/>
  <c r="U66" i="45"/>
  <c r="U67" i="45"/>
  <c r="U68" i="45"/>
  <c r="U69" i="45"/>
  <c r="U70" i="45"/>
  <c r="U71" i="45"/>
  <c r="U72" i="45"/>
  <c r="U73" i="45"/>
  <c r="U74" i="45"/>
  <c r="U75" i="45"/>
  <c r="U76" i="45"/>
  <c r="U77" i="45"/>
  <c r="U78" i="45"/>
  <c r="U79" i="45"/>
  <c r="U80" i="45"/>
  <c r="U81" i="45"/>
  <c r="U82" i="45"/>
  <c r="U83" i="45"/>
  <c r="U84" i="45"/>
  <c r="U85" i="45"/>
  <c r="U86" i="45"/>
  <c r="U87" i="45"/>
  <c r="U88" i="45"/>
  <c r="U89" i="45"/>
  <c r="U90" i="45"/>
  <c r="U91" i="45"/>
  <c r="U92" i="45"/>
  <c r="U93" i="45"/>
  <c r="U94" i="45"/>
  <c r="U95" i="45"/>
  <c r="U96" i="45"/>
  <c r="U97" i="45"/>
  <c r="U98" i="45"/>
  <c r="U99" i="45"/>
  <c r="U100" i="45"/>
  <c r="U101" i="45"/>
  <c r="U102" i="45"/>
  <c r="U103" i="45"/>
  <c r="U104" i="45"/>
  <c r="U105" i="45"/>
  <c r="U106" i="45"/>
  <c r="U107" i="45"/>
  <c r="U108" i="45"/>
  <c r="U109" i="45"/>
  <c r="U110" i="45"/>
  <c r="U111" i="45"/>
  <c r="U112" i="45"/>
  <c r="U63" i="45"/>
  <c r="Y56" i="45"/>
  <c r="Y113" i="45" s="1"/>
  <c r="U66" i="37"/>
  <c r="U67" i="37"/>
  <c r="U68" i="37"/>
  <c r="U69" i="37"/>
  <c r="U70" i="37"/>
  <c r="U71" i="37"/>
  <c r="U72" i="37"/>
  <c r="U73" i="37"/>
  <c r="U74" i="37"/>
  <c r="U75" i="37"/>
  <c r="U76" i="37"/>
  <c r="U77" i="37"/>
  <c r="U78" i="37"/>
  <c r="U79" i="37"/>
  <c r="U80" i="37"/>
  <c r="U81" i="37"/>
  <c r="U82" i="37"/>
  <c r="U83" i="37"/>
  <c r="U84" i="37"/>
  <c r="U85" i="37"/>
  <c r="U86" i="37"/>
  <c r="U87" i="37"/>
  <c r="U88" i="37"/>
  <c r="U89" i="37"/>
  <c r="U90" i="37"/>
  <c r="U91" i="37"/>
  <c r="U92" i="37"/>
  <c r="U93" i="37"/>
  <c r="U94" i="37"/>
  <c r="U95" i="37"/>
  <c r="U96" i="37"/>
  <c r="U97" i="37"/>
  <c r="U98" i="37"/>
  <c r="U99" i="37"/>
  <c r="U100" i="37"/>
  <c r="U101" i="37"/>
  <c r="U102" i="37"/>
  <c r="U103" i="37"/>
  <c r="U104" i="37"/>
  <c r="U105" i="37"/>
  <c r="U106" i="37"/>
  <c r="U107" i="37"/>
  <c r="U108" i="37"/>
  <c r="U109" i="37"/>
  <c r="U110" i="37"/>
  <c r="U111" i="37"/>
  <c r="U112" i="37"/>
  <c r="U113" i="37"/>
  <c r="U114" i="37"/>
  <c r="U65" i="37"/>
  <c r="Y58" i="37"/>
  <c r="Y115" i="37" s="1"/>
  <c r="AO58" i="33"/>
  <c r="AO59" i="33"/>
  <c r="AO60" i="33"/>
  <c r="AO61" i="33"/>
  <c r="AO62" i="33"/>
  <c r="AO63" i="33"/>
  <c r="AO64" i="33"/>
  <c r="AO65" i="33"/>
  <c r="AO66" i="33"/>
  <c r="AO67" i="33"/>
  <c r="AO68" i="33"/>
  <c r="AO69" i="33"/>
  <c r="AO70" i="33"/>
  <c r="AO71" i="33"/>
  <c r="AO72" i="33"/>
  <c r="AO73" i="33"/>
  <c r="AO74" i="33"/>
  <c r="AO75" i="33"/>
  <c r="AO76" i="33"/>
  <c r="AO77" i="33"/>
  <c r="AO78" i="33"/>
  <c r="AO79" i="33"/>
  <c r="AO80" i="33"/>
  <c r="AO81" i="33"/>
  <c r="AO82" i="33"/>
  <c r="AO83" i="33"/>
  <c r="AO84" i="33"/>
  <c r="AO85" i="33"/>
  <c r="AO86" i="33"/>
  <c r="AO87" i="33"/>
  <c r="AO88" i="33"/>
  <c r="AO89" i="33"/>
  <c r="AO90" i="33"/>
  <c r="AO91" i="33"/>
  <c r="AO92" i="33"/>
  <c r="AO93" i="33"/>
  <c r="AO94" i="33"/>
  <c r="AO95" i="33"/>
  <c r="AO96" i="33"/>
  <c r="AO97" i="33"/>
  <c r="AO98" i="33"/>
  <c r="AO99" i="33"/>
  <c r="AO100" i="33"/>
  <c r="AO101" i="33"/>
  <c r="AO57" i="33"/>
  <c r="AS51" i="33"/>
  <c r="AS102" i="33" s="1"/>
  <c r="AO58" i="19"/>
  <c r="AO59" i="19"/>
  <c r="AO60" i="19"/>
  <c r="AO61" i="19"/>
  <c r="AO62" i="19"/>
  <c r="AO63" i="19"/>
  <c r="AO64" i="19"/>
  <c r="AO65" i="19"/>
  <c r="AO66" i="19"/>
  <c r="AO67" i="19"/>
  <c r="AO68" i="19"/>
  <c r="AO69" i="19"/>
  <c r="AO70" i="19"/>
  <c r="AO71" i="19"/>
  <c r="AO72" i="19"/>
  <c r="AO73" i="19"/>
  <c r="AO74" i="19"/>
  <c r="AO75" i="19"/>
  <c r="AO76" i="19"/>
  <c r="AO77" i="19"/>
  <c r="AO78" i="19"/>
  <c r="AO79" i="19"/>
  <c r="AO80" i="19"/>
  <c r="AO81" i="19"/>
  <c r="AO82" i="19"/>
  <c r="AO83" i="19"/>
  <c r="AO84" i="19"/>
  <c r="AO85" i="19"/>
  <c r="AO86" i="19"/>
  <c r="AO87" i="19"/>
  <c r="AO88" i="19"/>
  <c r="AO89" i="19"/>
  <c r="AO90" i="19"/>
  <c r="AO91" i="19"/>
  <c r="AO92" i="19"/>
  <c r="AO93" i="19"/>
  <c r="AO94" i="19"/>
  <c r="AO95" i="19"/>
  <c r="AO96" i="19"/>
  <c r="AO97" i="19"/>
  <c r="AO98" i="19"/>
  <c r="AO99" i="19"/>
  <c r="AO100" i="19"/>
  <c r="AO101" i="19"/>
  <c r="AO57" i="19"/>
  <c r="AS51" i="19"/>
  <c r="AS102" i="19" s="1"/>
  <c r="AS62" i="21"/>
  <c r="AS63" i="21"/>
  <c r="AS64" i="21"/>
  <c r="AS65" i="21"/>
  <c r="AS66" i="21"/>
  <c r="AS67" i="21"/>
  <c r="AS68" i="21"/>
  <c r="AS69" i="21"/>
  <c r="AS70" i="21"/>
  <c r="AS71" i="21"/>
  <c r="AS72" i="21"/>
  <c r="AS73" i="21"/>
  <c r="AS74" i="21"/>
  <c r="AS75" i="21"/>
  <c r="AS76" i="21"/>
  <c r="AS77" i="21"/>
  <c r="AS78" i="21"/>
  <c r="AS79" i="21"/>
  <c r="AS80" i="21"/>
  <c r="AS81" i="21"/>
  <c r="AS82" i="21"/>
  <c r="AS83" i="21"/>
  <c r="AS84" i="21"/>
  <c r="AS85" i="21"/>
  <c r="AS86" i="21"/>
  <c r="AS87" i="21"/>
  <c r="AS88" i="21"/>
  <c r="AS89" i="21"/>
  <c r="AS90" i="21"/>
  <c r="AS91" i="21"/>
  <c r="AS92" i="21"/>
  <c r="AS93" i="21"/>
  <c r="AS94" i="21"/>
  <c r="AS95" i="21"/>
  <c r="AS96" i="21"/>
  <c r="AS97" i="21"/>
  <c r="AS98" i="21"/>
  <c r="AS99" i="21"/>
  <c r="AS100" i="21"/>
  <c r="AS101" i="21"/>
  <c r="AS102" i="21"/>
  <c r="AS103" i="21"/>
  <c r="AS104" i="21"/>
  <c r="AS105" i="21"/>
  <c r="AS106" i="21"/>
  <c r="AS107" i="21"/>
  <c r="AS108" i="21"/>
  <c r="AS109" i="21"/>
  <c r="AS110" i="21"/>
  <c r="AS61" i="21"/>
  <c r="AW56" i="21"/>
  <c r="AW111" i="21" s="1"/>
  <c r="AS62" i="12"/>
  <c r="AS63" i="12"/>
  <c r="AS64" i="12"/>
  <c r="AS65" i="12"/>
  <c r="AS66" i="12"/>
  <c r="AS67" i="12"/>
  <c r="AS68" i="12"/>
  <c r="AS69" i="12"/>
  <c r="AS70" i="12"/>
  <c r="AS71" i="12"/>
  <c r="AS72" i="12"/>
  <c r="AS73" i="12"/>
  <c r="AS74" i="12"/>
  <c r="AS75" i="12"/>
  <c r="AS76" i="12"/>
  <c r="AS77" i="12"/>
  <c r="AS78" i="12"/>
  <c r="AS79" i="12"/>
  <c r="AS80" i="12"/>
  <c r="AS81" i="12"/>
  <c r="AS82" i="12"/>
  <c r="AS83" i="12"/>
  <c r="AS84" i="12"/>
  <c r="AS85" i="12"/>
  <c r="AS86" i="12"/>
  <c r="AS87" i="12"/>
  <c r="AS88" i="12"/>
  <c r="AS89" i="12"/>
  <c r="AS90" i="12"/>
  <c r="AS91" i="12"/>
  <c r="AS92" i="12"/>
  <c r="AS93" i="12"/>
  <c r="AS94" i="12"/>
  <c r="AS95" i="12"/>
  <c r="AS96" i="12"/>
  <c r="AS97" i="12"/>
  <c r="AS98" i="12"/>
  <c r="AS99" i="12"/>
  <c r="AS100" i="12"/>
  <c r="AS101" i="12"/>
  <c r="AS102" i="12"/>
  <c r="AS103" i="12"/>
  <c r="AS104" i="12"/>
  <c r="AS105" i="12"/>
  <c r="AS106" i="12"/>
  <c r="AS107" i="12"/>
  <c r="AS108" i="12"/>
  <c r="AS109" i="12"/>
  <c r="AS110" i="12"/>
  <c r="AS61" i="12"/>
  <c r="AW56" i="12"/>
  <c r="AW111" i="12" s="1"/>
  <c r="AS62" i="11"/>
  <c r="AS63" i="11"/>
  <c r="AS64" i="11"/>
  <c r="AS65" i="11"/>
  <c r="AS66" i="11"/>
  <c r="AS67" i="11"/>
  <c r="AS68" i="11"/>
  <c r="AS69" i="11"/>
  <c r="AS70" i="11"/>
  <c r="AS71" i="11"/>
  <c r="AS72" i="11"/>
  <c r="AS73" i="11"/>
  <c r="AS74" i="11"/>
  <c r="AS75" i="11"/>
  <c r="AS76" i="11"/>
  <c r="AS77" i="11"/>
  <c r="AS78" i="11"/>
  <c r="AS79" i="11"/>
  <c r="AS80" i="11"/>
  <c r="AS81" i="11"/>
  <c r="AS82" i="11"/>
  <c r="AS83" i="11"/>
  <c r="AS84" i="11"/>
  <c r="AS85" i="11"/>
  <c r="AS86" i="11"/>
  <c r="AS87" i="11"/>
  <c r="AS88" i="11"/>
  <c r="AS89" i="11"/>
  <c r="AS90" i="11"/>
  <c r="AS91" i="11"/>
  <c r="AS92" i="11"/>
  <c r="AS93" i="11"/>
  <c r="AS94" i="11"/>
  <c r="AS95" i="11"/>
  <c r="AS96" i="11"/>
  <c r="AS97" i="11"/>
  <c r="AS98" i="11"/>
  <c r="AS99" i="11"/>
  <c r="AS100" i="11"/>
  <c r="AS101" i="11"/>
  <c r="AS102" i="11"/>
  <c r="AS103" i="11"/>
  <c r="AS104" i="11"/>
  <c r="AS105" i="11"/>
  <c r="AS106" i="11"/>
  <c r="AS107" i="11"/>
  <c r="AS108" i="11"/>
  <c r="AS109" i="11"/>
  <c r="AS110" i="11"/>
  <c r="AS61" i="11"/>
  <c r="AW56" i="11"/>
  <c r="AW111" i="11" s="1"/>
  <c r="AS62" i="10"/>
  <c r="AS63" i="10"/>
  <c r="AS64" i="10"/>
  <c r="AS65" i="10"/>
  <c r="AS66" i="10"/>
  <c r="AS67" i="10"/>
  <c r="AS68" i="10"/>
  <c r="AS69" i="10"/>
  <c r="AS70" i="10"/>
  <c r="AS71" i="10"/>
  <c r="AS72" i="10"/>
  <c r="AS73" i="10"/>
  <c r="AS74" i="10"/>
  <c r="AS75" i="10"/>
  <c r="AS76" i="10"/>
  <c r="AS77" i="10"/>
  <c r="AS78" i="10"/>
  <c r="AS79" i="10"/>
  <c r="AS80" i="10"/>
  <c r="AS81" i="10"/>
  <c r="AS82" i="10"/>
  <c r="AS83" i="10"/>
  <c r="AS84" i="10"/>
  <c r="AS85" i="10"/>
  <c r="AS86" i="10"/>
  <c r="AS87" i="10"/>
  <c r="AS88" i="10"/>
  <c r="AS89" i="10"/>
  <c r="AS90" i="10"/>
  <c r="AS91" i="10"/>
  <c r="AS92" i="10"/>
  <c r="AS93" i="10"/>
  <c r="AS94" i="10"/>
  <c r="AS95" i="10"/>
  <c r="AS96" i="10"/>
  <c r="AS97" i="10"/>
  <c r="AS98" i="10"/>
  <c r="AS99" i="10"/>
  <c r="AS100" i="10"/>
  <c r="AS101" i="10"/>
  <c r="AS102" i="10"/>
  <c r="AS103" i="10"/>
  <c r="AS104" i="10"/>
  <c r="AS105" i="10"/>
  <c r="AS106" i="10"/>
  <c r="AS107" i="10"/>
  <c r="AS108" i="10"/>
  <c r="AS109" i="10"/>
  <c r="AS110" i="10"/>
  <c r="AS61" i="10"/>
  <c r="AW56" i="10"/>
  <c r="AW111" i="10" s="1"/>
  <c r="M56" i="48"/>
  <c r="M111" i="48" s="1"/>
  <c r="AS62" i="9"/>
  <c r="AS63" i="9"/>
  <c r="AS64" i="9"/>
  <c r="AS65" i="9"/>
  <c r="AS66" i="9"/>
  <c r="AS67" i="9"/>
  <c r="AS68" i="9"/>
  <c r="AS69" i="9"/>
  <c r="AS70" i="9"/>
  <c r="AS71" i="9"/>
  <c r="AS72" i="9"/>
  <c r="AS73" i="9"/>
  <c r="AS74" i="9"/>
  <c r="AS75" i="9"/>
  <c r="AS76" i="9"/>
  <c r="AS77" i="9"/>
  <c r="AS78" i="9"/>
  <c r="AS79" i="9"/>
  <c r="AS80" i="9"/>
  <c r="AS81" i="9"/>
  <c r="AS82" i="9"/>
  <c r="AS83" i="9"/>
  <c r="AS84" i="9"/>
  <c r="AS85" i="9"/>
  <c r="AS86" i="9"/>
  <c r="AS87" i="9"/>
  <c r="AS88" i="9"/>
  <c r="AS89" i="9"/>
  <c r="AS90" i="9"/>
  <c r="AS91" i="9"/>
  <c r="AS92" i="9"/>
  <c r="AS93" i="9"/>
  <c r="AS94" i="9"/>
  <c r="AS95" i="9"/>
  <c r="AS96" i="9"/>
  <c r="AS97" i="9"/>
  <c r="AS98" i="9"/>
  <c r="AS99" i="9"/>
  <c r="AS100" i="9"/>
  <c r="AS101" i="9"/>
  <c r="AS102" i="9"/>
  <c r="AS103" i="9"/>
  <c r="AS104" i="9"/>
  <c r="AS105" i="9"/>
  <c r="AS106" i="9"/>
  <c r="AS107" i="9"/>
  <c r="AS108" i="9"/>
  <c r="AS109" i="9"/>
  <c r="AS110" i="9"/>
  <c r="AS61" i="9"/>
  <c r="AW56" i="9"/>
  <c r="AW111" i="9" s="1"/>
  <c r="K114" i="49"/>
  <c r="P57" i="49"/>
  <c r="Q57" i="49"/>
  <c r="O57" i="49"/>
  <c r="I114" i="49"/>
  <c r="M57" i="49"/>
  <c r="N57" i="49"/>
  <c r="L57" i="49"/>
  <c r="X56" i="47"/>
  <c r="X112" i="47" s="1"/>
  <c r="T63" i="47"/>
  <c r="T64" i="47"/>
  <c r="T65" i="47"/>
  <c r="T66" i="47"/>
  <c r="T67" i="47"/>
  <c r="T68" i="47"/>
  <c r="T69" i="47"/>
  <c r="T70" i="47"/>
  <c r="T71" i="47"/>
  <c r="T72" i="47"/>
  <c r="T73" i="47"/>
  <c r="T74" i="47"/>
  <c r="T75" i="47"/>
  <c r="T76" i="47"/>
  <c r="T77" i="47"/>
  <c r="T78" i="47"/>
  <c r="T79" i="47"/>
  <c r="T81" i="47"/>
  <c r="T82" i="47"/>
  <c r="T83" i="47"/>
  <c r="T84" i="47"/>
  <c r="T85" i="47"/>
  <c r="T86" i="47"/>
  <c r="T87" i="47"/>
  <c r="T88" i="47"/>
  <c r="T89" i="47"/>
  <c r="T90" i="47"/>
  <c r="T91" i="47"/>
  <c r="T92" i="47"/>
  <c r="T93" i="47"/>
  <c r="T94" i="47"/>
  <c r="T95" i="47"/>
  <c r="T96" i="47"/>
  <c r="T97" i="47"/>
  <c r="T98" i="47"/>
  <c r="T99" i="47"/>
  <c r="T100" i="47"/>
  <c r="T101" i="47"/>
  <c r="T102" i="47"/>
  <c r="T103" i="47"/>
  <c r="T105" i="47"/>
  <c r="T107" i="47"/>
  <c r="T108" i="47"/>
  <c r="T109" i="47"/>
  <c r="T110" i="47"/>
  <c r="T111" i="47"/>
  <c r="T62" i="47"/>
  <c r="T63" i="46"/>
  <c r="T64" i="46"/>
  <c r="T65" i="46"/>
  <c r="T66" i="46"/>
  <c r="T67" i="46"/>
  <c r="T68" i="46"/>
  <c r="T69" i="46"/>
  <c r="T70" i="46"/>
  <c r="T71" i="46"/>
  <c r="T72" i="46"/>
  <c r="T73" i="46"/>
  <c r="T74" i="46"/>
  <c r="T75" i="46"/>
  <c r="T76" i="46"/>
  <c r="T77" i="46"/>
  <c r="T78" i="46"/>
  <c r="T79" i="46"/>
  <c r="T80" i="46"/>
  <c r="T81" i="46"/>
  <c r="T82" i="46"/>
  <c r="T83" i="46"/>
  <c r="T84" i="46"/>
  <c r="T85" i="46"/>
  <c r="T86" i="46"/>
  <c r="T87" i="46"/>
  <c r="T88" i="46"/>
  <c r="T89" i="46"/>
  <c r="T90" i="46"/>
  <c r="T91" i="46"/>
  <c r="T92" i="46"/>
  <c r="T93" i="46"/>
  <c r="T94" i="46"/>
  <c r="T95" i="46"/>
  <c r="T96" i="46"/>
  <c r="T97" i="46"/>
  <c r="T98" i="46"/>
  <c r="T99" i="46"/>
  <c r="T100" i="46"/>
  <c r="T101" i="46"/>
  <c r="T102" i="46"/>
  <c r="T103" i="46"/>
  <c r="T104" i="46"/>
  <c r="T105" i="46"/>
  <c r="T106" i="46"/>
  <c r="T107" i="46"/>
  <c r="T108" i="46"/>
  <c r="T109" i="46"/>
  <c r="T110" i="46"/>
  <c r="T111" i="46"/>
  <c r="T62" i="46"/>
  <c r="X56" i="46"/>
  <c r="X112" i="46" s="1"/>
  <c r="T64" i="45"/>
  <c r="T65" i="45"/>
  <c r="T66" i="45"/>
  <c r="T67" i="45"/>
  <c r="T68" i="45"/>
  <c r="T69" i="45"/>
  <c r="T70" i="45"/>
  <c r="T71" i="45"/>
  <c r="T72" i="45"/>
  <c r="T73" i="45"/>
  <c r="T74" i="45"/>
  <c r="T75" i="45"/>
  <c r="T76" i="45"/>
  <c r="T77" i="45"/>
  <c r="T78" i="45"/>
  <c r="T79" i="45"/>
  <c r="T80" i="45"/>
  <c r="T81" i="45"/>
  <c r="T82" i="45"/>
  <c r="T83" i="45"/>
  <c r="T84" i="45"/>
  <c r="T85" i="45"/>
  <c r="T86" i="45"/>
  <c r="T87" i="45"/>
  <c r="T88" i="45"/>
  <c r="T89" i="45"/>
  <c r="T90" i="45"/>
  <c r="T91" i="45"/>
  <c r="T92" i="45"/>
  <c r="T93" i="45"/>
  <c r="T94" i="45"/>
  <c r="T95" i="45"/>
  <c r="T96" i="45"/>
  <c r="T97" i="45"/>
  <c r="T98" i="45"/>
  <c r="T99" i="45"/>
  <c r="T100" i="45"/>
  <c r="T101" i="45"/>
  <c r="T102" i="45"/>
  <c r="T103" i="45"/>
  <c r="T104" i="45"/>
  <c r="T105" i="45"/>
  <c r="T106" i="45"/>
  <c r="T107" i="45"/>
  <c r="T108" i="45"/>
  <c r="T109" i="45"/>
  <c r="T110" i="45"/>
  <c r="T111" i="45"/>
  <c r="T112" i="45"/>
  <c r="T63" i="45"/>
  <c r="X56" i="45"/>
  <c r="X113" i="45" s="1"/>
  <c r="T66" i="37"/>
  <c r="T67" i="37"/>
  <c r="T68" i="37"/>
  <c r="T69" i="37"/>
  <c r="T70" i="37"/>
  <c r="T71" i="37"/>
  <c r="T72" i="37"/>
  <c r="T73" i="37"/>
  <c r="T74" i="37"/>
  <c r="T75" i="37"/>
  <c r="T76" i="37"/>
  <c r="T77" i="37"/>
  <c r="T78" i="37"/>
  <c r="T79" i="37"/>
  <c r="T80" i="37"/>
  <c r="T81" i="37"/>
  <c r="T82" i="37"/>
  <c r="T83" i="37"/>
  <c r="T84" i="37"/>
  <c r="T85" i="37"/>
  <c r="T86" i="37"/>
  <c r="T87" i="37"/>
  <c r="T88" i="37"/>
  <c r="T89" i="37"/>
  <c r="T90" i="37"/>
  <c r="T91" i="37"/>
  <c r="T92" i="37"/>
  <c r="T93" i="37"/>
  <c r="T94" i="37"/>
  <c r="T95" i="37"/>
  <c r="T96" i="37"/>
  <c r="T97" i="37"/>
  <c r="T98" i="37"/>
  <c r="T99" i="37"/>
  <c r="T100" i="37"/>
  <c r="T101" i="37"/>
  <c r="T102" i="37"/>
  <c r="T103" i="37"/>
  <c r="T104" i="37"/>
  <c r="T105" i="37"/>
  <c r="T106" i="37"/>
  <c r="T107" i="37"/>
  <c r="T108" i="37"/>
  <c r="T109" i="37"/>
  <c r="T110" i="37"/>
  <c r="T111" i="37"/>
  <c r="T112" i="37"/>
  <c r="T113" i="37"/>
  <c r="T114" i="37"/>
  <c r="T65" i="37"/>
  <c r="X58" i="37"/>
  <c r="X115" i="37" s="1"/>
  <c r="AN58" i="33"/>
  <c r="AN59" i="33"/>
  <c r="AN60" i="33"/>
  <c r="AN61" i="33"/>
  <c r="AN62" i="33"/>
  <c r="AN63" i="33"/>
  <c r="AN64" i="33"/>
  <c r="AN65" i="33"/>
  <c r="AN66" i="33"/>
  <c r="AN67" i="33"/>
  <c r="AN68" i="33"/>
  <c r="AN69" i="33"/>
  <c r="AN70" i="33"/>
  <c r="AN71" i="33"/>
  <c r="AN72" i="33"/>
  <c r="AN73" i="33"/>
  <c r="AN74" i="33"/>
  <c r="AN75" i="33"/>
  <c r="AN76" i="33"/>
  <c r="AN77" i="33"/>
  <c r="AN78" i="33"/>
  <c r="AN79" i="33"/>
  <c r="AN80" i="33"/>
  <c r="AN81" i="33"/>
  <c r="AN82" i="33"/>
  <c r="AN83" i="33"/>
  <c r="AN84" i="33"/>
  <c r="AN85" i="33"/>
  <c r="AN86" i="33"/>
  <c r="AN87" i="33"/>
  <c r="AN88" i="33"/>
  <c r="AN89" i="33"/>
  <c r="AN90" i="33"/>
  <c r="AN91" i="33"/>
  <c r="AN92" i="33"/>
  <c r="AN93" i="33"/>
  <c r="AN94" i="33"/>
  <c r="AN95" i="33"/>
  <c r="AN96" i="33"/>
  <c r="AN97" i="33"/>
  <c r="AN98" i="33"/>
  <c r="AN99" i="33"/>
  <c r="AN100" i="33"/>
  <c r="AN101" i="33"/>
  <c r="AN57" i="33"/>
  <c r="AR51" i="33"/>
  <c r="AR102" i="33" s="1"/>
  <c r="AN58" i="19"/>
  <c r="AN59" i="19"/>
  <c r="AN60" i="19"/>
  <c r="AN61" i="19"/>
  <c r="AN62" i="19"/>
  <c r="AN63" i="19"/>
  <c r="AN64" i="19"/>
  <c r="AN65" i="19"/>
  <c r="AN66" i="19"/>
  <c r="AN67" i="19"/>
  <c r="AN68" i="19"/>
  <c r="AN69" i="19"/>
  <c r="AN70" i="19"/>
  <c r="AN71" i="19"/>
  <c r="AN72" i="19"/>
  <c r="AN73" i="19"/>
  <c r="AN74" i="19"/>
  <c r="AN75" i="19"/>
  <c r="AN76" i="19"/>
  <c r="AN77" i="19"/>
  <c r="AN78" i="19"/>
  <c r="AN79" i="19"/>
  <c r="AN80" i="19"/>
  <c r="AN81" i="19"/>
  <c r="AN82" i="19"/>
  <c r="AN83" i="19"/>
  <c r="AN84" i="19"/>
  <c r="AN85" i="19"/>
  <c r="AN86" i="19"/>
  <c r="AN87" i="19"/>
  <c r="AN88" i="19"/>
  <c r="AN89" i="19"/>
  <c r="AN90" i="19"/>
  <c r="AN91" i="19"/>
  <c r="AN92" i="19"/>
  <c r="AN93" i="19"/>
  <c r="AN94" i="19"/>
  <c r="AN95" i="19"/>
  <c r="AN96" i="19"/>
  <c r="AN97" i="19"/>
  <c r="AN98" i="19"/>
  <c r="AN99" i="19"/>
  <c r="AN100" i="19"/>
  <c r="AN101" i="19"/>
  <c r="AN57" i="19"/>
  <c r="AR51" i="19"/>
  <c r="AR102" i="19" s="1"/>
  <c r="AR62" i="21"/>
  <c r="AR63" i="21"/>
  <c r="AR64" i="21"/>
  <c r="AR65" i="21"/>
  <c r="AR66" i="21"/>
  <c r="AR67" i="21"/>
  <c r="AR68" i="21"/>
  <c r="AR69" i="21"/>
  <c r="AR70" i="21"/>
  <c r="AR71" i="21"/>
  <c r="AR72" i="21"/>
  <c r="AR73" i="21"/>
  <c r="AR74" i="21"/>
  <c r="AR75" i="21"/>
  <c r="AR76" i="21"/>
  <c r="AR77" i="21"/>
  <c r="AR78" i="21"/>
  <c r="AR79" i="21"/>
  <c r="AR80" i="21"/>
  <c r="AR81" i="21"/>
  <c r="AR82" i="21"/>
  <c r="AR83" i="21"/>
  <c r="AR84" i="21"/>
  <c r="AR85" i="21"/>
  <c r="AR86" i="21"/>
  <c r="AR87" i="21"/>
  <c r="AR88" i="21"/>
  <c r="AR89" i="21"/>
  <c r="AR90" i="21"/>
  <c r="AR91" i="21"/>
  <c r="AR92" i="21"/>
  <c r="AR93" i="21"/>
  <c r="AR94" i="21"/>
  <c r="AR95" i="21"/>
  <c r="AR96" i="21"/>
  <c r="AR97" i="21"/>
  <c r="AR98" i="21"/>
  <c r="AR99" i="21"/>
  <c r="AR100" i="21"/>
  <c r="AR101" i="21"/>
  <c r="AR102" i="21"/>
  <c r="AR103" i="21"/>
  <c r="AR104" i="21"/>
  <c r="AR105" i="21"/>
  <c r="AR106" i="21"/>
  <c r="AR107" i="21"/>
  <c r="AR108" i="21"/>
  <c r="AR109" i="21"/>
  <c r="AR110" i="21"/>
  <c r="AR61" i="21"/>
  <c r="AV56" i="21"/>
  <c r="AV111" i="21" s="1"/>
  <c r="AR69" i="12"/>
  <c r="AR70" i="12"/>
  <c r="AR71" i="12"/>
  <c r="AR72" i="12"/>
  <c r="AR73" i="12"/>
  <c r="AR74" i="12"/>
  <c r="AR75" i="12"/>
  <c r="AR76" i="12"/>
  <c r="AR77" i="12"/>
  <c r="AR78" i="12"/>
  <c r="AR79" i="12"/>
  <c r="AR80" i="12"/>
  <c r="AR81" i="12"/>
  <c r="AR82" i="12"/>
  <c r="AR83" i="12"/>
  <c r="AR84" i="12"/>
  <c r="AR85" i="12"/>
  <c r="AR86" i="12"/>
  <c r="AR87" i="12"/>
  <c r="AR88" i="12"/>
  <c r="AR89" i="12"/>
  <c r="AR90" i="12"/>
  <c r="AR91" i="12"/>
  <c r="AR92" i="12"/>
  <c r="AR93" i="12"/>
  <c r="AR94" i="12"/>
  <c r="AR95" i="12"/>
  <c r="AR96" i="12"/>
  <c r="AR97" i="12"/>
  <c r="AR98" i="12"/>
  <c r="AR99" i="12"/>
  <c r="AR100" i="12"/>
  <c r="AR101" i="12"/>
  <c r="AR102" i="12"/>
  <c r="AR103" i="12"/>
  <c r="AR104" i="12"/>
  <c r="AR105" i="12"/>
  <c r="AR106" i="12"/>
  <c r="AR107" i="12"/>
  <c r="AR108" i="12"/>
  <c r="AR109" i="12"/>
  <c r="AR110" i="12"/>
  <c r="AR62" i="12"/>
  <c r="AR63" i="12"/>
  <c r="AR64" i="12"/>
  <c r="AR65" i="12"/>
  <c r="AR66" i="12"/>
  <c r="AR67" i="12"/>
  <c r="AR68" i="12"/>
  <c r="AR61" i="12"/>
  <c r="AV56" i="12"/>
  <c r="AV111" i="12" s="1"/>
  <c r="AR62" i="11"/>
  <c r="AR63" i="11"/>
  <c r="AR64" i="11"/>
  <c r="AR65" i="11"/>
  <c r="AR66" i="11"/>
  <c r="AR67" i="11"/>
  <c r="AR68" i="11"/>
  <c r="AR69" i="11"/>
  <c r="AR70" i="11"/>
  <c r="AR71" i="11"/>
  <c r="AR72" i="11"/>
  <c r="AR73" i="11"/>
  <c r="AR74" i="11"/>
  <c r="AR75" i="11"/>
  <c r="AR76" i="11"/>
  <c r="AR77" i="11"/>
  <c r="AR78" i="11"/>
  <c r="AR79" i="11"/>
  <c r="AR80" i="11"/>
  <c r="AR81" i="11"/>
  <c r="AR82" i="11"/>
  <c r="AR83" i="11"/>
  <c r="AR84" i="11"/>
  <c r="AR85" i="11"/>
  <c r="AR86" i="11"/>
  <c r="AR87" i="11"/>
  <c r="AR88" i="11"/>
  <c r="AR89" i="11"/>
  <c r="AR90" i="11"/>
  <c r="AR91" i="11"/>
  <c r="AR92" i="11"/>
  <c r="AR93" i="11"/>
  <c r="AR94" i="11"/>
  <c r="AR95" i="11"/>
  <c r="AR96" i="11"/>
  <c r="AR97" i="11"/>
  <c r="AR98" i="11"/>
  <c r="AR99" i="11"/>
  <c r="AR100" i="11"/>
  <c r="AR101" i="11"/>
  <c r="AR102" i="11"/>
  <c r="AR103" i="11"/>
  <c r="AR104" i="11"/>
  <c r="AR105" i="11"/>
  <c r="AR106" i="11"/>
  <c r="AR107" i="11"/>
  <c r="AR108" i="11"/>
  <c r="AR109" i="11"/>
  <c r="AR110" i="11"/>
  <c r="AR61" i="11"/>
  <c r="AV56" i="11"/>
  <c r="AV111" i="11" s="1"/>
  <c r="L56" i="48"/>
  <c r="AR62" i="10"/>
  <c r="AR63" i="10"/>
  <c r="AR64" i="10"/>
  <c r="AR65" i="10"/>
  <c r="AR66" i="10"/>
  <c r="AR67" i="10"/>
  <c r="AR68" i="10"/>
  <c r="AR69" i="10"/>
  <c r="AR70" i="10"/>
  <c r="AR71" i="10"/>
  <c r="AR72" i="10"/>
  <c r="AR73" i="10"/>
  <c r="AR74" i="10"/>
  <c r="AR75" i="10"/>
  <c r="AR76" i="10"/>
  <c r="AR77" i="10"/>
  <c r="AR78" i="10"/>
  <c r="AR79" i="10"/>
  <c r="AR80" i="10"/>
  <c r="AR81" i="10"/>
  <c r="AR82" i="10"/>
  <c r="AR83" i="10"/>
  <c r="AR84" i="10"/>
  <c r="AR85" i="10"/>
  <c r="AR86" i="10"/>
  <c r="AR87" i="10"/>
  <c r="AR88" i="10"/>
  <c r="AR89" i="10"/>
  <c r="AR90" i="10"/>
  <c r="AR91" i="10"/>
  <c r="AR92" i="10"/>
  <c r="AR93" i="10"/>
  <c r="AR94" i="10"/>
  <c r="AR95" i="10"/>
  <c r="AR96" i="10"/>
  <c r="AR97" i="10"/>
  <c r="AR98" i="10"/>
  <c r="AR99" i="10"/>
  <c r="AR100" i="10"/>
  <c r="AR101" i="10"/>
  <c r="AR102" i="10"/>
  <c r="AR103" i="10"/>
  <c r="AR104" i="10"/>
  <c r="AR105" i="10"/>
  <c r="AR106" i="10"/>
  <c r="AR107" i="10"/>
  <c r="AR108" i="10"/>
  <c r="AR109" i="10"/>
  <c r="AR110" i="10"/>
  <c r="AR61" i="10"/>
  <c r="AV56" i="10"/>
  <c r="AV111" i="10" s="1"/>
  <c r="AR62" i="9"/>
  <c r="AR63" i="9"/>
  <c r="AR64" i="9"/>
  <c r="AR65" i="9"/>
  <c r="AR66" i="9"/>
  <c r="AR67" i="9"/>
  <c r="AR68" i="9"/>
  <c r="AR69" i="9"/>
  <c r="AR70" i="9"/>
  <c r="AR71" i="9"/>
  <c r="AR72" i="9"/>
  <c r="AR73" i="9"/>
  <c r="AR74" i="9"/>
  <c r="AR75" i="9"/>
  <c r="AR76" i="9"/>
  <c r="AR77" i="9"/>
  <c r="AR78" i="9"/>
  <c r="AR79" i="9"/>
  <c r="AR80" i="9"/>
  <c r="AR81" i="9"/>
  <c r="AR82" i="9"/>
  <c r="AR83" i="9"/>
  <c r="AR84" i="9"/>
  <c r="AR85" i="9"/>
  <c r="AR86" i="9"/>
  <c r="AR87" i="9"/>
  <c r="AR88" i="9"/>
  <c r="AR89" i="9"/>
  <c r="AR90" i="9"/>
  <c r="AR91" i="9"/>
  <c r="AR92" i="9"/>
  <c r="AR93" i="9"/>
  <c r="AR94" i="9"/>
  <c r="AR95" i="9"/>
  <c r="AR96" i="9"/>
  <c r="AR97" i="9"/>
  <c r="AR98" i="9"/>
  <c r="AR99" i="9"/>
  <c r="AR100" i="9"/>
  <c r="AR101" i="9"/>
  <c r="AR102" i="9"/>
  <c r="AR103" i="9"/>
  <c r="AR104" i="9"/>
  <c r="AR105" i="9"/>
  <c r="AR106" i="9"/>
  <c r="AR107" i="9"/>
  <c r="AR108" i="9"/>
  <c r="AR109" i="9"/>
  <c r="AR110" i="9"/>
  <c r="AR61" i="9"/>
  <c r="AV56" i="9"/>
  <c r="AV111" i="9" s="1"/>
  <c r="S63" i="47"/>
  <c r="S64" i="47"/>
  <c r="S65" i="47"/>
  <c r="S66" i="47"/>
  <c r="S67" i="47"/>
  <c r="S68" i="47"/>
  <c r="S69" i="47"/>
  <c r="S70" i="47"/>
  <c r="S71" i="47"/>
  <c r="S72" i="47"/>
  <c r="S73" i="47"/>
  <c r="S74" i="47"/>
  <c r="S75" i="47"/>
  <c r="S76" i="47"/>
  <c r="S78" i="47"/>
  <c r="S79" i="47"/>
  <c r="S81" i="47"/>
  <c r="S82" i="47"/>
  <c r="S83" i="47"/>
  <c r="S84" i="47"/>
  <c r="S85" i="47"/>
  <c r="S86" i="47"/>
  <c r="S87" i="47"/>
  <c r="S88" i="47"/>
  <c r="S89" i="47"/>
  <c r="S90" i="47"/>
  <c r="S91" i="47"/>
  <c r="S92" i="47"/>
  <c r="S93" i="47"/>
  <c r="S94" i="47"/>
  <c r="S95" i="47"/>
  <c r="S96" i="47"/>
  <c r="S97" i="47"/>
  <c r="S98" i="47"/>
  <c r="S99" i="47"/>
  <c r="S100" i="47"/>
  <c r="S101" i="47"/>
  <c r="S103" i="47"/>
  <c r="S104" i="47"/>
  <c r="S105" i="47"/>
  <c r="S106" i="47"/>
  <c r="S107" i="47"/>
  <c r="S108" i="47"/>
  <c r="S109" i="47"/>
  <c r="S110" i="47"/>
  <c r="S111" i="47"/>
  <c r="S62" i="47"/>
  <c r="W56" i="47"/>
  <c r="S63" i="46"/>
  <c r="S64" i="46"/>
  <c r="S65" i="46"/>
  <c r="S66" i="46"/>
  <c r="S67" i="46"/>
  <c r="S68" i="46"/>
  <c r="S69" i="46"/>
  <c r="S70" i="46"/>
  <c r="S71" i="46"/>
  <c r="S72" i="46"/>
  <c r="S73" i="46"/>
  <c r="S74" i="46"/>
  <c r="S75" i="46"/>
  <c r="S76" i="46"/>
  <c r="S77" i="46"/>
  <c r="S78" i="46"/>
  <c r="S79" i="46"/>
  <c r="S80" i="46"/>
  <c r="S81" i="46"/>
  <c r="S82" i="46"/>
  <c r="S83" i="46"/>
  <c r="S84" i="46"/>
  <c r="S85" i="46"/>
  <c r="S86" i="46"/>
  <c r="S87" i="46"/>
  <c r="S88" i="46"/>
  <c r="S89" i="46"/>
  <c r="S90" i="46"/>
  <c r="S91" i="46"/>
  <c r="S92" i="46"/>
  <c r="S93" i="46"/>
  <c r="S94" i="46"/>
  <c r="S95" i="46"/>
  <c r="S96" i="46"/>
  <c r="S97" i="46"/>
  <c r="S98" i="46"/>
  <c r="S99" i="46"/>
  <c r="S100" i="46"/>
  <c r="S101" i="46"/>
  <c r="S102" i="46"/>
  <c r="S103" i="46"/>
  <c r="S104" i="46"/>
  <c r="S105" i="46"/>
  <c r="S106" i="46"/>
  <c r="S107" i="46"/>
  <c r="S108" i="46"/>
  <c r="S109" i="46"/>
  <c r="S110" i="46"/>
  <c r="S111" i="46"/>
  <c r="S62" i="46"/>
  <c r="W56" i="46"/>
  <c r="S64" i="45"/>
  <c r="S65" i="45"/>
  <c r="S66" i="45"/>
  <c r="S67" i="45"/>
  <c r="S68" i="45"/>
  <c r="S69" i="45"/>
  <c r="S70" i="45"/>
  <c r="S71" i="45"/>
  <c r="S72" i="45"/>
  <c r="S73" i="45"/>
  <c r="S74" i="45"/>
  <c r="S75" i="45"/>
  <c r="S76" i="45"/>
  <c r="S77" i="45"/>
  <c r="S78" i="45"/>
  <c r="S79" i="45"/>
  <c r="S80" i="45"/>
  <c r="S81" i="45"/>
  <c r="S82" i="45"/>
  <c r="S83" i="45"/>
  <c r="S84" i="45"/>
  <c r="S85" i="45"/>
  <c r="S86" i="45"/>
  <c r="S87" i="45"/>
  <c r="S88" i="45"/>
  <c r="S89" i="45"/>
  <c r="S90" i="45"/>
  <c r="S91" i="45"/>
  <c r="S92" i="45"/>
  <c r="S93" i="45"/>
  <c r="S94" i="45"/>
  <c r="S95" i="45"/>
  <c r="S96" i="45"/>
  <c r="S97" i="45"/>
  <c r="S98" i="45"/>
  <c r="S99" i="45"/>
  <c r="S100" i="45"/>
  <c r="S101" i="45"/>
  <c r="S102" i="45"/>
  <c r="S103" i="45"/>
  <c r="S104" i="45"/>
  <c r="S105" i="45"/>
  <c r="S106" i="45"/>
  <c r="S107" i="45"/>
  <c r="S108" i="45"/>
  <c r="S109" i="45"/>
  <c r="S110" i="45"/>
  <c r="S111" i="45"/>
  <c r="S112" i="45"/>
  <c r="S63" i="45"/>
  <c r="W56" i="45"/>
  <c r="S66" i="37"/>
  <c r="S67" i="37"/>
  <c r="S68" i="37"/>
  <c r="S69" i="37"/>
  <c r="S70" i="37"/>
  <c r="S71" i="37"/>
  <c r="S72" i="37"/>
  <c r="S73" i="37"/>
  <c r="S74" i="37"/>
  <c r="S75" i="37"/>
  <c r="S76" i="37"/>
  <c r="S77" i="37"/>
  <c r="S78" i="37"/>
  <c r="S79" i="37"/>
  <c r="S80" i="37"/>
  <c r="S81" i="37"/>
  <c r="S82" i="37"/>
  <c r="S83" i="37"/>
  <c r="S84" i="37"/>
  <c r="S85" i="37"/>
  <c r="S86" i="37"/>
  <c r="S87" i="37"/>
  <c r="S88" i="37"/>
  <c r="S89" i="37"/>
  <c r="S90" i="37"/>
  <c r="S91" i="37"/>
  <c r="S92" i="37"/>
  <c r="S93" i="37"/>
  <c r="S94" i="37"/>
  <c r="S95" i="37"/>
  <c r="S96" i="37"/>
  <c r="S97" i="37"/>
  <c r="S98" i="37"/>
  <c r="S99" i="37"/>
  <c r="S100" i="37"/>
  <c r="S101" i="37"/>
  <c r="S102" i="37"/>
  <c r="S103" i="37"/>
  <c r="S104" i="37"/>
  <c r="S105" i="37"/>
  <c r="S106" i="37"/>
  <c r="S107" i="37"/>
  <c r="S108" i="37"/>
  <c r="S109" i="37"/>
  <c r="S110" i="37"/>
  <c r="S111" i="37"/>
  <c r="S112" i="37"/>
  <c r="S113" i="37"/>
  <c r="S114" i="37"/>
  <c r="S65" i="37"/>
  <c r="W58" i="37"/>
  <c r="W115" i="37" s="1"/>
  <c r="AM58" i="33"/>
  <c r="AM59" i="33"/>
  <c r="AM60" i="33"/>
  <c r="AM61" i="33"/>
  <c r="AM62" i="33"/>
  <c r="AM63" i="33"/>
  <c r="AM64" i="33"/>
  <c r="AM65" i="33"/>
  <c r="AM66" i="33"/>
  <c r="AM67" i="33"/>
  <c r="AM68" i="33"/>
  <c r="AM69" i="33"/>
  <c r="AM70" i="33"/>
  <c r="AM71" i="33"/>
  <c r="AM72" i="33"/>
  <c r="AM73" i="33"/>
  <c r="AM74" i="33"/>
  <c r="AM75" i="33"/>
  <c r="AM76" i="33"/>
  <c r="AM77" i="33"/>
  <c r="AM78" i="33"/>
  <c r="AM79" i="33"/>
  <c r="AM80" i="33"/>
  <c r="AM81" i="33"/>
  <c r="AM82" i="33"/>
  <c r="AM83" i="33"/>
  <c r="AM84" i="33"/>
  <c r="AM85" i="33"/>
  <c r="AM86" i="33"/>
  <c r="AM87" i="33"/>
  <c r="AM88" i="33"/>
  <c r="AM89" i="33"/>
  <c r="AM90" i="33"/>
  <c r="AM91" i="33"/>
  <c r="AM92" i="33"/>
  <c r="AM93" i="33"/>
  <c r="AM94" i="33"/>
  <c r="AM95" i="33"/>
  <c r="AM96" i="33"/>
  <c r="AM97" i="33"/>
  <c r="AM98" i="33"/>
  <c r="AM99" i="33"/>
  <c r="AM100" i="33"/>
  <c r="AM101" i="33"/>
  <c r="AM57" i="33"/>
  <c r="AQ51" i="33"/>
  <c r="AQ102" i="33" s="1"/>
  <c r="AM58" i="19"/>
  <c r="AM59" i="19"/>
  <c r="AM60" i="19"/>
  <c r="AM61" i="19"/>
  <c r="AM62" i="19"/>
  <c r="AM63" i="19"/>
  <c r="AM64" i="19"/>
  <c r="AM65" i="19"/>
  <c r="AM66" i="19"/>
  <c r="AM67" i="19"/>
  <c r="AM68" i="19"/>
  <c r="AM69" i="19"/>
  <c r="AM70" i="19"/>
  <c r="AM71" i="19"/>
  <c r="AM72" i="19"/>
  <c r="AM73" i="19"/>
  <c r="AM74" i="19"/>
  <c r="AM75" i="19"/>
  <c r="AM76" i="19"/>
  <c r="AM77" i="19"/>
  <c r="AM78" i="19"/>
  <c r="AM79" i="19"/>
  <c r="AM80" i="19"/>
  <c r="AM81" i="19"/>
  <c r="AM82" i="19"/>
  <c r="AM83" i="19"/>
  <c r="AM84" i="19"/>
  <c r="AM85" i="19"/>
  <c r="AM86" i="19"/>
  <c r="AM87" i="19"/>
  <c r="AM88" i="19"/>
  <c r="AM89" i="19"/>
  <c r="AM90" i="19"/>
  <c r="AM91" i="19"/>
  <c r="AM92" i="19"/>
  <c r="AM93" i="19"/>
  <c r="AM94" i="19"/>
  <c r="AM95" i="19"/>
  <c r="AM96" i="19"/>
  <c r="AM97" i="19"/>
  <c r="AM98" i="19"/>
  <c r="AM99" i="19"/>
  <c r="AM100" i="19"/>
  <c r="AM101" i="19"/>
  <c r="AM57" i="19"/>
  <c r="AQ51" i="19"/>
  <c r="AQ102" i="19" s="1"/>
  <c r="AQ62" i="21"/>
  <c r="AQ63" i="21"/>
  <c r="AQ64" i="21"/>
  <c r="AQ65" i="21"/>
  <c r="AQ66" i="21"/>
  <c r="AQ67" i="21"/>
  <c r="AQ68" i="21"/>
  <c r="AQ69" i="21"/>
  <c r="AQ70" i="21"/>
  <c r="AQ71" i="21"/>
  <c r="AQ72" i="21"/>
  <c r="AQ73" i="21"/>
  <c r="AQ74" i="21"/>
  <c r="AQ75" i="21"/>
  <c r="AQ76" i="21"/>
  <c r="AQ77" i="21"/>
  <c r="AQ78" i="21"/>
  <c r="AQ79" i="21"/>
  <c r="AQ80" i="21"/>
  <c r="AQ81" i="21"/>
  <c r="AQ82" i="21"/>
  <c r="AQ83" i="21"/>
  <c r="AQ84" i="21"/>
  <c r="AQ85" i="21"/>
  <c r="AQ86" i="21"/>
  <c r="AQ87" i="21"/>
  <c r="AQ88" i="21"/>
  <c r="AQ89" i="21"/>
  <c r="AQ90" i="21"/>
  <c r="AQ91" i="21"/>
  <c r="AQ92" i="21"/>
  <c r="AQ93" i="21"/>
  <c r="AQ94" i="21"/>
  <c r="AQ95" i="21"/>
  <c r="AQ96" i="21"/>
  <c r="AQ97" i="21"/>
  <c r="AQ98" i="21"/>
  <c r="AQ99" i="21"/>
  <c r="AQ100" i="21"/>
  <c r="AQ101" i="21"/>
  <c r="AQ102" i="21"/>
  <c r="AQ103" i="21"/>
  <c r="AQ104" i="21"/>
  <c r="AQ105" i="21"/>
  <c r="AQ106" i="21"/>
  <c r="AQ107" i="21"/>
  <c r="AQ108" i="21"/>
  <c r="AQ109" i="21"/>
  <c r="AQ110" i="21"/>
  <c r="AQ61" i="21"/>
  <c r="AU56" i="21"/>
  <c r="AU111" i="21" s="1"/>
  <c r="AQ62" i="12"/>
  <c r="AQ63" i="12"/>
  <c r="AQ64" i="12"/>
  <c r="AQ65" i="12"/>
  <c r="AQ66" i="12"/>
  <c r="AQ67" i="12"/>
  <c r="AQ68" i="12"/>
  <c r="AQ69" i="12"/>
  <c r="AQ70" i="12"/>
  <c r="AQ71" i="12"/>
  <c r="AQ72" i="12"/>
  <c r="AQ73" i="12"/>
  <c r="AQ74" i="12"/>
  <c r="AQ75" i="12"/>
  <c r="AQ76" i="12"/>
  <c r="AQ77" i="12"/>
  <c r="AQ78" i="12"/>
  <c r="AQ79" i="12"/>
  <c r="AQ80" i="12"/>
  <c r="AQ81" i="12"/>
  <c r="AQ82" i="12"/>
  <c r="AQ83" i="12"/>
  <c r="AQ84" i="12"/>
  <c r="AQ85" i="12"/>
  <c r="AQ86" i="12"/>
  <c r="AQ87" i="12"/>
  <c r="AQ88" i="12"/>
  <c r="AQ89" i="12"/>
  <c r="AQ90" i="12"/>
  <c r="AQ91" i="12"/>
  <c r="AQ92" i="12"/>
  <c r="AQ93" i="12"/>
  <c r="AQ94" i="12"/>
  <c r="AQ95" i="12"/>
  <c r="AQ96" i="12"/>
  <c r="AQ97" i="12"/>
  <c r="AQ98" i="12"/>
  <c r="AQ99" i="12"/>
  <c r="AQ100" i="12"/>
  <c r="AQ101" i="12"/>
  <c r="AQ102" i="12"/>
  <c r="AQ103" i="12"/>
  <c r="AQ104" i="12"/>
  <c r="AQ105" i="12"/>
  <c r="AQ106" i="12"/>
  <c r="AQ107" i="12"/>
  <c r="AQ108" i="12"/>
  <c r="AQ109" i="12"/>
  <c r="AQ110" i="12"/>
  <c r="AQ61" i="12"/>
  <c r="AU56" i="12"/>
  <c r="AU111" i="12" s="1"/>
  <c r="AQ62" i="11"/>
  <c r="AQ63" i="11"/>
  <c r="AQ64" i="11"/>
  <c r="AQ65" i="11"/>
  <c r="AQ66" i="11"/>
  <c r="AQ67" i="11"/>
  <c r="AQ68" i="11"/>
  <c r="AQ69" i="11"/>
  <c r="AQ70" i="11"/>
  <c r="AQ71" i="11"/>
  <c r="AQ72" i="11"/>
  <c r="AQ73" i="11"/>
  <c r="AQ74" i="11"/>
  <c r="AQ75" i="11"/>
  <c r="AQ76" i="11"/>
  <c r="AQ77" i="11"/>
  <c r="AQ78" i="11"/>
  <c r="AQ79" i="11"/>
  <c r="AQ80" i="11"/>
  <c r="AQ81" i="11"/>
  <c r="AQ82" i="11"/>
  <c r="AQ83" i="11"/>
  <c r="AQ84" i="11"/>
  <c r="AQ85" i="11"/>
  <c r="AQ86" i="11"/>
  <c r="AQ87" i="11"/>
  <c r="AQ88" i="11"/>
  <c r="AQ89" i="11"/>
  <c r="AQ90" i="11"/>
  <c r="AQ91" i="11"/>
  <c r="AQ92" i="11"/>
  <c r="AQ93" i="11"/>
  <c r="AQ94" i="11"/>
  <c r="AQ95" i="11"/>
  <c r="AQ96" i="11"/>
  <c r="AQ97" i="11"/>
  <c r="AQ98" i="11"/>
  <c r="AQ99" i="11"/>
  <c r="AQ100" i="11"/>
  <c r="AQ101" i="11"/>
  <c r="AQ102" i="11"/>
  <c r="AQ103" i="11"/>
  <c r="AQ104" i="11"/>
  <c r="AQ105" i="11"/>
  <c r="AQ106" i="11"/>
  <c r="AQ107" i="11"/>
  <c r="AQ108" i="11"/>
  <c r="AQ109" i="11"/>
  <c r="AQ110" i="11"/>
  <c r="AQ61" i="11"/>
  <c r="AU56" i="11"/>
  <c r="AQ62" i="10"/>
  <c r="AQ63" i="10"/>
  <c r="AQ64" i="10"/>
  <c r="AQ65" i="10"/>
  <c r="AQ66" i="10"/>
  <c r="AQ67" i="10"/>
  <c r="AQ68" i="10"/>
  <c r="AQ69" i="10"/>
  <c r="AQ70" i="10"/>
  <c r="AQ71" i="10"/>
  <c r="AQ72" i="10"/>
  <c r="AQ73" i="10"/>
  <c r="AQ74" i="10"/>
  <c r="AQ75" i="10"/>
  <c r="AQ76" i="10"/>
  <c r="AQ77" i="10"/>
  <c r="AQ78" i="10"/>
  <c r="AQ79" i="10"/>
  <c r="AQ80" i="10"/>
  <c r="AQ81" i="10"/>
  <c r="AQ82" i="10"/>
  <c r="AQ83" i="10"/>
  <c r="AQ84" i="10"/>
  <c r="AQ85" i="10"/>
  <c r="AQ86" i="10"/>
  <c r="AQ87" i="10"/>
  <c r="AQ88" i="10"/>
  <c r="AQ89" i="10"/>
  <c r="AQ90" i="10"/>
  <c r="AQ91" i="10"/>
  <c r="AQ92" i="10"/>
  <c r="AQ93" i="10"/>
  <c r="AQ94" i="10"/>
  <c r="AQ95" i="10"/>
  <c r="AQ96" i="10"/>
  <c r="AQ97" i="10"/>
  <c r="AQ98" i="10"/>
  <c r="AQ99" i="10"/>
  <c r="AQ100" i="10"/>
  <c r="AQ101" i="10"/>
  <c r="AQ102" i="10"/>
  <c r="AQ103" i="10"/>
  <c r="AQ104" i="10"/>
  <c r="AQ105" i="10"/>
  <c r="AQ106" i="10"/>
  <c r="AQ107" i="10"/>
  <c r="AQ108" i="10"/>
  <c r="AQ109" i="10"/>
  <c r="AQ110" i="10"/>
  <c r="AQ61" i="10"/>
  <c r="AU56" i="10"/>
  <c r="AU111" i="10" s="1"/>
  <c r="K56" i="48"/>
  <c r="AQ62" i="9"/>
  <c r="AQ63" i="9"/>
  <c r="AQ64" i="9"/>
  <c r="AQ65" i="9"/>
  <c r="AQ66" i="9"/>
  <c r="AQ67" i="9"/>
  <c r="AQ68" i="9"/>
  <c r="AQ69" i="9"/>
  <c r="AQ70" i="9"/>
  <c r="AQ71" i="9"/>
  <c r="AQ72" i="9"/>
  <c r="AQ73" i="9"/>
  <c r="AQ74" i="9"/>
  <c r="AQ75" i="9"/>
  <c r="AQ76" i="9"/>
  <c r="AQ77" i="9"/>
  <c r="AQ78" i="9"/>
  <c r="AQ79" i="9"/>
  <c r="AQ80" i="9"/>
  <c r="AQ81" i="9"/>
  <c r="AQ82" i="9"/>
  <c r="AQ83" i="9"/>
  <c r="AQ84" i="9"/>
  <c r="AQ85" i="9"/>
  <c r="AQ86" i="9"/>
  <c r="AQ87" i="9"/>
  <c r="AQ88" i="9"/>
  <c r="AQ89" i="9"/>
  <c r="AQ90" i="9"/>
  <c r="AQ91" i="9"/>
  <c r="AQ92" i="9"/>
  <c r="AQ93" i="9"/>
  <c r="AQ94" i="9"/>
  <c r="AQ95" i="9"/>
  <c r="AQ96" i="9"/>
  <c r="AQ97" i="9"/>
  <c r="AQ98" i="9"/>
  <c r="AQ99" i="9"/>
  <c r="AQ100" i="9"/>
  <c r="AQ102" i="9"/>
  <c r="AQ103" i="9"/>
  <c r="AQ104" i="9"/>
  <c r="AQ105" i="9"/>
  <c r="AQ106" i="9"/>
  <c r="AQ107" i="9"/>
  <c r="AQ108" i="9"/>
  <c r="AQ109" i="9"/>
  <c r="AQ110" i="9"/>
  <c r="AQ61" i="9"/>
  <c r="AU56" i="9"/>
  <c r="AU111" i="9" s="1"/>
  <c r="G114" i="49"/>
  <c r="J57" i="49"/>
  <c r="K57" i="49"/>
  <c r="I57" i="49"/>
  <c r="E114" i="49"/>
  <c r="C114" i="49"/>
  <c r="D57" i="49"/>
  <c r="E57" i="49"/>
  <c r="F57" i="49"/>
  <c r="G57" i="49"/>
  <c r="H57" i="49"/>
  <c r="C57" i="49"/>
  <c r="R63" i="47"/>
  <c r="R64" i="47"/>
  <c r="R65" i="47"/>
  <c r="R66" i="47"/>
  <c r="R67" i="47"/>
  <c r="R68" i="47"/>
  <c r="R69" i="47"/>
  <c r="R70" i="47"/>
  <c r="R71" i="47"/>
  <c r="R72" i="47"/>
  <c r="R73" i="47"/>
  <c r="R74" i="47"/>
  <c r="R75" i="47"/>
  <c r="R76" i="47"/>
  <c r="R77" i="47"/>
  <c r="R78" i="47"/>
  <c r="R81" i="47"/>
  <c r="R82" i="47"/>
  <c r="R83" i="47"/>
  <c r="R84" i="47"/>
  <c r="R85" i="47"/>
  <c r="R86" i="47"/>
  <c r="R87" i="47"/>
  <c r="R88" i="47"/>
  <c r="R89" i="47"/>
  <c r="R90" i="47"/>
  <c r="R91" i="47"/>
  <c r="R92" i="47"/>
  <c r="R93" i="47"/>
  <c r="R94" i="47"/>
  <c r="R95" i="47"/>
  <c r="R96" i="47"/>
  <c r="R97" i="47"/>
  <c r="R98" i="47"/>
  <c r="R99" i="47"/>
  <c r="R100" i="47"/>
  <c r="R101" i="47"/>
  <c r="R103" i="47"/>
  <c r="R105" i="47"/>
  <c r="R107" i="47"/>
  <c r="R108" i="47"/>
  <c r="R109" i="47"/>
  <c r="R110" i="47"/>
  <c r="R111" i="47"/>
  <c r="R62" i="47"/>
  <c r="AN7" i="47"/>
  <c r="AJ63" i="47" s="1"/>
  <c r="AN8" i="47"/>
  <c r="AN9" i="47"/>
  <c r="AJ65" i="47" s="1"/>
  <c r="AN10" i="47"/>
  <c r="AJ66" i="47" s="1"/>
  <c r="AN11" i="47"/>
  <c r="AJ67" i="47" s="1"/>
  <c r="AN12" i="47"/>
  <c r="AJ68" i="47" s="1"/>
  <c r="AN13" i="47"/>
  <c r="AJ69" i="47" s="1"/>
  <c r="AN14" i="47"/>
  <c r="AJ70" i="47" s="1"/>
  <c r="AN15" i="47"/>
  <c r="AJ71" i="47" s="1"/>
  <c r="AN16" i="47"/>
  <c r="AN17" i="47"/>
  <c r="AJ73" i="47" s="1"/>
  <c r="AN18" i="47"/>
  <c r="AJ74" i="47" s="1"/>
  <c r="AN19" i="47"/>
  <c r="AJ75" i="47" s="1"/>
  <c r="AN20" i="47"/>
  <c r="AJ76" i="47" s="1"/>
  <c r="AN21" i="47"/>
  <c r="AJ77" i="47" s="1"/>
  <c r="AN22" i="47"/>
  <c r="AJ78" i="47" s="1"/>
  <c r="AN23" i="47"/>
  <c r="AJ79" i="47" s="1"/>
  <c r="AN24" i="47"/>
  <c r="AN25" i="47"/>
  <c r="AJ81" i="47" s="1"/>
  <c r="AN26" i="47"/>
  <c r="AJ82" i="47" s="1"/>
  <c r="AN27" i="47"/>
  <c r="AJ83" i="47" s="1"/>
  <c r="AN28" i="47"/>
  <c r="AJ84" i="47" s="1"/>
  <c r="AN29" i="47"/>
  <c r="AJ85" i="47" s="1"/>
  <c r="AN30" i="47"/>
  <c r="AJ86" i="47" s="1"/>
  <c r="AN31" i="47"/>
  <c r="AJ87" i="47" s="1"/>
  <c r="AN32" i="47"/>
  <c r="AN33" i="47"/>
  <c r="AJ89" i="47" s="1"/>
  <c r="AN34" i="47"/>
  <c r="AJ90" i="47" s="1"/>
  <c r="AN35" i="47"/>
  <c r="AJ91" i="47" s="1"/>
  <c r="AN36" i="47"/>
  <c r="AJ92" i="47" s="1"/>
  <c r="AN37" i="47"/>
  <c r="AJ93" i="47" s="1"/>
  <c r="AN38" i="47"/>
  <c r="AJ94" i="47" s="1"/>
  <c r="AN39" i="47"/>
  <c r="AJ95" i="47" s="1"/>
  <c r="AN40" i="47"/>
  <c r="AN41" i="47"/>
  <c r="AJ97" i="47" s="1"/>
  <c r="AN42" i="47"/>
  <c r="AJ98" i="47" s="1"/>
  <c r="AN43" i="47"/>
  <c r="AJ99" i="47" s="1"/>
  <c r="AN44" i="47"/>
  <c r="AJ100" i="47" s="1"/>
  <c r="AN45" i="47"/>
  <c r="AJ101" i="47" s="1"/>
  <c r="AN46" i="47"/>
  <c r="AJ102" i="47" s="1"/>
  <c r="AN47" i="47"/>
  <c r="AJ103" i="47" s="1"/>
  <c r="AN48" i="47"/>
  <c r="AN49" i="47"/>
  <c r="AJ105" i="47" s="1"/>
  <c r="AN50" i="47"/>
  <c r="AJ106" i="47" s="1"/>
  <c r="AN51" i="47"/>
  <c r="AJ107" i="47" s="1"/>
  <c r="AN52" i="47"/>
  <c r="AJ108" i="47" s="1"/>
  <c r="AN53" i="47"/>
  <c r="AJ109" i="47" s="1"/>
  <c r="AN54" i="47"/>
  <c r="AJ110" i="47" s="1"/>
  <c r="AN55" i="47"/>
  <c r="AJ111" i="47" s="1"/>
  <c r="AN6" i="47"/>
  <c r="V56" i="47"/>
  <c r="V112" i="47" s="1"/>
  <c r="R63" i="46"/>
  <c r="R64" i="46"/>
  <c r="R65" i="46"/>
  <c r="R66" i="46"/>
  <c r="R67" i="46"/>
  <c r="R68" i="46"/>
  <c r="R69" i="46"/>
  <c r="R70" i="46"/>
  <c r="R71" i="46"/>
  <c r="R72" i="46"/>
  <c r="R73" i="46"/>
  <c r="R74" i="46"/>
  <c r="R75" i="46"/>
  <c r="R76" i="46"/>
  <c r="R77" i="46"/>
  <c r="R78" i="46"/>
  <c r="R79" i="46"/>
  <c r="R80" i="46"/>
  <c r="R81" i="46"/>
  <c r="R82" i="46"/>
  <c r="R83" i="46"/>
  <c r="R84" i="46"/>
  <c r="R85" i="46"/>
  <c r="R86" i="46"/>
  <c r="R87" i="46"/>
  <c r="R88" i="46"/>
  <c r="R89" i="46"/>
  <c r="R90" i="46"/>
  <c r="R91" i="46"/>
  <c r="R92" i="46"/>
  <c r="R93" i="46"/>
  <c r="R94" i="46"/>
  <c r="R95" i="46"/>
  <c r="R96" i="46"/>
  <c r="R97" i="46"/>
  <c r="R98" i="46"/>
  <c r="R99" i="46"/>
  <c r="R100" i="46"/>
  <c r="R101" i="46"/>
  <c r="R102" i="46"/>
  <c r="R103" i="46"/>
  <c r="R104" i="46"/>
  <c r="R105" i="46"/>
  <c r="R106" i="46"/>
  <c r="R107" i="46"/>
  <c r="R108" i="46"/>
  <c r="R109" i="46"/>
  <c r="R110" i="46"/>
  <c r="R111" i="46"/>
  <c r="Q62" i="46"/>
  <c r="R62" i="46"/>
  <c r="AN7" i="46"/>
  <c r="AJ63" i="46" s="1"/>
  <c r="AN8" i="46"/>
  <c r="AJ64" i="46" s="1"/>
  <c r="AN9" i="46"/>
  <c r="AJ65" i="46" s="1"/>
  <c r="AN10" i="46"/>
  <c r="AJ66" i="46" s="1"/>
  <c r="AN11" i="46"/>
  <c r="AJ67" i="46" s="1"/>
  <c r="AN12" i="46"/>
  <c r="AJ68" i="46" s="1"/>
  <c r="AN13" i="46"/>
  <c r="AJ69" i="46" s="1"/>
  <c r="AN14" i="46"/>
  <c r="AJ70" i="46" s="1"/>
  <c r="AN15" i="46"/>
  <c r="AJ71" i="46" s="1"/>
  <c r="AN16" i="46"/>
  <c r="AJ72" i="46" s="1"/>
  <c r="AN17" i="46"/>
  <c r="AJ73" i="46" s="1"/>
  <c r="AN18" i="46"/>
  <c r="AJ74" i="46" s="1"/>
  <c r="AN19" i="46"/>
  <c r="AJ75" i="46" s="1"/>
  <c r="AN20" i="46"/>
  <c r="AJ76" i="46" s="1"/>
  <c r="AN21" i="46"/>
  <c r="AJ77" i="46" s="1"/>
  <c r="AN22" i="46"/>
  <c r="AJ78" i="46" s="1"/>
  <c r="AN23" i="46"/>
  <c r="AJ79" i="46" s="1"/>
  <c r="AN24" i="46"/>
  <c r="AJ80" i="46" s="1"/>
  <c r="AN25" i="46"/>
  <c r="AJ81" i="46" s="1"/>
  <c r="AN26" i="46"/>
  <c r="AJ82" i="46" s="1"/>
  <c r="AN27" i="46"/>
  <c r="AJ83" i="46" s="1"/>
  <c r="AN28" i="46"/>
  <c r="AJ84" i="46" s="1"/>
  <c r="AN29" i="46"/>
  <c r="AJ85" i="46" s="1"/>
  <c r="AN30" i="46"/>
  <c r="AJ86" i="46" s="1"/>
  <c r="AN31" i="46"/>
  <c r="AJ87" i="46" s="1"/>
  <c r="AN32" i="46"/>
  <c r="AJ88" i="46" s="1"/>
  <c r="AN33" i="46"/>
  <c r="AJ89" i="46" s="1"/>
  <c r="AN34" i="46"/>
  <c r="AJ90" i="46" s="1"/>
  <c r="AN35" i="46"/>
  <c r="AJ91" i="46" s="1"/>
  <c r="AN36" i="46"/>
  <c r="AJ92" i="46" s="1"/>
  <c r="AN37" i="46"/>
  <c r="AJ93" i="46" s="1"/>
  <c r="AN38" i="46"/>
  <c r="AJ94" i="46" s="1"/>
  <c r="AN39" i="46"/>
  <c r="AJ95" i="46" s="1"/>
  <c r="AN40" i="46"/>
  <c r="AJ96" i="46" s="1"/>
  <c r="AN41" i="46"/>
  <c r="AJ97" i="46" s="1"/>
  <c r="AN42" i="46"/>
  <c r="AJ98" i="46" s="1"/>
  <c r="AN43" i="46"/>
  <c r="AJ99" i="46" s="1"/>
  <c r="AN44" i="46"/>
  <c r="AJ100" i="46" s="1"/>
  <c r="AN45" i="46"/>
  <c r="AJ101" i="46" s="1"/>
  <c r="AN46" i="46"/>
  <c r="AJ102" i="46" s="1"/>
  <c r="AN47" i="46"/>
  <c r="AJ103" i="46" s="1"/>
  <c r="AN48" i="46"/>
  <c r="AJ104" i="46" s="1"/>
  <c r="AN49" i="46"/>
  <c r="AJ105" i="46" s="1"/>
  <c r="AN50" i="46"/>
  <c r="AJ106" i="46" s="1"/>
  <c r="AN51" i="46"/>
  <c r="AJ107" i="46" s="1"/>
  <c r="AN52" i="46"/>
  <c r="AJ108" i="46" s="1"/>
  <c r="AN53" i="46"/>
  <c r="AJ109" i="46" s="1"/>
  <c r="AN54" i="46"/>
  <c r="AJ110" i="46" s="1"/>
  <c r="AN55" i="46"/>
  <c r="AJ111" i="46" s="1"/>
  <c r="AN6" i="46"/>
  <c r="AJ62" i="46" s="1"/>
  <c r="V56" i="46"/>
  <c r="V112" i="46" s="1"/>
  <c r="R64" i="45"/>
  <c r="R65" i="45"/>
  <c r="R66" i="45"/>
  <c r="R67" i="45"/>
  <c r="R68" i="45"/>
  <c r="R69" i="45"/>
  <c r="R70" i="45"/>
  <c r="R71" i="45"/>
  <c r="R72" i="45"/>
  <c r="R73" i="45"/>
  <c r="R74" i="45"/>
  <c r="R75" i="45"/>
  <c r="R76" i="45"/>
  <c r="R77" i="45"/>
  <c r="R78" i="45"/>
  <c r="R79" i="45"/>
  <c r="R80" i="45"/>
  <c r="R81" i="45"/>
  <c r="R82" i="45"/>
  <c r="R83" i="45"/>
  <c r="R84" i="45"/>
  <c r="R85" i="45"/>
  <c r="R86" i="45"/>
  <c r="R87" i="45"/>
  <c r="R88" i="45"/>
  <c r="R89" i="45"/>
  <c r="R90" i="45"/>
  <c r="R91" i="45"/>
  <c r="R92" i="45"/>
  <c r="R93" i="45"/>
  <c r="R94" i="45"/>
  <c r="R95" i="45"/>
  <c r="R96" i="45"/>
  <c r="R97" i="45"/>
  <c r="R98" i="45"/>
  <c r="R99" i="45"/>
  <c r="R100" i="45"/>
  <c r="R101" i="45"/>
  <c r="R102" i="45"/>
  <c r="R103" i="45"/>
  <c r="R104" i="45"/>
  <c r="R105" i="45"/>
  <c r="R106" i="45"/>
  <c r="R107" i="45"/>
  <c r="R108" i="45"/>
  <c r="R109" i="45"/>
  <c r="R110" i="45"/>
  <c r="R111" i="45"/>
  <c r="R112" i="45"/>
  <c r="R63" i="45"/>
  <c r="AN7" i="45"/>
  <c r="AJ64" i="45" s="1"/>
  <c r="AN8" i="45"/>
  <c r="AJ65" i="45" s="1"/>
  <c r="AN9" i="45"/>
  <c r="AJ66" i="45" s="1"/>
  <c r="AN10" i="45"/>
  <c r="AJ67" i="45" s="1"/>
  <c r="AN11" i="45"/>
  <c r="AJ68" i="45" s="1"/>
  <c r="AN12" i="45"/>
  <c r="AJ69" i="45" s="1"/>
  <c r="AN13" i="45"/>
  <c r="AJ70" i="45" s="1"/>
  <c r="AN14" i="45"/>
  <c r="AJ71" i="45" s="1"/>
  <c r="AN15" i="45"/>
  <c r="AJ72" i="45" s="1"/>
  <c r="AN16" i="45"/>
  <c r="AJ73" i="45" s="1"/>
  <c r="AN17" i="45"/>
  <c r="AJ74" i="45" s="1"/>
  <c r="AN18" i="45"/>
  <c r="AJ75" i="45" s="1"/>
  <c r="AN19" i="45"/>
  <c r="AJ76" i="45" s="1"/>
  <c r="AN20" i="45"/>
  <c r="AJ77" i="45" s="1"/>
  <c r="AN21" i="45"/>
  <c r="AJ78" i="45" s="1"/>
  <c r="AN22" i="45"/>
  <c r="AJ79" i="45" s="1"/>
  <c r="AN23" i="45"/>
  <c r="AJ80" i="45" s="1"/>
  <c r="AN24" i="45"/>
  <c r="AJ81" i="45" s="1"/>
  <c r="AN25" i="45"/>
  <c r="AJ82" i="45" s="1"/>
  <c r="AN26" i="45"/>
  <c r="AJ83" i="45" s="1"/>
  <c r="AN27" i="45"/>
  <c r="AJ84" i="45" s="1"/>
  <c r="AN28" i="45"/>
  <c r="AJ85" i="45" s="1"/>
  <c r="AN29" i="45"/>
  <c r="AJ86" i="45" s="1"/>
  <c r="AN30" i="45"/>
  <c r="AJ87" i="45" s="1"/>
  <c r="AN31" i="45"/>
  <c r="AJ88" i="45" s="1"/>
  <c r="AN32" i="45"/>
  <c r="AJ89" i="45" s="1"/>
  <c r="AN33" i="45"/>
  <c r="AJ90" i="45" s="1"/>
  <c r="AN34" i="45"/>
  <c r="AJ91" i="45" s="1"/>
  <c r="AN35" i="45"/>
  <c r="AJ92" i="45" s="1"/>
  <c r="AN36" i="45"/>
  <c r="AJ93" i="45" s="1"/>
  <c r="AN37" i="45"/>
  <c r="AJ94" i="45" s="1"/>
  <c r="AN38" i="45"/>
  <c r="AJ95" i="45" s="1"/>
  <c r="AN39" i="45"/>
  <c r="AJ96" i="45" s="1"/>
  <c r="AN40" i="45"/>
  <c r="AJ97" i="45" s="1"/>
  <c r="AN41" i="45"/>
  <c r="AJ98" i="45" s="1"/>
  <c r="AN42" i="45"/>
  <c r="AJ99" i="45" s="1"/>
  <c r="AN43" i="45"/>
  <c r="AJ100" i="45" s="1"/>
  <c r="AN44" i="45"/>
  <c r="AJ101" i="45" s="1"/>
  <c r="AN45" i="45"/>
  <c r="AJ102" i="45" s="1"/>
  <c r="AN46" i="45"/>
  <c r="AJ103" i="45" s="1"/>
  <c r="AN47" i="45"/>
  <c r="AJ104" i="45" s="1"/>
  <c r="AN48" i="45"/>
  <c r="AJ105" i="45" s="1"/>
  <c r="AN49" i="45"/>
  <c r="AJ106" i="45" s="1"/>
  <c r="AN50" i="45"/>
  <c r="AJ107" i="45" s="1"/>
  <c r="AN51" i="45"/>
  <c r="AJ108" i="45" s="1"/>
  <c r="AN52" i="45"/>
  <c r="AJ109" i="45" s="1"/>
  <c r="AN53" i="45"/>
  <c r="AJ110" i="45" s="1"/>
  <c r="AN54" i="45"/>
  <c r="AJ111" i="45" s="1"/>
  <c r="AN55" i="45"/>
  <c r="AJ112" i="45" s="1"/>
  <c r="AN6" i="45"/>
  <c r="AJ63" i="45" s="1"/>
  <c r="V56" i="45"/>
  <c r="V113" i="45" s="1"/>
  <c r="R109" i="37"/>
  <c r="R110" i="37"/>
  <c r="R111" i="37"/>
  <c r="R112" i="37"/>
  <c r="R113" i="37"/>
  <c r="R114" i="37"/>
  <c r="R86" i="37"/>
  <c r="R87" i="37"/>
  <c r="R88" i="37"/>
  <c r="R89" i="37"/>
  <c r="R90" i="37"/>
  <c r="R91" i="37"/>
  <c r="R92" i="37"/>
  <c r="R93" i="37"/>
  <c r="R94" i="37"/>
  <c r="R95" i="37"/>
  <c r="R96" i="37"/>
  <c r="R97" i="37"/>
  <c r="R98" i="37"/>
  <c r="R99" i="37"/>
  <c r="R100" i="37"/>
  <c r="R101" i="37"/>
  <c r="R102" i="37"/>
  <c r="R103" i="37"/>
  <c r="R104" i="37"/>
  <c r="R105" i="37"/>
  <c r="R106" i="37"/>
  <c r="R107" i="37"/>
  <c r="R108" i="37"/>
  <c r="R66" i="37"/>
  <c r="R67" i="37"/>
  <c r="R68" i="37"/>
  <c r="R69" i="37"/>
  <c r="R70" i="37"/>
  <c r="R71" i="37"/>
  <c r="R72" i="37"/>
  <c r="R73" i="37"/>
  <c r="R74" i="37"/>
  <c r="R75" i="37"/>
  <c r="R76" i="37"/>
  <c r="R77" i="37"/>
  <c r="R78" i="37"/>
  <c r="R79" i="37"/>
  <c r="R80" i="37"/>
  <c r="R81" i="37"/>
  <c r="R82" i="37"/>
  <c r="R83" i="37"/>
  <c r="R84" i="37"/>
  <c r="R85" i="37"/>
  <c r="R65" i="37"/>
  <c r="AN9" i="37"/>
  <c r="AJ66" i="37" s="1"/>
  <c r="AN10" i="37"/>
  <c r="AN11" i="37"/>
  <c r="AJ68" i="37" s="1"/>
  <c r="AN12" i="37"/>
  <c r="AJ69" i="37" s="1"/>
  <c r="AN13" i="37"/>
  <c r="AJ70" i="37" s="1"/>
  <c r="AN14" i="37"/>
  <c r="AJ71" i="37" s="1"/>
  <c r="AN15" i="37"/>
  <c r="AJ72" i="37" s="1"/>
  <c r="AN16" i="37"/>
  <c r="AJ73" i="37" s="1"/>
  <c r="AN17" i="37"/>
  <c r="AJ74" i="37" s="1"/>
  <c r="AN18" i="37"/>
  <c r="AN19" i="37"/>
  <c r="AJ76" i="37" s="1"/>
  <c r="AN20" i="37"/>
  <c r="AJ77" i="37" s="1"/>
  <c r="AN21" i="37"/>
  <c r="AJ78" i="37" s="1"/>
  <c r="AN22" i="37"/>
  <c r="AJ79" i="37" s="1"/>
  <c r="AN23" i="37"/>
  <c r="AJ80" i="37" s="1"/>
  <c r="AN24" i="37"/>
  <c r="AJ81" i="37" s="1"/>
  <c r="AN25" i="37"/>
  <c r="AJ82" i="37" s="1"/>
  <c r="AN26" i="37"/>
  <c r="AN27" i="37"/>
  <c r="AJ84" i="37" s="1"/>
  <c r="AN28" i="37"/>
  <c r="AJ85" i="37" s="1"/>
  <c r="AN29" i="37"/>
  <c r="AJ86" i="37" s="1"/>
  <c r="AN30" i="37"/>
  <c r="AJ87" i="37" s="1"/>
  <c r="AN31" i="37"/>
  <c r="AJ88" i="37" s="1"/>
  <c r="AN32" i="37"/>
  <c r="AJ89" i="37" s="1"/>
  <c r="AN33" i="37"/>
  <c r="AJ90" i="37" s="1"/>
  <c r="AN34" i="37"/>
  <c r="AN35" i="37"/>
  <c r="AJ92" i="37" s="1"/>
  <c r="AN36" i="37"/>
  <c r="AJ93" i="37" s="1"/>
  <c r="AN37" i="37"/>
  <c r="AJ94" i="37" s="1"/>
  <c r="AN38" i="37"/>
  <c r="AJ95" i="37" s="1"/>
  <c r="AN39" i="37"/>
  <c r="AJ96" i="37" s="1"/>
  <c r="AN40" i="37"/>
  <c r="AJ97" i="37" s="1"/>
  <c r="AN41" i="37"/>
  <c r="AJ98" i="37" s="1"/>
  <c r="AN42" i="37"/>
  <c r="AJ99" i="37" s="1"/>
  <c r="AN43" i="37"/>
  <c r="AJ100" i="37" s="1"/>
  <c r="AN44" i="37"/>
  <c r="AJ101" i="37" s="1"/>
  <c r="AN45" i="37"/>
  <c r="AJ102" i="37" s="1"/>
  <c r="AN46" i="37"/>
  <c r="AJ103" i="37" s="1"/>
  <c r="AN47" i="37"/>
  <c r="AJ104" i="37" s="1"/>
  <c r="AN48" i="37"/>
  <c r="AJ105" i="37" s="1"/>
  <c r="AN49" i="37"/>
  <c r="AJ106" i="37" s="1"/>
  <c r="AN50" i="37"/>
  <c r="AJ107" i="37" s="1"/>
  <c r="AN51" i="37"/>
  <c r="AJ108" i="37" s="1"/>
  <c r="AN52" i="37"/>
  <c r="AJ109" i="37" s="1"/>
  <c r="AN53" i="37"/>
  <c r="AJ110" i="37" s="1"/>
  <c r="AN54" i="37"/>
  <c r="AJ111" i="37" s="1"/>
  <c r="AN55" i="37"/>
  <c r="AJ112" i="37" s="1"/>
  <c r="AN56" i="37"/>
  <c r="AJ113" i="37" s="1"/>
  <c r="AN57" i="37"/>
  <c r="AJ114" i="37" s="1"/>
  <c r="AN8" i="37"/>
  <c r="V58" i="37"/>
  <c r="V115" i="37" s="1"/>
  <c r="AL58" i="33"/>
  <c r="AL59" i="33"/>
  <c r="AL60" i="33"/>
  <c r="AL61" i="33"/>
  <c r="AL62" i="33"/>
  <c r="AL63" i="33"/>
  <c r="AL64" i="33"/>
  <c r="AL65" i="33"/>
  <c r="AL66" i="33"/>
  <c r="AL67" i="33"/>
  <c r="AL68" i="33"/>
  <c r="AL69" i="33"/>
  <c r="AL70" i="33"/>
  <c r="AL71" i="33"/>
  <c r="AL72" i="33"/>
  <c r="AL73" i="33"/>
  <c r="AL74" i="33"/>
  <c r="AL75" i="33"/>
  <c r="AL76" i="33"/>
  <c r="AL77" i="33"/>
  <c r="AL78" i="33"/>
  <c r="AL79" i="33"/>
  <c r="AL80" i="33"/>
  <c r="AL81" i="33"/>
  <c r="AL82" i="33"/>
  <c r="AL83" i="33"/>
  <c r="AL84" i="33"/>
  <c r="AL85" i="33"/>
  <c r="AL86" i="33"/>
  <c r="AL87" i="33"/>
  <c r="AL88" i="33"/>
  <c r="AL89" i="33"/>
  <c r="AL90" i="33"/>
  <c r="AL91" i="33"/>
  <c r="AL92" i="33"/>
  <c r="AL93" i="33"/>
  <c r="AL94" i="33"/>
  <c r="AL95" i="33"/>
  <c r="AL96" i="33"/>
  <c r="AL97" i="33"/>
  <c r="AL98" i="33"/>
  <c r="AL99" i="33"/>
  <c r="AL100" i="33"/>
  <c r="AL101" i="33"/>
  <c r="AL57" i="33"/>
  <c r="BM7" i="33"/>
  <c r="BI58" i="33" s="1"/>
  <c r="BM8" i="33"/>
  <c r="BM9" i="33"/>
  <c r="BI60" i="33" s="1"/>
  <c r="BM10" i="33"/>
  <c r="BI61" i="33" s="1"/>
  <c r="BM11" i="33"/>
  <c r="BI62" i="33" s="1"/>
  <c r="BM12" i="33"/>
  <c r="BI63" i="33" s="1"/>
  <c r="BM13" i="33"/>
  <c r="BI64" i="33" s="1"/>
  <c r="BM14" i="33"/>
  <c r="BI65" i="33" s="1"/>
  <c r="BM15" i="33"/>
  <c r="BI66" i="33" s="1"/>
  <c r="BM16" i="33"/>
  <c r="BM17" i="33"/>
  <c r="BI68" i="33" s="1"/>
  <c r="BM18" i="33"/>
  <c r="BI69" i="33" s="1"/>
  <c r="BM19" i="33"/>
  <c r="BI70" i="33" s="1"/>
  <c r="BM20" i="33"/>
  <c r="BI71" i="33" s="1"/>
  <c r="BM21" i="33"/>
  <c r="BI72" i="33" s="1"/>
  <c r="BM22" i="33"/>
  <c r="BI73" i="33" s="1"/>
  <c r="BM23" i="33"/>
  <c r="BI74" i="33" s="1"/>
  <c r="BM24" i="33"/>
  <c r="BI75" i="33" s="1"/>
  <c r="BM25" i="33"/>
  <c r="BI76" i="33" s="1"/>
  <c r="BM26" i="33"/>
  <c r="BI77" i="33" s="1"/>
  <c r="BM27" i="33"/>
  <c r="BI78" i="33" s="1"/>
  <c r="BM28" i="33"/>
  <c r="BI79" i="33" s="1"/>
  <c r="BM29" i="33"/>
  <c r="BI80" i="33" s="1"/>
  <c r="BM30" i="33"/>
  <c r="BI81" i="33" s="1"/>
  <c r="BM31" i="33"/>
  <c r="BI82" i="33" s="1"/>
  <c r="BM32" i="33"/>
  <c r="BM33" i="33"/>
  <c r="BI84" i="33" s="1"/>
  <c r="BM34" i="33"/>
  <c r="BI85" i="33" s="1"/>
  <c r="BM35" i="33"/>
  <c r="BI86" i="33" s="1"/>
  <c r="BM36" i="33"/>
  <c r="BI87" i="33" s="1"/>
  <c r="BM37" i="33"/>
  <c r="BI88" i="33" s="1"/>
  <c r="BM38" i="33"/>
  <c r="BI89" i="33" s="1"/>
  <c r="BM39" i="33"/>
  <c r="BI90" i="33" s="1"/>
  <c r="BM40" i="33"/>
  <c r="BM41" i="33"/>
  <c r="BI92" i="33" s="1"/>
  <c r="BM42" i="33"/>
  <c r="BI93" i="33" s="1"/>
  <c r="BM43" i="33"/>
  <c r="BI94" i="33" s="1"/>
  <c r="BM44" i="33"/>
  <c r="BI95" i="33" s="1"/>
  <c r="BM45" i="33"/>
  <c r="BI96" i="33" s="1"/>
  <c r="BM46" i="33"/>
  <c r="BI97" i="33" s="1"/>
  <c r="BM47" i="33"/>
  <c r="BI98" i="33" s="1"/>
  <c r="BM48" i="33"/>
  <c r="BM49" i="33"/>
  <c r="BI100" i="33" s="1"/>
  <c r="BM50" i="33"/>
  <c r="BM6" i="33"/>
  <c r="BI57" i="33" s="1"/>
  <c r="AP51" i="33"/>
  <c r="AP102" i="33" s="1"/>
  <c r="AL58" i="19"/>
  <c r="AL59" i="19"/>
  <c r="AL60" i="19"/>
  <c r="AL61" i="19"/>
  <c r="AL62" i="19"/>
  <c r="AL63" i="19"/>
  <c r="AL64" i="19"/>
  <c r="AL65" i="19"/>
  <c r="AL66" i="19"/>
  <c r="AL67" i="19"/>
  <c r="AL68" i="19"/>
  <c r="AL69" i="19"/>
  <c r="AL70" i="19"/>
  <c r="AL71" i="19"/>
  <c r="AL72" i="19"/>
  <c r="AL73" i="19"/>
  <c r="AL74" i="19"/>
  <c r="AL75" i="19"/>
  <c r="AL76" i="19"/>
  <c r="AL77" i="19"/>
  <c r="AL78" i="19"/>
  <c r="AL79" i="19"/>
  <c r="AL80" i="19"/>
  <c r="AL81" i="19"/>
  <c r="AL82" i="19"/>
  <c r="AL83" i="19"/>
  <c r="AL84" i="19"/>
  <c r="AL85" i="19"/>
  <c r="AL86" i="19"/>
  <c r="AL87" i="19"/>
  <c r="AL88" i="19"/>
  <c r="AL89" i="19"/>
  <c r="AL90" i="19"/>
  <c r="AL91" i="19"/>
  <c r="AL92" i="19"/>
  <c r="AL93" i="19"/>
  <c r="AL94" i="19"/>
  <c r="AL95" i="19"/>
  <c r="AL96" i="19"/>
  <c r="AL97" i="19"/>
  <c r="AL98" i="19"/>
  <c r="AL99" i="19"/>
  <c r="AL100" i="19"/>
  <c r="AL101" i="19"/>
  <c r="AL57" i="19"/>
  <c r="BM7" i="19"/>
  <c r="BI58" i="19" s="1"/>
  <c r="BM8" i="19"/>
  <c r="BI59" i="19" s="1"/>
  <c r="BM9" i="19"/>
  <c r="BI60" i="19" s="1"/>
  <c r="BM10" i="19"/>
  <c r="BI61" i="19" s="1"/>
  <c r="BM11" i="19"/>
  <c r="BI62" i="19" s="1"/>
  <c r="BM12" i="19"/>
  <c r="BI63" i="19" s="1"/>
  <c r="BM13" i="19"/>
  <c r="BI64" i="19" s="1"/>
  <c r="BM14" i="19"/>
  <c r="BI65" i="19" s="1"/>
  <c r="BM15" i="19"/>
  <c r="BI66" i="19" s="1"/>
  <c r="BM16" i="19"/>
  <c r="BI67" i="19" s="1"/>
  <c r="BM17" i="19"/>
  <c r="BI68" i="19" s="1"/>
  <c r="BM18" i="19"/>
  <c r="BI69" i="19" s="1"/>
  <c r="BM19" i="19"/>
  <c r="BI70" i="19" s="1"/>
  <c r="BM20" i="19"/>
  <c r="BI71" i="19" s="1"/>
  <c r="BM21" i="19"/>
  <c r="BI72" i="19" s="1"/>
  <c r="BM22" i="19"/>
  <c r="BM23" i="19"/>
  <c r="BI74" i="19" s="1"/>
  <c r="BM24" i="19"/>
  <c r="BI75" i="19" s="1"/>
  <c r="BM25" i="19"/>
  <c r="BI76" i="19" s="1"/>
  <c r="BM26" i="19"/>
  <c r="BI77" i="19" s="1"/>
  <c r="BM27" i="19"/>
  <c r="BI78" i="19" s="1"/>
  <c r="BM28" i="19"/>
  <c r="BI79" i="19" s="1"/>
  <c r="BM29" i="19"/>
  <c r="BI80" i="19" s="1"/>
  <c r="BM30" i="19"/>
  <c r="BI81" i="19" s="1"/>
  <c r="BM31" i="19"/>
  <c r="BI82" i="19" s="1"/>
  <c r="BM32" i="19"/>
  <c r="BI83" i="19" s="1"/>
  <c r="BM33" i="19"/>
  <c r="BI84" i="19" s="1"/>
  <c r="BM34" i="19"/>
  <c r="BI85" i="19" s="1"/>
  <c r="BM35" i="19"/>
  <c r="BI86" i="19" s="1"/>
  <c r="BM36" i="19"/>
  <c r="BI87" i="19" s="1"/>
  <c r="BM37" i="19"/>
  <c r="BI88" i="19" s="1"/>
  <c r="BM38" i="19"/>
  <c r="BI89" i="19" s="1"/>
  <c r="BM39" i="19"/>
  <c r="BI90" i="19" s="1"/>
  <c r="BM40" i="19"/>
  <c r="BI91" i="19" s="1"/>
  <c r="BM41" i="19"/>
  <c r="BI92" i="19" s="1"/>
  <c r="BM42" i="19"/>
  <c r="BI93" i="19" s="1"/>
  <c r="BM43" i="19"/>
  <c r="BI94" i="19" s="1"/>
  <c r="BM44" i="19"/>
  <c r="BI95" i="19" s="1"/>
  <c r="BM45" i="19"/>
  <c r="BI96" i="19" s="1"/>
  <c r="BM46" i="19"/>
  <c r="BI97" i="19" s="1"/>
  <c r="BM47" i="19"/>
  <c r="BI98" i="19" s="1"/>
  <c r="BM48" i="19"/>
  <c r="BI99" i="19" s="1"/>
  <c r="BM49" i="19"/>
  <c r="BI100" i="19" s="1"/>
  <c r="BM50" i="19"/>
  <c r="BI101" i="19" s="1"/>
  <c r="BM6" i="19"/>
  <c r="BI57" i="19" s="1"/>
  <c r="AP51" i="19"/>
  <c r="AP102" i="19" s="1"/>
  <c r="AP105" i="21"/>
  <c r="AP106" i="21"/>
  <c r="AP107" i="21"/>
  <c r="AP108" i="21"/>
  <c r="AP109" i="21"/>
  <c r="AP110" i="21"/>
  <c r="AP74" i="21"/>
  <c r="AP75" i="21"/>
  <c r="AP76" i="21"/>
  <c r="AP77" i="21"/>
  <c r="AP78" i="21"/>
  <c r="AP79" i="21"/>
  <c r="AP80" i="21"/>
  <c r="AP81" i="21"/>
  <c r="AP82" i="21"/>
  <c r="AP83" i="21"/>
  <c r="AP84" i="21"/>
  <c r="AP85" i="21"/>
  <c r="AP86" i="21"/>
  <c r="AP87" i="21"/>
  <c r="AP88" i="21"/>
  <c r="AP89" i="21"/>
  <c r="AP90" i="21"/>
  <c r="AP91" i="21"/>
  <c r="AP92" i="21"/>
  <c r="AP93" i="21"/>
  <c r="AP94" i="21"/>
  <c r="AP95" i="21"/>
  <c r="AP96" i="21"/>
  <c r="AP97" i="21"/>
  <c r="AP98" i="21"/>
  <c r="AP99" i="21"/>
  <c r="AP100" i="21"/>
  <c r="AP101" i="21"/>
  <c r="AP102" i="21"/>
  <c r="AP103" i="21"/>
  <c r="AP104" i="21"/>
  <c r="AP62" i="21"/>
  <c r="AP63" i="21"/>
  <c r="AP64" i="21"/>
  <c r="AP65" i="21"/>
  <c r="AP66" i="21"/>
  <c r="AP67" i="21"/>
  <c r="AP68" i="21"/>
  <c r="AP69" i="21"/>
  <c r="AP70" i="21"/>
  <c r="AP71" i="21"/>
  <c r="AP72" i="21"/>
  <c r="AP73" i="21"/>
  <c r="AP61" i="21"/>
  <c r="BR7" i="21"/>
  <c r="BN62" i="21" s="1"/>
  <c r="BR8" i="21"/>
  <c r="BN63" i="21" s="1"/>
  <c r="BR9" i="21"/>
  <c r="BN64" i="21" s="1"/>
  <c r="BR10" i="21"/>
  <c r="BN65" i="21" s="1"/>
  <c r="BR11" i="21"/>
  <c r="BN66" i="21" s="1"/>
  <c r="BR12" i="21"/>
  <c r="BN67" i="21" s="1"/>
  <c r="BR13" i="21"/>
  <c r="BR14" i="21"/>
  <c r="BN69" i="21" s="1"/>
  <c r="BR15" i="21"/>
  <c r="BN70" i="21" s="1"/>
  <c r="BR16" i="21"/>
  <c r="BN71" i="21" s="1"/>
  <c r="BR17" i="21"/>
  <c r="BN72" i="21" s="1"/>
  <c r="BR18" i="21"/>
  <c r="BN73" i="21" s="1"/>
  <c r="BR19" i="21"/>
  <c r="BN74" i="21" s="1"/>
  <c r="BR20" i="21"/>
  <c r="BN75" i="21" s="1"/>
  <c r="BR21" i="21"/>
  <c r="BR22" i="21"/>
  <c r="BN77" i="21" s="1"/>
  <c r="BR23" i="21"/>
  <c r="BN78" i="21" s="1"/>
  <c r="BR24" i="21"/>
  <c r="BN79" i="21" s="1"/>
  <c r="BR25" i="21"/>
  <c r="BN80" i="21" s="1"/>
  <c r="BR26" i="21"/>
  <c r="BN81" i="21" s="1"/>
  <c r="BR27" i="21"/>
  <c r="BN82" i="21" s="1"/>
  <c r="BR28" i="21"/>
  <c r="BN83" i="21" s="1"/>
  <c r="BR29" i="21"/>
  <c r="BR30" i="21"/>
  <c r="BN85" i="21" s="1"/>
  <c r="BR31" i="21"/>
  <c r="BN86" i="21" s="1"/>
  <c r="BR32" i="21"/>
  <c r="BN87" i="21" s="1"/>
  <c r="BR33" i="21"/>
  <c r="BN88" i="21" s="1"/>
  <c r="BR34" i="21"/>
  <c r="BN89" i="21" s="1"/>
  <c r="BR35" i="21"/>
  <c r="BN90" i="21" s="1"/>
  <c r="BR36" i="21"/>
  <c r="BN91" i="21" s="1"/>
  <c r="BR37" i="21"/>
  <c r="BR38" i="21"/>
  <c r="BN93" i="21" s="1"/>
  <c r="BR39" i="21"/>
  <c r="BN94" i="21" s="1"/>
  <c r="BR40" i="21"/>
  <c r="BN95" i="21" s="1"/>
  <c r="BR41" i="21"/>
  <c r="BN96" i="21" s="1"/>
  <c r="BR42" i="21"/>
  <c r="BN97" i="21" s="1"/>
  <c r="BR43" i="21"/>
  <c r="BN98" i="21" s="1"/>
  <c r="BR44" i="21"/>
  <c r="BN99" i="21" s="1"/>
  <c r="BR45" i="21"/>
  <c r="BN100" i="21" s="1"/>
  <c r="BR46" i="21"/>
  <c r="BN101" i="21" s="1"/>
  <c r="BR47" i="21"/>
  <c r="BN102" i="21" s="1"/>
  <c r="BR48" i="21"/>
  <c r="BN103" i="21" s="1"/>
  <c r="BR49" i="21"/>
  <c r="BN104" i="21" s="1"/>
  <c r="BR50" i="21"/>
  <c r="BN105" i="21" s="1"/>
  <c r="BR51" i="21"/>
  <c r="BN106" i="21" s="1"/>
  <c r="BR52" i="21"/>
  <c r="BN107" i="21" s="1"/>
  <c r="BR53" i="21"/>
  <c r="BR54" i="21"/>
  <c r="BN109" i="21" s="1"/>
  <c r="BR55" i="21"/>
  <c r="BN110" i="21" s="1"/>
  <c r="BR6" i="21"/>
  <c r="BN61" i="21" s="1"/>
  <c r="AT56" i="21"/>
  <c r="AT111" i="21" s="1"/>
  <c r="AP90" i="12"/>
  <c r="AP91" i="12"/>
  <c r="AP92" i="12"/>
  <c r="AP93" i="12"/>
  <c r="AP94" i="12"/>
  <c r="AP95" i="12"/>
  <c r="AP96" i="12"/>
  <c r="AP97" i="12"/>
  <c r="AP98" i="12"/>
  <c r="AP99" i="12"/>
  <c r="AP100" i="12"/>
  <c r="AP101" i="12"/>
  <c r="AP102" i="12"/>
  <c r="AP103" i="12"/>
  <c r="AP104" i="12"/>
  <c r="AP105" i="12"/>
  <c r="AP106" i="12"/>
  <c r="AP107" i="12"/>
  <c r="AP108" i="12"/>
  <c r="AP109" i="12"/>
  <c r="AP110" i="12"/>
  <c r="AP62" i="12"/>
  <c r="AP63" i="12"/>
  <c r="AP64" i="12"/>
  <c r="AP65" i="12"/>
  <c r="AP66" i="12"/>
  <c r="AP67" i="12"/>
  <c r="AP68" i="12"/>
  <c r="AP69" i="12"/>
  <c r="AP70" i="12"/>
  <c r="AP71" i="12"/>
  <c r="AP72" i="12"/>
  <c r="AP73" i="12"/>
  <c r="AP74" i="12"/>
  <c r="AP75" i="12"/>
  <c r="AP76" i="12"/>
  <c r="AP77" i="12"/>
  <c r="AP78" i="12"/>
  <c r="AP79" i="12"/>
  <c r="AP80" i="12"/>
  <c r="AP81" i="12"/>
  <c r="AP82" i="12"/>
  <c r="AP83" i="12"/>
  <c r="AP84" i="12"/>
  <c r="AP85" i="12"/>
  <c r="AP86" i="12"/>
  <c r="AP87" i="12"/>
  <c r="AP88" i="12"/>
  <c r="AP89" i="12"/>
  <c r="AP61" i="12"/>
  <c r="BR7" i="12"/>
  <c r="BN62" i="12" s="1"/>
  <c r="BR8" i="12"/>
  <c r="BR9" i="12"/>
  <c r="BN64" i="12" s="1"/>
  <c r="BR10" i="12"/>
  <c r="BN65" i="12" s="1"/>
  <c r="BR11" i="12"/>
  <c r="BN66" i="12" s="1"/>
  <c r="BR12" i="12"/>
  <c r="BN67" i="12" s="1"/>
  <c r="BR13" i="12"/>
  <c r="BN68" i="12" s="1"/>
  <c r="BR14" i="12"/>
  <c r="BN69" i="12" s="1"/>
  <c r="BR15" i="12"/>
  <c r="BN70" i="12" s="1"/>
  <c r="BR16" i="12"/>
  <c r="BN71" i="12" s="1"/>
  <c r="BR17" i="12"/>
  <c r="BN72" i="12" s="1"/>
  <c r="BR18" i="12"/>
  <c r="BN73" i="12" s="1"/>
  <c r="BR19" i="12"/>
  <c r="BN74" i="12" s="1"/>
  <c r="BR20" i="12"/>
  <c r="BN75" i="12" s="1"/>
  <c r="BR21" i="12"/>
  <c r="BN76" i="12" s="1"/>
  <c r="BR22" i="12"/>
  <c r="BN77" i="12" s="1"/>
  <c r="BR23" i="12"/>
  <c r="BN78" i="12" s="1"/>
  <c r="BR24" i="12"/>
  <c r="BR25" i="12"/>
  <c r="BN80" i="12" s="1"/>
  <c r="BR26" i="12"/>
  <c r="BN81" i="12" s="1"/>
  <c r="BR27" i="12"/>
  <c r="BN82" i="12" s="1"/>
  <c r="BR28" i="12"/>
  <c r="BN83" i="12" s="1"/>
  <c r="BR29" i="12"/>
  <c r="BN84" i="12" s="1"/>
  <c r="BR30" i="12"/>
  <c r="BN85" i="12" s="1"/>
  <c r="BR31" i="12"/>
  <c r="BN86" i="12" s="1"/>
  <c r="BR32" i="12"/>
  <c r="BR33" i="12"/>
  <c r="BN88" i="12" s="1"/>
  <c r="BR34" i="12"/>
  <c r="BN89" i="12" s="1"/>
  <c r="BR35" i="12"/>
  <c r="BN90" i="12" s="1"/>
  <c r="BR36" i="12"/>
  <c r="BN91" i="12" s="1"/>
  <c r="BR37" i="12"/>
  <c r="BN92" i="12" s="1"/>
  <c r="BR38" i="12"/>
  <c r="BN93" i="12" s="1"/>
  <c r="BR39" i="12"/>
  <c r="BN94" i="12" s="1"/>
  <c r="BR40" i="12"/>
  <c r="BR41" i="12"/>
  <c r="BN96" i="12" s="1"/>
  <c r="BR42" i="12"/>
  <c r="BN97" i="12" s="1"/>
  <c r="BR43" i="12"/>
  <c r="BN98" i="12" s="1"/>
  <c r="BR44" i="12"/>
  <c r="BN99" i="12" s="1"/>
  <c r="BR45" i="12"/>
  <c r="BN100" i="12" s="1"/>
  <c r="BR46" i="12"/>
  <c r="BN101" i="12" s="1"/>
  <c r="BR47" i="12"/>
  <c r="BN102" i="12" s="1"/>
  <c r="BR48" i="12"/>
  <c r="BR49" i="12"/>
  <c r="BN104" i="12" s="1"/>
  <c r="BR50" i="12"/>
  <c r="BN105" i="12" s="1"/>
  <c r="BR51" i="12"/>
  <c r="BN106" i="12" s="1"/>
  <c r="BR52" i="12"/>
  <c r="BN107" i="12" s="1"/>
  <c r="BR53" i="12"/>
  <c r="BN108" i="12" s="1"/>
  <c r="BR54" i="12"/>
  <c r="BN109" i="12" s="1"/>
  <c r="BR55" i="12"/>
  <c r="BN110" i="12" s="1"/>
  <c r="BR6" i="12"/>
  <c r="AT56" i="12"/>
  <c r="AT111" i="12" s="1"/>
  <c r="AP110" i="11"/>
  <c r="AP109" i="11"/>
  <c r="AP108" i="11"/>
  <c r="AP107" i="11"/>
  <c r="AP106" i="11"/>
  <c r="AP105" i="11"/>
  <c r="AP104" i="11"/>
  <c r="AP103" i="11"/>
  <c r="AP102" i="11"/>
  <c r="AP101" i="11"/>
  <c r="AP100" i="11"/>
  <c r="AP99" i="11"/>
  <c r="AP98" i="11"/>
  <c r="AP97" i="11"/>
  <c r="AP96" i="11"/>
  <c r="AP62" i="11"/>
  <c r="AP63" i="11"/>
  <c r="AP64" i="11"/>
  <c r="AP65" i="11"/>
  <c r="AP66" i="11"/>
  <c r="AP67" i="11"/>
  <c r="AP68" i="11"/>
  <c r="AP69" i="11"/>
  <c r="AP70" i="11"/>
  <c r="AP71" i="11"/>
  <c r="AP72" i="11"/>
  <c r="AP73" i="11"/>
  <c r="AP74" i="11"/>
  <c r="AP75" i="11"/>
  <c r="AP76" i="11"/>
  <c r="AP77" i="11"/>
  <c r="AP78" i="11"/>
  <c r="AP79" i="11"/>
  <c r="AP80" i="11"/>
  <c r="AP81" i="11"/>
  <c r="AP82" i="11"/>
  <c r="AP83" i="11"/>
  <c r="AP84" i="11"/>
  <c r="AP85" i="11"/>
  <c r="AP86" i="11"/>
  <c r="AP87" i="11"/>
  <c r="AP88" i="11"/>
  <c r="AP89" i="11"/>
  <c r="AP90" i="11"/>
  <c r="AP91" i="11"/>
  <c r="AP92" i="11"/>
  <c r="AP93" i="11"/>
  <c r="AP94" i="11"/>
  <c r="AP95" i="11"/>
  <c r="AP61" i="11"/>
  <c r="BR7" i="11"/>
  <c r="BN62" i="11" s="1"/>
  <c r="BR8" i="11"/>
  <c r="BN63" i="11" s="1"/>
  <c r="BR9" i="11"/>
  <c r="BN64" i="11" s="1"/>
  <c r="BR10" i="11"/>
  <c r="BN65" i="11" s="1"/>
  <c r="BR11" i="11"/>
  <c r="BR12" i="11"/>
  <c r="BN67" i="11" s="1"/>
  <c r="BR13" i="11"/>
  <c r="BN68" i="11" s="1"/>
  <c r="BR14" i="11"/>
  <c r="BN69" i="11" s="1"/>
  <c r="BR15" i="11"/>
  <c r="BN70" i="11" s="1"/>
  <c r="BR16" i="11"/>
  <c r="BN71" i="11" s="1"/>
  <c r="BR17" i="11"/>
  <c r="BN72" i="11" s="1"/>
  <c r="BR18" i="11"/>
  <c r="BN73" i="11" s="1"/>
  <c r="BR19" i="11"/>
  <c r="BR20" i="11"/>
  <c r="BN75" i="11" s="1"/>
  <c r="BR21" i="11"/>
  <c r="BN76" i="11" s="1"/>
  <c r="BR22" i="11"/>
  <c r="BN77" i="11" s="1"/>
  <c r="BR23" i="11"/>
  <c r="BN78" i="11" s="1"/>
  <c r="BR24" i="11"/>
  <c r="BN79" i="11" s="1"/>
  <c r="BR25" i="11"/>
  <c r="BN80" i="11" s="1"/>
  <c r="BR26" i="11"/>
  <c r="BN81" i="11" s="1"/>
  <c r="BR27" i="11"/>
  <c r="BR28" i="11"/>
  <c r="BN83" i="11" s="1"/>
  <c r="BR29" i="11"/>
  <c r="BN84" i="11" s="1"/>
  <c r="BR30" i="11"/>
  <c r="BN85" i="11" s="1"/>
  <c r="BR31" i="11"/>
  <c r="BN86" i="11" s="1"/>
  <c r="BR32" i="11"/>
  <c r="BN87" i="11" s="1"/>
  <c r="BR33" i="11"/>
  <c r="BN88" i="11" s="1"/>
  <c r="BR34" i="11"/>
  <c r="BN89" i="11" s="1"/>
  <c r="BR35" i="11"/>
  <c r="BR36" i="11"/>
  <c r="BN91" i="11" s="1"/>
  <c r="BR37" i="11"/>
  <c r="BN92" i="11" s="1"/>
  <c r="BR38" i="11"/>
  <c r="BN93" i="11" s="1"/>
  <c r="BR39" i="11"/>
  <c r="BN94" i="11" s="1"/>
  <c r="BR40" i="11"/>
  <c r="BN95" i="11" s="1"/>
  <c r="BR41" i="11"/>
  <c r="BN96" i="11" s="1"/>
  <c r="BR42" i="11"/>
  <c r="BN97" i="11" s="1"/>
  <c r="BR43" i="11"/>
  <c r="BN98" i="11" s="1"/>
  <c r="BR44" i="11"/>
  <c r="BN99" i="11" s="1"/>
  <c r="BR45" i="11"/>
  <c r="BN100" i="11" s="1"/>
  <c r="BR46" i="11"/>
  <c r="BN101" i="11" s="1"/>
  <c r="BR47" i="11"/>
  <c r="BN102" i="11" s="1"/>
  <c r="BR48" i="11"/>
  <c r="BN103" i="11" s="1"/>
  <c r="BR49" i="11"/>
  <c r="BN104" i="11" s="1"/>
  <c r="BR50" i="11"/>
  <c r="BN105" i="11" s="1"/>
  <c r="BR51" i="11"/>
  <c r="BR52" i="11"/>
  <c r="BN107" i="11" s="1"/>
  <c r="BR53" i="11"/>
  <c r="BN108" i="11" s="1"/>
  <c r="BR54" i="11"/>
  <c r="BN109" i="11" s="1"/>
  <c r="BR55" i="11"/>
  <c r="BN110" i="11" s="1"/>
  <c r="BR6" i="11"/>
  <c r="BN61" i="11" s="1"/>
  <c r="AT56" i="11"/>
  <c r="AT111" i="11" s="1"/>
  <c r="AP62" i="10"/>
  <c r="AP63" i="10"/>
  <c r="AP64" i="10"/>
  <c r="AP65" i="10"/>
  <c r="AP66" i="10"/>
  <c r="AP67" i="10"/>
  <c r="AP68" i="10"/>
  <c r="AP69" i="10"/>
  <c r="AP70" i="10"/>
  <c r="AP71" i="10"/>
  <c r="AP72" i="10"/>
  <c r="AP73" i="10"/>
  <c r="AP74" i="10"/>
  <c r="AP75" i="10"/>
  <c r="AP76" i="10"/>
  <c r="AP77" i="10"/>
  <c r="AP78" i="10"/>
  <c r="AP79" i="10"/>
  <c r="AP80" i="10"/>
  <c r="AP81" i="10"/>
  <c r="AP82" i="10"/>
  <c r="AP83" i="10"/>
  <c r="AP84" i="10"/>
  <c r="AP85" i="10"/>
  <c r="AP86" i="10"/>
  <c r="AP87" i="10"/>
  <c r="AP88" i="10"/>
  <c r="AP89" i="10"/>
  <c r="AP90" i="10"/>
  <c r="AP91" i="10"/>
  <c r="AP92" i="10"/>
  <c r="AP93" i="10"/>
  <c r="AP94" i="10"/>
  <c r="AP95" i="10"/>
  <c r="AP96" i="10"/>
  <c r="AP97" i="10"/>
  <c r="AP98" i="10"/>
  <c r="AP99" i="10"/>
  <c r="AP100" i="10"/>
  <c r="AP101" i="10"/>
  <c r="AP102" i="10"/>
  <c r="AP103" i="10"/>
  <c r="AP104" i="10"/>
  <c r="AP105" i="10"/>
  <c r="AP106" i="10"/>
  <c r="AP107" i="10"/>
  <c r="AP108" i="10"/>
  <c r="AP109" i="10"/>
  <c r="AP110" i="10"/>
  <c r="AP61" i="10"/>
  <c r="BR7" i="10"/>
  <c r="BN62" i="10" s="1"/>
  <c r="BR8" i="10"/>
  <c r="BN63" i="10" s="1"/>
  <c r="BR9" i="10"/>
  <c r="BN64" i="10" s="1"/>
  <c r="BR10" i="10"/>
  <c r="BN65" i="10" s="1"/>
  <c r="BR11" i="10"/>
  <c r="BN66" i="10" s="1"/>
  <c r="BR12" i="10"/>
  <c r="BN67" i="10" s="1"/>
  <c r="BR13" i="10"/>
  <c r="BN68" i="10" s="1"/>
  <c r="BR14" i="10"/>
  <c r="BN69" i="10" s="1"/>
  <c r="BR15" i="10"/>
  <c r="BN70" i="10" s="1"/>
  <c r="BR16" i="10"/>
  <c r="BN71" i="10" s="1"/>
  <c r="BR17" i="10"/>
  <c r="BN72" i="10" s="1"/>
  <c r="BR18" i="10"/>
  <c r="BN73" i="10" s="1"/>
  <c r="BR19" i="10"/>
  <c r="BN74" i="10" s="1"/>
  <c r="BR20" i="10"/>
  <c r="BN75" i="10" s="1"/>
  <c r="BR21" i="10"/>
  <c r="BN76" i="10" s="1"/>
  <c r="BR22" i="10"/>
  <c r="BN77" i="10" s="1"/>
  <c r="BR23" i="10"/>
  <c r="BN78" i="10" s="1"/>
  <c r="BR24" i="10"/>
  <c r="BN79" i="10" s="1"/>
  <c r="BR25" i="10"/>
  <c r="BN80" i="10" s="1"/>
  <c r="BR26" i="10"/>
  <c r="BN81" i="10" s="1"/>
  <c r="BR27" i="10"/>
  <c r="BN82" i="10" s="1"/>
  <c r="BR28" i="10"/>
  <c r="BN83" i="10" s="1"/>
  <c r="BR29" i="10"/>
  <c r="BN84" i="10" s="1"/>
  <c r="BR30" i="10"/>
  <c r="BN85" i="10" s="1"/>
  <c r="BR31" i="10"/>
  <c r="BN86" i="10" s="1"/>
  <c r="BR32" i="10"/>
  <c r="BN87" i="10" s="1"/>
  <c r="BR33" i="10"/>
  <c r="BN88" i="10" s="1"/>
  <c r="BR34" i="10"/>
  <c r="BN89" i="10" s="1"/>
  <c r="BR35" i="10"/>
  <c r="BN90" i="10" s="1"/>
  <c r="BR36" i="10"/>
  <c r="BN91" i="10" s="1"/>
  <c r="BR37" i="10"/>
  <c r="BN92" i="10" s="1"/>
  <c r="BR38" i="10"/>
  <c r="BN93" i="10" s="1"/>
  <c r="BR39" i="10"/>
  <c r="BN94" i="10" s="1"/>
  <c r="BR40" i="10"/>
  <c r="BN95" i="10" s="1"/>
  <c r="BR41" i="10"/>
  <c r="BN96" i="10" s="1"/>
  <c r="BR42" i="10"/>
  <c r="BN97" i="10" s="1"/>
  <c r="BR43" i="10"/>
  <c r="BN98" i="10" s="1"/>
  <c r="BR44" i="10"/>
  <c r="BN99" i="10" s="1"/>
  <c r="BR45" i="10"/>
  <c r="BN100" i="10" s="1"/>
  <c r="BR46" i="10"/>
  <c r="BN101" i="10" s="1"/>
  <c r="BR47" i="10"/>
  <c r="BN102" i="10" s="1"/>
  <c r="BR48" i="10"/>
  <c r="BN103" i="10" s="1"/>
  <c r="BR49" i="10"/>
  <c r="BN104" i="10" s="1"/>
  <c r="BR50" i="10"/>
  <c r="BN105" i="10" s="1"/>
  <c r="BR51" i="10"/>
  <c r="BN106" i="10" s="1"/>
  <c r="BR52" i="10"/>
  <c r="BN107" i="10" s="1"/>
  <c r="BR53" i="10"/>
  <c r="BN108" i="10" s="1"/>
  <c r="BR54" i="10"/>
  <c r="BN109" i="10" s="1"/>
  <c r="BR55" i="10"/>
  <c r="BN110" i="10" s="1"/>
  <c r="BR6" i="10"/>
  <c r="BN61" i="10" s="1"/>
  <c r="AT56" i="10"/>
  <c r="AT111" i="10" s="1"/>
  <c r="Y36" i="48"/>
  <c r="U91" i="48" s="1"/>
  <c r="Y37" i="48"/>
  <c r="U92" i="48" s="1"/>
  <c r="Y38" i="48"/>
  <c r="Y39" i="48"/>
  <c r="Y40" i="48"/>
  <c r="Y41" i="48"/>
  <c r="Y42" i="48"/>
  <c r="U97" i="48" s="1"/>
  <c r="Y43" i="48"/>
  <c r="Y44" i="48"/>
  <c r="U99" i="48" s="1"/>
  <c r="Y45" i="48"/>
  <c r="U100" i="48" s="1"/>
  <c r="Y46" i="48"/>
  <c r="Y47" i="48"/>
  <c r="Y48" i="48"/>
  <c r="U103" i="48" s="1"/>
  <c r="Y49" i="48"/>
  <c r="Y50" i="48"/>
  <c r="U105" i="48" s="1"/>
  <c r="Y51" i="48"/>
  <c r="Y52" i="48"/>
  <c r="Y53" i="48"/>
  <c r="U108" i="48" s="1"/>
  <c r="Y54" i="48"/>
  <c r="U109" i="48" s="1"/>
  <c r="Y55" i="48"/>
  <c r="Y7" i="48"/>
  <c r="Y8" i="48"/>
  <c r="Y9" i="48"/>
  <c r="U64" i="48" s="1"/>
  <c r="Y10" i="48"/>
  <c r="U65" i="48" s="1"/>
  <c r="Y11" i="48"/>
  <c r="U66" i="48" s="1"/>
  <c r="Y12" i="48"/>
  <c r="U67" i="48" s="1"/>
  <c r="Y13" i="48"/>
  <c r="Y14" i="48"/>
  <c r="Y15" i="48"/>
  <c r="Y16" i="48"/>
  <c r="Y17" i="48"/>
  <c r="Y18" i="48"/>
  <c r="Y19" i="48"/>
  <c r="U74" i="48" s="1"/>
  <c r="Y20" i="48"/>
  <c r="U75" i="48" s="1"/>
  <c r="Y21" i="48"/>
  <c r="Y22" i="48"/>
  <c r="Y23" i="48"/>
  <c r="Y24" i="48"/>
  <c r="Y25" i="48"/>
  <c r="U80" i="48" s="1"/>
  <c r="Y26" i="48"/>
  <c r="Y27" i="48"/>
  <c r="Y28" i="48"/>
  <c r="U83" i="48" s="1"/>
  <c r="Y29" i="48"/>
  <c r="U84" i="48" s="1"/>
  <c r="Y30" i="48"/>
  <c r="Y31" i="48"/>
  <c r="Y32" i="48"/>
  <c r="Y33" i="48"/>
  <c r="U88" i="48" s="1"/>
  <c r="Y34" i="48"/>
  <c r="U89" i="48" s="1"/>
  <c r="Y35" i="48"/>
  <c r="Y6" i="48"/>
  <c r="J56" i="48"/>
  <c r="I56" i="48"/>
  <c r="AP62" i="9"/>
  <c r="AP63" i="9"/>
  <c r="AP64" i="9"/>
  <c r="AP65" i="9"/>
  <c r="AP66" i="9"/>
  <c r="AP67" i="9"/>
  <c r="AP68" i="9"/>
  <c r="AP69" i="9"/>
  <c r="AP70" i="9"/>
  <c r="AP71" i="9"/>
  <c r="AP72" i="9"/>
  <c r="AP73" i="9"/>
  <c r="AP74" i="9"/>
  <c r="AP75" i="9"/>
  <c r="AP76" i="9"/>
  <c r="AP77" i="9"/>
  <c r="AP78" i="9"/>
  <c r="AP79" i="9"/>
  <c r="AP80" i="9"/>
  <c r="AP81" i="9"/>
  <c r="AP82" i="9"/>
  <c r="AP83" i="9"/>
  <c r="AP84" i="9"/>
  <c r="AP85" i="9"/>
  <c r="AP86" i="9"/>
  <c r="AP87" i="9"/>
  <c r="AP88" i="9"/>
  <c r="AP89" i="9"/>
  <c r="AP90" i="9"/>
  <c r="AP91" i="9"/>
  <c r="AP92" i="9"/>
  <c r="AP93" i="9"/>
  <c r="AP94" i="9"/>
  <c r="AP95" i="9"/>
  <c r="AP96" i="9"/>
  <c r="AP97" i="9"/>
  <c r="AP98" i="9"/>
  <c r="AP100" i="9"/>
  <c r="AP101" i="9"/>
  <c r="AP102" i="9"/>
  <c r="AP104" i="9"/>
  <c r="AP106" i="9"/>
  <c r="AP107" i="9"/>
  <c r="AP108" i="9"/>
  <c r="AP109" i="9"/>
  <c r="AP110" i="9"/>
  <c r="AP61" i="9"/>
  <c r="BR7" i="9"/>
  <c r="BN62" i="9" s="1"/>
  <c r="BR8" i="9"/>
  <c r="BR9" i="9"/>
  <c r="BN64" i="9" s="1"/>
  <c r="BR10" i="9"/>
  <c r="BN65" i="9" s="1"/>
  <c r="BR11" i="9"/>
  <c r="BN66" i="9" s="1"/>
  <c r="BR12" i="9"/>
  <c r="BN67" i="9" s="1"/>
  <c r="BR13" i="9"/>
  <c r="BR14" i="9"/>
  <c r="BN69" i="9" s="1"/>
  <c r="BR15" i="9"/>
  <c r="BN70" i="9" s="1"/>
  <c r="BR16" i="9"/>
  <c r="BR17" i="9"/>
  <c r="BN72" i="9" s="1"/>
  <c r="BR18" i="9"/>
  <c r="BN73" i="9" s="1"/>
  <c r="BR19" i="9"/>
  <c r="BN74" i="9" s="1"/>
  <c r="BR20" i="9"/>
  <c r="BN75" i="9" s="1"/>
  <c r="BR21" i="9"/>
  <c r="BR22" i="9"/>
  <c r="BN77" i="9" s="1"/>
  <c r="BR23" i="9"/>
  <c r="BN78" i="9" s="1"/>
  <c r="BR24" i="9"/>
  <c r="BR25" i="9"/>
  <c r="BN80" i="9" s="1"/>
  <c r="BR26" i="9"/>
  <c r="BN81" i="9" s="1"/>
  <c r="BR27" i="9"/>
  <c r="BN82" i="9" s="1"/>
  <c r="BR28" i="9"/>
  <c r="BN83" i="9" s="1"/>
  <c r="BR29" i="9"/>
  <c r="BR30" i="9"/>
  <c r="BN85" i="9" s="1"/>
  <c r="BR31" i="9"/>
  <c r="BN86" i="9" s="1"/>
  <c r="BR32" i="9"/>
  <c r="BN87" i="9" s="1"/>
  <c r="BR33" i="9"/>
  <c r="BN88" i="9" s="1"/>
  <c r="BR34" i="9"/>
  <c r="BN89" i="9" s="1"/>
  <c r="BR35" i="9"/>
  <c r="BN90" i="9" s="1"/>
  <c r="BR36" i="9"/>
  <c r="BN91" i="9" s="1"/>
  <c r="BR37" i="9"/>
  <c r="BN92" i="9" s="1"/>
  <c r="BR38" i="9"/>
  <c r="BN93" i="9" s="1"/>
  <c r="BR39" i="9"/>
  <c r="BN94" i="9" s="1"/>
  <c r="BR40" i="9"/>
  <c r="BR41" i="9"/>
  <c r="BN96" i="9" s="1"/>
  <c r="BR42" i="9"/>
  <c r="BN97" i="9" s="1"/>
  <c r="BR43" i="9"/>
  <c r="BN98" i="9" s="1"/>
  <c r="BR44" i="9"/>
  <c r="BN99" i="9" s="1"/>
  <c r="BR45" i="9"/>
  <c r="BR46" i="9"/>
  <c r="BN101" i="9" s="1"/>
  <c r="BR47" i="9"/>
  <c r="BN102" i="9" s="1"/>
  <c r="BR48" i="9"/>
  <c r="BN103" i="9" s="1"/>
  <c r="BR49" i="9"/>
  <c r="BN104" i="9" s="1"/>
  <c r="BR50" i="9"/>
  <c r="BN105" i="9" s="1"/>
  <c r="BR51" i="9"/>
  <c r="BN106" i="9" s="1"/>
  <c r="BR52" i="9"/>
  <c r="BN107" i="9" s="1"/>
  <c r="BR53" i="9"/>
  <c r="BR54" i="9"/>
  <c r="BN109" i="9" s="1"/>
  <c r="BR55" i="9"/>
  <c r="BN110" i="9" s="1"/>
  <c r="BN61" i="9"/>
  <c r="AT56" i="9"/>
  <c r="AT111" i="9" s="1"/>
  <c r="Q63" i="47"/>
  <c r="Q64" i="47"/>
  <c r="Q65" i="47"/>
  <c r="Q66" i="47"/>
  <c r="Q67" i="47"/>
  <c r="Q68" i="47"/>
  <c r="Q69" i="47"/>
  <c r="Q70" i="47"/>
  <c r="Q71" i="47"/>
  <c r="Q72" i="47"/>
  <c r="Q73" i="47"/>
  <c r="Q74" i="47"/>
  <c r="Q75" i="47"/>
  <c r="Q76" i="47"/>
  <c r="Q77" i="47"/>
  <c r="Q78" i="47"/>
  <c r="Q80" i="47"/>
  <c r="Q81" i="47"/>
  <c r="Q82" i="47"/>
  <c r="Q84" i="47"/>
  <c r="Q85" i="47"/>
  <c r="Q86" i="47"/>
  <c r="Q87" i="47"/>
  <c r="Q88" i="47"/>
  <c r="Q89" i="47"/>
  <c r="Q90" i="47"/>
  <c r="Q91" i="47"/>
  <c r="Q93" i="47"/>
  <c r="Q94" i="47"/>
  <c r="Q95" i="47"/>
  <c r="Q96" i="47"/>
  <c r="Q97" i="47"/>
  <c r="Q98" i="47"/>
  <c r="Q99" i="47"/>
  <c r="Q100" i="47"/>
  <c r="Q101" i="47"/>
  <c r="Q102" i="47"/>
  <c r="Q103" i="47"/>
  <c r="Q105" i="47"/>
  <c r="Q107" i="47"/>
  <c r="Q108" i="47"/>
  <c r="Q109" i="47"/>
  <c r="Q111" i="47"/>
  <c r="Q62" i="47"/>
  <c r="U56" i="47"/>
  <c r="U112" i="47" s="1"/>
  <c r="Q99" i="46"/>
  <c r="Q100" i="46"/>
  <c r="Q101" i="46"/>
  <c r="Q102" i="46"/>
  <c r="Q103" i="46"/>
  <c r="Q104" i="46"/>
  <c r="Q105" i="46"/>
  <c r="Q106" i="46"/>
  <c r="Q107" i="46"/>
  <c r="Q108" i="46"/>
  <c r="Q109" i="46"/>
  <c r="Q110" i="46"/>
  <c r="Q111" i="46"/>
  <c r="Q82" i="46"/>
  <c r="Q83" i="46"/>
  <c r="Q84" i="46"/>
  <c r="Q85" i="46"/>
  <c r="Q86" i="46"/>
  <c r="Q87" i="46"/>
  <c r="Q88" i="46"/>
  <c r="Q89" i="46"/>
  <c r="Q90" i="46"/>
  <c r="Q91" i="46"/>
  <c r="Q92" i="46"/>
  <c r="Q93" i="46"/>
  <c r="Q94" i="46"/>
  <c r="Q95" i="46"/>
  <c r="Q96" i="46"/>
  <c r="Q97" i="46"/>
  <c r="Q98" i="46"/>
  <c r="Q63" i="46"/>
  <c r="Q64" i="46"/>
  <c r="Q65" i="46"/>
  <c r="Q66" i="46"/>
  <c r="Q67" i="46"/>
  <c r="Q68" i="46"/>
  <c r="Q69" i="46"/>
  <c r="Q70" i="46"/>
  <c r="Q71" i="46"/>
  <c r="Q72" i="46"/>
  <c r="Q73" i="46"/>
  <c r="Q74" i="46"/>
  <c r="Q75" i="46"/>
  <c r="Q76" i="46"/>
  <c r="Q77" i="46"/>
  <c r="Q78" i="46"/>
  <c r="Q79" i="46"/>
  <c r="Q80" i="46"/>
  <c r="Q81" i="46"/>
  <c r="U56" i="46"/>
  <c r="Q64" i="45"/>
  <c r="Q65" i="45"/>
  <c r="Q66" i="45"/>
  <c r="Q67" i="45"/>
  <c r="Q68" i="45"/>
  <c r="Q69" i="45"/>
  <c r="Q70" i="45"/>
  <c r="Q71" i="45"/>
  <c r="Q72" i="45"/>
  <c r="Q73" i="45"/>
  <c r="Q74" i="45"/>
  <c r="Q75" i="45"/>
  <c r="Q76" i="45"/>
  <c r="Q77" i="45"/>
  <c r="Q78" i="45"/>
  <c r="Q79" i="45"/>
  <c r="Q80" i="45"/>
  <c r="Q81" i="45"/>
  <c r="Q82" i="45"/>
  <c r="Q83" i="45"/>
  <c r="Q84" i="45"/>
  <c r="Q85" i="45"/>
  <c r="Q86" i="45"/>
  <c r="Q87" i="45"/>
  <c r="Q88" i="45"/>
  <c r="Q89" i="45"/>
  <c r="Q90" i="45"/>
  <c r="Q91" i="45"/>
  <c r="Q92" i="45"/>
  <c r="Q93" i="45"/>
  <c r="Q94" i="45"/>
  <c r="Q95" i="45"/>
  <c r="Q96" i="45"/>
  <c r="Q97" i="45"/>
  <c r="Q98" i="45"/>
  <c r="Q99" i="45"/>
  <c r="Q100" i="45"/>
  <c r="Q101" i="45"/>
  <c r="Q102" i="45"/>
  <c r="Q103" i="45"/>
  <c r="Q104" i="45"/>
  <c r="Q105" i="45"/>
  <c r="Q106" i="45"/>
  <c r="Q107" i="45"/>
  <c r="Q108" i="45"/>
  <c r="Q109" i="45"/>
  <c r="Q110" i="45"/>
  <c r="Q111" i="45"/>
  <c r="Q112" i="45"/>
  <c r="Q63" i="45"/>
  <c r="U56" i="45"/>
  <c r="Q106" i="37"/>
  <c r="Q107" i="37"/>
  <c r="Q108" i="37"/>
  <c r="Q109" i="37"/>
  <c r="Q110" i="37"/>
  <c r="Q111" i="37"/>
  <c r="Q112" i="37"/>
  <c r="Q113" i="37"/>
  <c r="Q114" i="37"/>
  <c r="Q81" i="37"/>
  <c r="Q82" i="37"/>
  <c r="Q83" i="37"/>
  <c r="Q84" i="37"/>
  <c r="Q85" i="37"/>
  <c r="Q86" i="37"/>
  <c r="Q87" i="37"/>
  <c r="Q88" i="37"/>
  <c r="Q89" i="37"/>
  <c r="Q90" i="37"/>
  <c r="Q91" i="37"/>
  <c r="Q92" i="37"/>
  <c r="Q93" i="37"/>
  <c r="Q94" i="37"/>
  <c r="Q95" i="37"/>
  <c r="Q96" i="37"/>
  <c r="Q97" i="37"/>
  <c r="Q98" i="37"/>
  <c r="Q99" i="37"/>
  <c r="Q100" i="37"/>
  <c r="Q101" i="37"/>
  <c r="Q102" i="37"/>
  <c r="Q103" i="37"/>
  <c r="Q104" i="37"/>
  <c r="Q105" i="37"/>
  <c r="Q66" i="37"/>
  <c r="Q67" i="37"/>
  <c r="Q68" i="37"/>
  <c r="Q69" i="37"/>
  <c r="Q70" i="37"/>
  <c r="Q71" i="37"/>
  <c r="Q72" i="37"/>
  <c r="Q73" i="37"/>
  <c r="Q74" i="37"/>
  <c r="Q75" i="37"/>
  <c r="Q76" i="37"/>
  <c r="Q77" i="37"/>
  <c r="Q78" i="37"/>
  <c r="Q79" i="37"/>
  <c r="Q80" i="37"/>
  <c r="Q65" i="37"/>
  <c r="U58" i="37"/>
  <c r="AK58" i="33"/>
  <c r="AK59" i="33"/>
  <c r="AK60" i="33"/>
  <c r="AK61" i="33"/>
  <c r="AK62" i="33"/>
  <c r="AK63" i="33"/>
  <c r="AK64" i="33"/>
  <c r="AK65" i="33"/>
  <c r="AK67" i="33"/>
  <c r="AK68" i="33"/>
  <c r="AK69" i="33"/>
  <c r="AK70" i="33"/>
  <c r="AK71" i="33"/>
  <c r="AK72" i="33"/>
  <c r="AK73" i="33"/>
  <c r="AK74" i="33"/>
  <c r="AK75" i="33"/>
  <c r="AK76" i="33"/>
  <c r="AK77" i="33"/>
  <c r="AK78" i="33"/>
  <c r="AK79" i="33"/>
  <c r="AK80" i="33"/>
  <c r="AK81" i="33"/>
  <c r="AK82" i="33"/>
  <c r="AK83" i="33"/>
  <c r="AK84" i="33"/>
  <c r="AK85" i="33"/>
  <c r="AK86" i="33"/>
  <c r="AK87" i="33"/>
  <c r="AK88" i="33"/>
  <c r="AK89" i="33"/>
  <c r="AK90" i="33"/>
  <c r="AK91" i="33"/>
  <c r="AK92" i="33"/>
  <c r="AK93" i="33"/>
  <c r="AK94" i="33"/>
  <c r="AK95" i="33"/>
  <c r="AK96" i="33"/>
  <c r="AK97" i="33"/>
  <c r="AK98" i="33"/>
  <c r="AK99" i="33"/>
  <c r="AK100" i="33"/>
  <c r="AK101" i="33"/>
  <c r="AK57" i="33"/>
  <c r="AO51" i="33"/>
  <c r="AO102" i="33" s="1"/>
  <c r="AK58" i="19"/>
  <c r="AK59" i="19"/>
  <c r="AK60" i="19"/>
  <c r="AK61" i="19"/>
  <c r="AK62" i="19"/>
  <c r="AK63" i="19"/>
  <c r="AK64" i="19"/>
  <c r="AK65" i="19"/>
  <c r="AK66" i="19"/>
  <c r="AK67" i="19"/>
  <c r="AK68" i="19"/>
  <c r="AK69" i="19"/>
  <c r="AK70" i="19"/>
  <c r="AK71" i="19"/>
  <c r="AK72" i="19"/>
  <c r="AK73" i="19"/>
  <c r="AK74" i="19"/>
  <c r="AK75" i="19"/>
  <c r="AK76" i="19"/>
  <c r="AK77" i="19"/>
  <c r="AK78" i="19"/>
  <c r="AK79" i="19"/>
  <c r="AK80" i="19"/>
  <c r="AK81" i="19"/>
  <c r="AK82" i="19"/>
  <c r="AK83" i="19"/>
  <c r="AK84" i="19"/>
  <c r="AK85" i="19"/>
  <c r="AK86" i="19"/>
  <c r="AK87" i="19"/>
  <c r="AK88" i="19"/>
  <c r="AK89" i="19"/>
  <c r="AK90" i="19"/>
  <c r="AK91" i="19"/>
  <c r="AK92" i="19"/>
  <c r="AK93" i="19"/>
  <c r="AK94" i="19"/>
  <c r="AK95" i="19"/>
  <c r="AK96" i="19"/>
  <c r="AK97" i="19"/>
  <c r="AK98" i="19"/>
  <c r="AK99" i="19"/>
  <c r="AK100" i="19"/>
  <c r="AK101" i="19"/>
  <c r="AK57" i="19"/>
  <c r="AO51" i="19"/>
  <c r="AO62" i="21"/>
  <c r="AO63" i="21"/>
  <c r="AO64" i="21"/>
  <c r="AO65" i="21"/>
  <c r="AO66" i="21"/>
  <c r="AO67" i="21"/>
  <c r="AO68" i="21"/>
  <c r="AO69" i="21"/>
  <c r="AO70" i="21"/>
  <c r="AO71" i="21"/>
  <c r="AO72" i="21"/>
  <c r="AO73" i="21"/>
  <c r="AO74" i="21"/>
  <c r="AO75" i="21"/>
  <c r="AO76" i="21"/>
  <c r="AO77" i="21"/>
  <c r="AO78" i="21"/>
  <c r="AO79" i="21"/>
  <c r="AO80" i="21"/>
  <c r="AO81" i="21"/>
  <c r="AO82" i="21"/>
  <c r="AO83" i="21"/>
  <c r="AO84" i="21"/>
  <c r="AO85" i="21"/>
  <c r="AO86" i="21"/>
  <c r="AO87" i="21"/>
  <c r="AO88" i="21"/>
  <c r="AO89" i="21"/>
  <c r="AO90" i="21"/>
  <c r="AO91" i="21"/>
  <c r="AO92" i="21"/>
  <c r="AO93" i="21"/>
  <c r="AO94" i="21"/>
  <c r="AO95" i="21"/>
  <c r="AO96" i="21"/>
  <c r="AO97" i="21"/>
  <c r="AO98" i="21"/>
  <c r="AO99" i="21"/>
  <c r="AO100" i="21"/>
  <c r="AO101" i="21"/>
  <c r="AO102" i="21"/>
  <c r="AO103" i="21"/>
  <c r="AO104" i="21"/>
  <c r="AO105" i="21"/>
  <c r="AO106" i="21"/>
  <c r="AO107" i="21"/>
  <c r="AO108" i="21"/>
  <c r="AO109" i="21"/>
  <c r="AO110" i="21"/>
  <c r="AO61" i="21"/>
  <c r="AS56" i="21"/>
  <c r="AS111" i="21" s="1"/>
  <c r="AO62" i="12"/>
  <c r="AO63" i="12"/>
  <c r="AO64" i="12"/>
  <c r="AO65" i="12"/>
  <c r="AO66" i="12"/>
  <c r="AO67" i="12"/>
  <c r="AO68" i="12"/>
  <c r="AO69" i="12"/>
  <c r="AO70" i="12"/>
  <c r="AO71" i="12"/>
  <c r="AO72" i="12"/>
  <c r="AO73" i="12"/>
  <c r="AO74" i="12"/>
  <c r="AO75" i="12"/>
  <c r="AO76" i="12"/>
  <c r="AO77" i="12"/>
  <c r="AO78" i="12"/>
  <c r="AO79" i="12"/>
  <c r="AO80" i="12"/>
  <c r="AO81" i="12"/>
  <c r="AO82" i="12"/>
  <c r="AO83" i="12"/>
  <c r="AO84" i="12"/>
  <c r="AO85" i="12"/>
  <c r="AO86" i="12"/>
  <c r="AO87" i="12"/>
  <c r="AO88" i="12"/>
  <c r="AO89" i="12"/>
  <c r="AO90" i="12"/>
  <c r="AO91" i="12"/>
  <c r="AO92" i="12"/>
  <c r="AO93" i="12"/>
  <c r="AO94" i="12"/>
  <c r="AO95" i="12"/>
  <c r="AO96" i="12"/>
  <c r="AO97" i="12"/>
  <c r="AO98" i="12"/>
  <c r="AO99" i="12"/>
  <c r="AO100" i="12"/>
  <c r="AO101" i="12"/>
  <c r="AO102" i="12"/>
  <c r="AO103" i="12"/>
  <c r="AO104" i="12"/>
  <c r="AO105" i="12"/>
  <c r="AO106" i="12"/>
  <c r="AO107" i="12"/>
  <c r="AO108" i="12"/>
  <c r="AO109" i="12"/>
  <c r="AO110" i="12"/>
  <c r="AO61" i="12"/>
  <c r="AS56" i="12"/>
  <c r="AO62" i="11"/>
  <c r="AO63" i="11"/>
  <c r="AO64" i="11"/>
  <c r="AO65" i="11"/>
  <c r="AO66" i="11"/>
  <c r="AO67" i="11"/>
  <c r="AO68" i="11"/>
  <c r="AO69" i="11"/>
  <c r="AO70" i="11"/>
  <c r="AO71" i="11"/>
  <c r="AO72" i="11"/>
  <c r="AO73" i="11"/>
  <c r="AO74" i="11"/>
  <c r="AO75" i="11"/>
  <c r="AO76" i="11"/>
  <c r="AO77" i="11"/>
  <c r="AO78" i="11"/>
  <c r="AO79" i="11"/>
  <c r="AO80" i="11"/>
  <c r="AO81" i="11"/>
  <c r="AO82" i="11"/>
  <c r="AO83" i="11"/>
  <c r="AO84" i="11"/>
  <c r="AO85" i="11"/>
  <c r="AO86" i="11"/>
  <c r="AO87" i="11"/>
  <c r="AO88" i="11"/>
  <c r="AO89" i="11"/>
  <c r="AO90" i="11"/>
  <c r="AO91" i="11"/>
  <c r="AO92" i="11"/>
  <c r="AO93" i="11"/>
  <c r="AO94" i="11"/>
  <c r="AO95" i="11"/>
  <c r="AO96" i="11"/>
  <c r="AO97" i="11"/>
  <c r="AO98" i="11"/>
  <c r="AO99" i="11"/>
  <c r="AO100" i="11"/>
  <c r="AO101" i="11"/>
  <c r="AO102" i="11"/>
  <c r="AO103" i="11"/>
  <c r="AO104" i="11"/>
  <c r="AO105" i="11"/>
  <c r="AO106" i="11"/>
  <c r="AO107" i="11"/>
  <c r="AO108" i="11"/>
  <c r="AO109" i="11"/>
  <c r="AO110" i="11"/>
  <c r="AO61" i="11"/>
  <c r="AS56" i="11"/>
  <c r="AO111" i="11" s="1"/>
  <c r="AO62" i="10"/>
  <c r="AO63" i="10"/>
  <c r="AO64" i="10"/>
  <c r="AO65" i="10"/>
  <c r="AO66" i="10"/>
  <c r="AO67" i="10"/>
  <c r="AO68" i="10"/>
  <c r="AO69" i="10"/>
  <c r="AO70" i="10"/>
  <c r="AO71" i="10"/>
  <c r="AO72" i="10"/>
  <c r="AO73" i="10"/>
  <c r="AO74" i="10"/>
  <c r="AO75" i="10"/>
  <c r="AO76" i="10"/>
  <c r="AO77" i="10"/>
  <c r="AO78" i="10"/>
  <c r="AO79" i="10"/>
  <c r="AO80" i="10"/>
  <c r="AO81" i="10"/>
  <c r="AO82" i="10"/>
  <c r="AO83" i="10"/>
  <c r="AO84" i="10"/>
  <c r="AO85" i="10"/>
  <c r="AO86" i="10"/>
  <c r="AO87" i="10"/>
  <c r="AO88" i="10"/>
  <c r="AO89" i="10"/>
  <c r="AO90" i="10"/>
  <c r="AO91" i="10"/>
  <c r="AO92" i="10"/>
  <c r="AO93" i="10"/>
  <c r="AO94" i="10"/>
  <c r="AO95" i="10"/>
  <c r="AO96" i="10"/>
  <c r="AO97" i="10"/>
  <c r="AO98" i="10"/>
  <c r="AO99" i="10"/>
  <c r="AO100" i="10"/>
  <c r="AO101" i="10"/>
  <c r="AO102" i="10"/>
  <c r="AO103" i="10"/>
  <c r="AO104" i="10"/>
  <c r="AO105" i="10"/>
  <c r="AO106" i="10"/>
  <c r="AO107" i="10"/>
  <c r="AO108" i="10"/>
  <c r="AO109" i="10"/>
  <c r="AO110" i="10"/>
  <c r="AO61" i="10"/>
  <c r="AS56" i="10"/>
  <c r="AO62" i="9"/>
  <c r="AO63" i="9"/>
  <c r="AO64" i="9"/>
  <c r="AO65" i="9"/>
  <c r="AO66" i="9"/>
  <c r="AO67" i="9"/>
  <c r="AO68" i="9"/>
  <c r="AO69" i="9"/>
  <c r="AO70" i="9"/>
  <c r="AO71" i="9"/>
  <c r="AO72" i="9"/>
  <c r="AO73" i="9"/>
  <c r="AO74" i="9"/>
  <c r="AO75" i="9"/>
  <c r="AO76" i="9"/>
  <c r="AO77" i="9"/>
  <c r="AO78" i="9"/>
  <c r="AO79" i="9"/>
  <c r="AO80" i="9"/>
  <c r="AO81" i="9"/>
  <c r="AO82" i="9"/>
  <c r="AO83" i="9"/>
  <c r="AO84" i="9"/>
  <c r="AO85" i="9"/>
  <c r="AO86" i="9"/>
  <c r="AO87" i="9"/>
  <c r="AO88" i="9"/>
  <c r="AO89" i="9"/>
  <c r="AO90" i="9"/>
  <c r="AO91" i="9"/>
  <c r="AO92" i="9"/>
  <c r="AO93" i="9"/>
  <c r="AO94" i="9"/>
  <c r="AO95" i="9"/>
  <c r="AO96" i="9"/>
  <c r="AO97" i="9"/>
  <c r="AO98" i="9"/>
  <c r="AO99" i="9"/>
  <c r="AO100" i="9"/>
  <c r="AO101" i="9"/>
  <c r="AO102" i="9"/>
  <c r="AO103" i="9"/>
  <c r="AO104" i="9"/>
  <c r="AO105" i="9"/>
  <c r="AO106" i="9"/>
  <c r="AO107" i="9"/>
  <c r="AO108" i="9"/>
  <c r="AO109" i="9"/>
  <c r="AO110" i="9"/>
  <c r="AO61" i="9"/>
  <c r="AS56" i="9"/>
  <c r="P81" i="47"/>
  <c r="P82" i="47"/>
  <c r="P84" i="47"/>
  <c r="P85" i="47"/>
  <c r="P87" i="47"/>
  <c r="P88" i="47"/>
  <c r="P89" i="47"/>
  <c r="P90" i="47"/>
  <c r="P91" i="47"/>
  <c r="P92" i="47"/>
  <c r="P93" i="47"/>
  <c r="P94" i="47"/>
  <c r="P95" i="47"/>
  <c r="P96" i="47"/>
  <c r="P99" i="47"/>
  <c r="P101" i="47"/>
  <c r="P102" i="47"/>
  <c r="P103" i="47"/>
  <c r="P105" i="47"/>
  <c r="P106" i="47"/>
  <c r="P107" i="47"/>
  <c r="P108" i="47"/>
  <c r="P109" i="47"/>
  <c r="P111" i="47"/>
  <c r="P63" i="47"/>
  <c r="P64" i="47"/>
  <c r="P65" i="47"/>
  <c r="P66" i="47"/>
  <c r="P67" i="47"/>
  <c r="P69" i="47"/>
  <c r="P70" i="47"/>
  <c r="P71" i="47"/>
  <c r="P72" i="47"/>
  <c r="P73" i="47"/>
  <c r="P74" i="47"/>
  <c r="P75" i="47"/>
  <c r="P76" i="47"/>
  <c r="P77" i="47"/>
  <c r="P78" i="47"/>
  <c r="P79" i="47"/>
  <c r="P62" i="47"/>
  <c r="T56" i="47"/>
  <c r="P112" i="47" s="1"/>
  <c r="P63" i="46"/>
  <c r="P64" i="46"/>
  <c r="P65" i="46"/>
  <c r="P66" i="46"/>
  <c r="P67" i="46"/>
  <c r="P68" i="46"/>
  <c r="P69" i="46"/>
  <c r="P70" i="46"/>
  <c r="P71" i="46"/>
  <c r="P72" i="46"/>
  <c r="P73" i="46"/>
  <c r="P74" i="46"/>
  <c r="P75" i="46"/>
  <c r="P76" i="46"/>
  <c r="P77" i="46"/>
  <c r="P78" i="46"/>
  <c r="P79" i="46"/>
  <c r="P80" i="46"/>
  <c r="P81" i="46"/>
  <c r="P82" i="46"/>
  <c r="P83" i="46"/>
  <c r="P84" i="46"/>
  <c r="P85" i="46"/>
  <c r="P86" i="46"/>
  <c r="P87" i="46"/>
  <c r="P88" i="46"/>
  <c r="P89" i="46"/>
  <c r="P90" i="46"/>
  <c r="P91" i="46"/>
  <c r="P92" i="46"/>
  <c r="P93" i="46"/>
  <c r="P94" i="46"/>
  <c r="P95" i="46"/>
  <c r="P96" i="46"/>
  <c r="P97" i="46"/>
  <c r="P98" i="46"/>
  <c r="P99" i="46"/>
  <c r="P100" i="46"/>
  <c r="P101" i="46"/>
  <c r="P102" i="46"/>
  <c r="P103" i="46"/>
  <c r="P104" i="46"/>
  <c r="P105" i="46"/>
  <c r="P106" i="46"/>
  <c r="P107" i="46"/>
  <c r="P108" i="46"/>
  <c r="P109" i="46"/>
  <c r="P110" i="46"/>
  <c r="P111" i="46"/>
  <c r="P62" i="46"/>
  <c r="T56" i="46"/>
  <c r="P64" i="45"/>
  <c r="P65" i="45"/>
  <c r="P66" i="45"/>
  <c r="P67" i="45"/>
  <c r="P68" i="45"/>
  <c r="P69" i="45"/>
  <c r="P70" i="45"/>
  <c r="P71" i="45"/>
  <c r="P72" i="45"/>
  <c r="P73" i="45"/>
  <c r="P74" i="45"/>
  <c r="P75" i="45"/>
  <c r="P76" i="45"/>
  <c r="P77" i="45"/>
  <c r="P78" i="45"/>
  <c r="P79" i="45"/>
  <c r="P80" i="45"/>
  <c r="P81" i="45"/>
  <c r="P82" i="45"/>
  <c r="P83" i="45"/>
  <c r="P84" i="45"/>
  <c r="P85" i="45"/>
  <c r="P86" i="45"/>
  <c r="P87" i="45"/>
  <c r="P88" i="45"/>
  <c r="P89" i="45"/>
  <c r="P90" i="45"/>
  <c r="P91" i="45"/>
  <c r="P92" i="45"/>
  <c r="P93" i="45"/>
  <c r="P94" i="45"/>
  <c r="P95" i="45"/>
  <c r="P96" i="45"/>
  <c r="P97" i="45"/>
  <c r="P98" i="45"/>
  <c r="P99" i="45"/>
  <c r="P100" i="45"/>
  <c r="P101" i="45"/>
  <c r="P102" i="45"/>
  <c r="P103" i="45"/>
  <c r="P104" i="45"/>
  <c r="P105" i="45"/>
  <c r="P106" i="45"/>
  <c r="P107" i="45"/>
  <c r="P108" i="45"/>
  <c r="P109" i="45"/>
  <c r="P110" i="45"/>
  <c r="P111" i="45"/>
  <c r="P112" i="45"/>
  <c r="P63" i="45"/>
  <c r="T56" i="45"/>
  <c r="P66" i="37"/>
  <c r="P67" i="37"/>
  <c r="P68" i="37"/>
  <c r="P69" i="37"/>
  <c r="P70" i="37"/>
  <c r="P71" i="37"/>
  <c r="P72" i="37"/>
  <c r="P73" i="37"/>
  <c r="P74" i="37"/>
  <c r="P75" i="37"/>
  <c r="P76" i="37"/>
  <c r="P77" i="37"/>
  <c r="P78" i="37"/>
  <c r="P79" i="37"/>
  <c r="P80" i="37"/>
  <c r="P81" i="37"/>
  <c r="P82" i="37"/>
  <c r="P83" i="37"/>
  <c r="P84" i="37"/>
  <c r="P85" i="37"/>
  <c r="P86" i="37"/>
  <c r="P87" i="37"/>
  <c r="P88" i="37"/>
  <c r="P89" i="37"/>
  <c r="P90" i="37"/>
  <c r="P91" i="37"/>
  <c r="P92" i="37"/>
  <c r="P93" i="37"/>
  <c r="P94" i="37"/>
  <c r="P95" i="37"/>
  <c r="P96" i="37"/>
  <c r="P97" i="37"/>
  <c r="P98" i="37"/>
  <c r="P99" i="37"/>
  <c r="P100" i="37"/>
  <c r="P101" i="37"/>
  <c r="P102" i="37"/>
  <c r="P103" i="37"/>
  <c r="P104" i="37"/>
  <c r="P105" i="37"/>
  <c r="P106" i="37"/>
  <c r="P107" i="37"/>
  <c r="P108" i="37"/>
  <c r="P109" i="37"/>
  <c r="P110" i="37"/>
  <c r="P111" i="37"/>
  <c r="P112" i="37"/>
  <c r="P113" i="37"/>
  <c r="P114" i="37"/>
  <c r="P65" i="37"/>
  <c r="T58" i="37"/>
  <c r="AN62" i="21"/>
  <c r="AN63" i="21"/>
  <c r="AN64" i="21"/>
  <c r="AN65" i="21"/>
  <c r="AN66" i="21"/>
  <c r="AN67" i="21"/>
  <c r="AN68" i="21"/>
  <c r="AN69" i="21"/>
  <c r="AN70" i="21"/>
  <c r="AN71" i="21"/>
  <c r="AN72" i="21"/>
  <c r="AN73" i="21"/>
  <c r="AN74" i="21"/>
  <c r="AN75" i="21"/>
  <c r="AN76" i="21"/>
  <c r="AN77" i="21"/>
  <c r="AN78" i="21"/>
  <c r="AN79" i="21"/>
  <c r="AN80" i="21"/>
  <c r="AN81" i="21"/>
  <c r="AN82" i="21"/>
  <c r="AN83" i="21"/>
  <c r="AN84" i="21"/>
  <c r="AN85" i="21"/>
  <c r="AN86" i="21"/>
  <c r="AN87" i="21"/>
  <c r="AN88" i="21"/>
  <c r="AN89" i="21"/>
  <c r="AN90" i="21"/>
  <c r="AN91" i="21"/>
  <c r="AN92" i="21"/>
  <c r="AN93" i="21"/>
  <c r="AN94" i="21"/>
  <c r="AN95" i="21"/>
  <c r="AN96" i="21"/>
  <c r="AN97" i="21"/>
  <c r="AN98" i="21"/>
  <c r="AN99" i="21"/>
  <c r="AN100" i="21"/>
  <c r="AN101" i="21"/>
  <c r="AN102" i="21"/>
  <c r="AN103" i="21"/>
  <c r="AN104" i="21"/>
  <c r="AN105" i="21"/>
  <c r="AN106" i="21"/>
  <c r="AN107" i="21"/>
  <c r="AN108" i="21"/>
  <c r="AN109" i="21"/>
  <c r="AN110" i="21"/>
  <c r="AN61" i="21"/>
  <c r="AR56" i="21"/>
  <c r="AN62" i="12"/>
  <c r="AN63" i="12"/>
  <c r="AN64" i="12"/>
  <c r="AN65" i="12"/>
  <c r="AN66" i="12"/>
  <c r="AN67" i="12"/>
  <c r="AN68" i="12"/>
  <c r="AN69" i="12"/>
  <c r="AN70" i="12"/>
  <c r="AN71" i="12"/>
  <c r="AN72" i="12"/>
  <c r="AN73" i="12"/>
  <c r="AN74" i="12"/>
  <c r="AN75" i="12"/>
  <c r="AN76" i="12"/>
  <c r="AN77" i="12"/>
  <c r="AN78" i="12"/>
  <c r="AN79" i="12"/>
  <c r="AN80" i="12"/>
  <c r="AN81" i="12"/>
  <c r="AN82" i="12"/>
  <c r="AN83" i="12"/>
  <c r="AN84" i="12"/>
  <c r="AN85" i="12"/>
  <c r="AN86" i="12"/>
  <c r="AN87" i="12"/>
  <c r="AN88" i="12"/>
  <c r="AN89" i="12"/>
  <c r="AN90" i="12"/>
  <c r="AN91" i="12"/>
  <c r="AN92" i="12"/>
  <c r="AN93" i="12"/>
  <c r="AN94" i="12"/>
  <c r="AN95" i="12"/>
  <c r="AN96" i="12"/>
  <c r="AN97" i="12"/>
  <c r="AN98" i="12"/>
  <c r="AN99" i="12"/>
  <c r="AN100" i="12"/>
  <c r="AN101" i="12"/>
  <c r="AN102" i="12"/>
  <c r="AN103" i="12"/>
  <c r="AN104" i="12"/>
  <c r="AN105" i="12"/>
  <c r="AN106" i="12"/>
  <c r="AN107" i="12"/>
  <c r="AN108" i="12"/>
  <c r="AN109" i="12"/>
  <c r="AN110" i="12"/>
  <c r="AN61" i="12"/>
  <c r="AR56" i="12"/>
  <c r="AR111" i="12" s="1"/>
  <c r="H56" i="48"/>
  <c r="AJ58" i="33"/>
  <c r="AJ59" i="33"/>
  <c r="AJ60" i="33"/>
  <c r="AJ61" i="33"/>
  <c r="AJ62" i="33"/>
  <c r="AJ63" i="33"/>
  <c r="AJ64" i="33"/>
  <c r="AJ65" i="33"/>
  <c r="AJ66" i="33"/>
  <c r="AJ67" i="33"/>
  <c r="AJ68" i="33"/>
  <c r="AJ69" i="33"/>
  <c r="AJ70" i="33"/>
  <c r="AJ71" i="33"/>
  <c r="AJ72" i="33"/>
  <c r="AJ73" i="33"/>
  <c r="AJ74" i="33"/>
  <c r="AJ75" i="33"/>
  <c r="AJ76" i="33"/>
  <c r="AJ77" i="33"/>
  <c r="AJ78" i="33"/>
  <c r="AJ79" i="33"/>
  <c r="AJ80" i="33"/>
  <c r="AJ81" i="33"/>
  <c r="AJ82" i="33"/>
  <c r="AJ83" i="33"/>
  <c r="AJ84" i="33"/>
  <c r="AJ85" i="33"/>
  <c r="AJ86" i="33"/>
  <c r="AJ87" i="33"/>
  <c r="AJ88" i="33"/>
  <c r="AJ89" i="33"/>
  <c r="AJ90" i="33"/>
  <c r="AJ91" i="33"/>
  <c r="AJ92" i="33"/>
  <c r="AJ93" i="33"/>
  <c r="AJ94" i="33"/>
  <c r="AJ95" i="33"/>
  <c r="AJ96" i="33"/>
  <c r="AJ98" i="33"/>
  <c r="AJ99" i="33"/>
  <c r="AJ100" i="33"/>
  <c r="AJ101" i="33"/>
  <c r="AJ57" i="33"/>
  <c r="AN51" i="33"/>
  <c r="AJ58" i="19"/>
  <c r="AJ59" i="19"/>
  <c r="AJ60" i="19"/>
  <c r="AJ61" i="19"/>
  <c r="AJ62" i="19"/>
  <c r="AJ63" i="19"/>
  <c r="AJ64" i="19"/>
  <c r="AJ65" i="19"/>
  <c r="AJ66" i="19"/>
  <c r="AJ67" i="19"/>
  <c r="AJ68" i="19"/>
  <c r="AJ69" i="19"/>
  <c r="AJ70" i="19"/>
  <c r="AJ71" i="19"/>
  <c r="AJ72" i="19"/>
  <c r="AJ73" i="19"/>
  <c r="AJ74" i="19"/>
  <c r="AJ75" i="19"/>
  <c r="AJ76" i="19"/>
  <c r="AJ77" i="19"/>
  <c r="AJ78" i="19"/>
  <c r="AJ79" i="19"/>
  <c r="AJ80" i="19"/>
  <c r="AJ81" i="19"/>
  <c r="AJ82" i="19"/>
  <c r="AJ83" i="19"/>
  <c r="AJ84" i="19"/>
  <c r="AJ85" i="19"/>
  <c r="AJ86" i="19"/>
  <c r="AJ87" i="19"/>
  <c r="AJ88" i="19"/>
  <c r="AJ89" i="19"/>
  <c r="AJ90" i="19"/>
  <c r="AJ91" i="19"/>
  <c r="AJ92" i="19"/>
  <c r="AJ93" i="19"/>
  <c r="AJ94" i="19"/>
  <c r="AJ95" i="19"/>
  <c r="AJ96" i="19"/>
  <c r="AJ97" i="19"/>
  <c r="AJ98" i="19"/>
  <c r="AJ99" i="19"/>
  <c r="AJ100" i="19"/>
  <c r="AJ101" i="19"/>
  <c r="AI58" i="19"/>
  <c r="AI59" i="19"/>
  <c r="AI60" i="19"/>
  <c r="AI61" i="19"/>
  <c r="AI62" i="19"/>
  <c r="AI63" i="19"/>
  <c r="AI64" i="19"/>
  <c r="AI65" i="19"/>
  <c r="AI66" i="19"/>
  <c r="AI67" i="19"/>
  <c r="AI68" i="19"/>
  <c r="AI69" i="19"/>
  <c r="AI70" i="19"/>
  <c r="AI71" i="19"/>
  <c r="AI72" i="19"/>
  <c r="AI73" i="19"/>
  <c r="AI74" i="19"/>
  <c r="AI75" i="19"/>
  <c r="AI76" i="19"/>
  <c r="AI77" i="19"/>
  <c r="AI78" i="19"/>
  <c r="AI79" i="19"/>
  <c r="AI80" i="19"/>
  <c r="AI81" i="19"/>
  <c r="AI82" i="19"/>
  <c r="AI83" i="19"/>
  <c r="AI84" i="19"/>
  <c r="AI85" i="19"/>
  <c r="AI86" i="19"/>
  <c r="AI87" i="19"/>
  <c r="AI88" i="19"/>
  <c r="AI89" i="19"/>
  <c r="AI90" i="19"/>
  <c r="AI91" i="19"/>
  <c r="AI92" i="19"/>
  <c r="AI93" i="19"/>
  <c r="AI94" i="19"/>
  <c r="AI95" i="19"/>
  <c r="AI96" i="19"/>
  <c r="AJ57" i="19"/>
  <c r="AN51" i="19"/>
  <c r="AN62" i="11"/>
  <c r="AN63" i="11"/>
  <c r="AN64" i="11"/>
  <c r="AN65" i="11"/>
  <c r="AN66" i="11"/>
  <c r="AN67" i="11"/>
  <c r="AN68" i="11"/>
  <c r="AN69" i="11"/>
  <c r="AN70" i="11"/>
  <c r="AN71" i="11"/>
  <c r="AN72" i="11"/>
  <c r="AN73" i="11"/>
  <c r="AN74" i="11"/>
  <c r="AN75" i="11"/>
  <c r="AN76" i="11"/>
  <c r="AN77" i="11"/>
  <c r="AN78" i="11"/>
  <c r="AN79" i="11"/>
  <c r="AN80" i="11"/>
  <c r="AN81" i="11"/>
  <c r="AN82" i="11"/>
  <c r="AN83" i="11"/>
  <c r="AN84" i="11"/>
  <c r="AN85" i="11"/>
  <c r="AN86" i="11"/>
  <c r="AN87" i="11"/>
  <c r="AN88" i="11"/>
  <c r="AN89" i="11"/>
  <c r="AN90" i="11"/>
  <c r="AN91" i="11"/>
  <c r="AN92" i="11"/>
  <c r="AN93" i="11"/>
  <c r="AN94" i="11"/>
  <c r="AN95" i="11"/>
  <c r="AN96" i="11"/>
  <c r="AN97" i="11"/>
  <c r="AN98" i="11"/>
  <c r="AN99" i="11"/>
  <c r="AN100" i="11"/>
  <c r="AN101" i="11"/>
  <c r="AN102" i="11"/>
  <c r="AN103" i="11"/>
  <c r="AN104" i="11"/>
  <c r="AN105" i="11"/>
  <c r="AN106" i="11"/>
  <c r="AN107" i="11"/>
  <c r="AN108" i="11"/>
  <c r="AN109" i="11"/>
  <c r="AN110" i="11"/>
  <c r="AN61" i="11"/>
  <c r="AR56" i="11"/>
  <c r="AN62" i="10"/>
  <c r="AN63" i="10"/>
  <c r="AN64" i="10"/>
  <c r="AN65" i="10"/>
  <c r="AN66" i="10"/>
  <c r="AN67" i="10"/>
  <c r="AN68" i="10"/>
  <c r="AN69" i="10"/>
  <c r="AN70" i="10"/>
  <c r="AN71" i="10"/>
  <c r="AN72" i="10"/>
  <c r="AN73" i="10"/>
  <c r="AN74" i="10"/>
  <c r="AN75" i="10"/>
  <c r="AN76" i="10"/>
  <c r="AN77" i="10"/>
  <c r="AN78" i="10"/>
  <c r="AN79" i="10"/>
  <c r="AN80" i="10"/>
  <c r="AN81" i="10"/>
  <c r="AN82" i="10"/>
  <c r="AN83" i="10"/>
  <c r="AN84" i="10"/>
  <c r="AN85" i="10"/>
  <c r="AN86" i="10"/>
  <c r="AN87" i="10"/>
  <c r="AN88" i="10"/>
  <c r="AN89" i="10"/>
  <c r="AN90" i="10"/>
  <c r="AN91" i="10"/>
  <c r="AN92" i="10"/>
  <c r="AN93" i="10"/>
  <c r="AN94" i="10"/>
  <c r="AN95" i="10"/>
  <c r="AN96" i="10"/>
  <c r="AN97" i="10"/>
  <c r="AN98" i="10"/>
  <c r="AN99" i="10"/>
  <c r="AN100" i="10"/>
  <c r="AN101" i="10"/>
  <c r="AN102" i="10"/>
  <c r="AN103" i="10"/>
  <c r="AN104" i="10"/>
  <c r="AN105" i="10"/>
  <c r="AN106" i="10"/>
  <c r="AN107" i="10"/>
  <c r="AN108" i="10"/>
  <c r="AN109" i="10"/>
  <c r="AN110" i="10"/>
  <c r="AN61" i="10"/>
  <c r="AR56" i="10"/>
  <c r="AR111" i="10" s="1"/>
  <c r="AN62" i="9"/>
  <c r="AN63" i="9"/>
  <c r="AN64" i="9"/>
  <c r="AN65" i="9"/>
  <c r="AN66" i="9"/>
  <c r="AN67" i="9"/>
  <c r="AN68" i="9"/>
  <c r="AN69" i="9"/>
  <c r="AN70" i="9"/>
  <c r="AN71" i="9"/>
  <c r="AN72" i="9"/>
  <c r="AN73" i="9"/>
  <c r="AN74" i="9"/>
  <c r="AN75" i="9"/>
  <c r="AN76" i="9"/>
  <c r="AN77" i="9"/>
  <c r="AN78" i="9"/>
  <c r="AN79" i="9"/>
  <c r="AN80" i="9"/>
  <c r="AN81" i="9"/>
  <c r="AN82" i="9"/>
  <c r="AN83" i="9"/>
  <c r="AN84" i="9"/>
  <c r="AN85" i="9"/>
  <c r="AN86" i="9"/>
  <c r="AN87" i="9"/>
  <c r="AN88" i="9"/>
  <c r="AN89" i="9"/>
  <c r="AN90" i="9"/>
  <c r="AN91" i="9"/>
  <c r="AN92" i="9"/>
  <c r="AN93" i="9"/>
  <c r="AN94" i="9"/>
  <c r="AN95" i="9"/>
  <c r="AN96" i="9"/>
  <c r="AN97" i="9"/>
  <c r="AN98" i="9"/>
  <c r="AN100" i="9"/>
  <c r="AN101" i="9"/>
  <c r="AN102" i="9"/>
  <c r="AN103" i="9"/>
  <c r="AN104" i="9"/>
  <c r="AN105" i="9"/>
  <c r="AN106" i="9"/>
  <c r="AN107" i="9"/>
  <c r="AN108" i="9"/>
  <c r="AN109" i="9"/>
  <c r="AN110" i="9"/>
  <c r="AN61" i="9"/>
  <c r="AR56" i="9"/>
  <c r="AI58" i="33"/>
  <c r="AI59" i="33"/>
  <c r="AI60" i="33"/>
  <c r="AI61" i="33"/>
  <c r="AI62" i="33"/>
  <c r="AI63" i="33"/>
  <c r="AI64" i="33"/>
  <c r="AI65" i="33"/>
  <c r="AI66" i="33"/>
  <c r="AI67" i="33"/>
  <c r="AI68" i="33"/>
  <c r="AI69" i="33"/>
  <c r="AI70" i="33"/>
  <c r="AI71" i="33"/>
  <c r="AI72" i="33"/>
  <c r="AI73" i="33"/>
  <c r="AI74" i="33"/>
  <c r="AI75" i="33"/>
  <c r="AI76" i="33"/>
  <c r="AI77" i="33"/>
  <c r="AI78" i="33"/>
  <c r="AI79" i="33"/>
  <c r="AI80" i="33"/>
  <c r="AI81" i="33"/>
  <c r="AI82" i="33"/>
  <c r="AI83" i="33"/>
  <c r="AI84" i="33"/>
  <c r="AI85" i="33"/>
  <c r="AI86" i="33"/>
  <c r="AI87" i="33"/>
  <c r="AI88" i="33"/>
  <c r="AI89" i="33"/>
  <c r="AI90" i="33"/>
  <c r="AI91" i="33"/>
  <c r="AI92" i="33"/>
  <c r="AI93" i="33"/>
  <c r="AI94" i="33"/>
  <c r="AI95" i="33"/>
  <c r="AI96" i="33"/>
  <c r="AI97" i="33"/>
  <c r="AI98" i="33"/>
  <c r="AI99" i="33"/>
  <c r="AI100" i="33"/>
  <c r="AI101" i="33"/>
  <c r="AI57" i="33"/>
  <c r="AM51" i="33"/>
  <c r="AI97" i="19"/>
  <c r="AI98" i="19"/>
  <c r="AI99" i="19"/>
  <c r="AI100" i="19"/>
  <c r="AI101" i="19"/>
  <c r="AI57" i="19"/>
  <c r="AM51" i="19"/>
  <c r="AM102" i="19" s="1"/>
  <c r="AM62" i="11"/>
  <c r="AM63" i="11"/>
  <c r="AM64" i="11"/>
  <c r="AM65" i="11"/>
  <c r="AM66" i="11"/>
  <c r="AM67" i="11"/>
  <c r="AM68" i="11"/>
  <c r="AM69" i="11"/>
  <c r="AM70" i="11"/>
  <c r="AM71" i="11"/>
  <c r="AM72" i="11"/>
  <c r="AM73" i="11"/>
  <c r="AM74" i="11"/>
  <c r="AM75" i="11"/>
  <c r="AM76" i="11"/>
  <c r="AM77" i="11"/>
  <c r="AM78" i="11"/>
  <c r="AM79" i="11"/>
  <c r="AM80" i="11"/>
  <c r="AM81" i="11"/>
  <c r="AM82" i="11"/>
  <c r="AM83" i="11"/>
  <c r="AM84" i="11"/>
  <c r="AM85" i="11"/>
  <c r="AM86" i="11"/>
  <c r="AM87" i="11"/>
  <c r="AM88" i="11"/>
  <c r="AM89" i="11"/>
  <c r="AM90" i="11"/>
  <c r="AM91" i="11"/>
  <c r="AM92" i="11"/>
  <c r="AM93" i="11"/>
  <c r="AM94" i="11"/>
  <c r="AM95" i="11"/>
  <c r="AM96" i="11"/>
  <c r="AM97" i="11"/>
  <c r="AM98" i="11"/>
  <c r="AM99" i="11"/>
  <c r="AM100" i="11"/>
  <c r="AM101" i="11"/>
  <c r="AM102" i="11"/>
  <c r="AM103" i="11"/>
  <c r="AM104" i="11"/>
  <c r="AM105" i="11"/>
  <c r="AM106" i="11"/>
  <c r="AM107" i="11"/>
  <c r="AM108" i="11"/>
  <c r="AM109" i="11"/>
  <c r="AM110" i="11"/>
  <c r="AM61" i="11"/>
  <c r="AQ56" i="11"/>
  <c r="AQ111" i="11" s="1"/>
  <c r="AM62" i="10"/>
  <c r="AM63" i="10"/>
  <c r="AM64" i="10"/>
  <c r="AM65" i="10"/>
  <c r="AM66" i="10"/>
  <c r="AM67" i="10"/>
  <c r="AM68" i="10"/>
  <c r="AM69" i="10"/>
  <c r="AM70" i="10"/>
  <c r="AM71" i="10"/>
  <c r="AM72" i="10"/>
  <c r="AM73" i="10"/>
  <c r="AM74" i="10"/>
  <c r="AM75" i="10"/>
  <c r="AM76" i="10"/>
  <c r="AM77" i="10"/>
  <c r="AM78" i="10"/>
  <c r="AM79" i="10"/>
  <c r="AM80" i="10"/>
  <c r="AM81" i="10"/>
  <c r="AM82" i="10"/>
  <c r="AM83" i="10"/>
  <c r="AM84" i="10"/>
  <c r="AM85" i="10"/>
  <c r="AM86" i="10"/>
  <c r="AM87" i="10"/>
  <c r="AM88" i="10"/>
  <c r="AM89" i="10"/>
  <c r="AM90" i="10"/>
  <c r="AM91" i="10"/>
  <c r="AM92" i="10"/>
  <c r="AM93" i="10"/>
  <c r="AM94" i="10"/>
  <c r="AM95" i="10"/>
  <c r="AM96" i="10"/>
  <c r="AM97" i="10"/>
  <c r="AM98" i="10"/>
  <c r="AM99" i="10"/>
  <c r="AM100" i="10"/>
  <c r="AM101" i="10"/>
  <c r="AM102" i="10"/>
  <c r="AM103" i="10"/>
  <c r="AM104" i="10"/>
  <c r="AM105" i="10"/>
  <c r="AM106" i="10"/>
  <c r="AM107" i="10"/>
  <c r="AM108" i="10"/>
  <c r="AM109" i="10"/>
  <c r="AM110" i="10"/>
  <c r="AM61" i="10"/>
  <c r="AQ56" i="10"/>
  <c r="AM62" i="9"/>
  <c r="AM63" i="9"/>
  <c r="AM64" i="9"/>
  <c r="AM65" i="9"/>
  <c r="AM66" i="9"/>
  <c r="AM67" i="9"/>
  <c r="AM68" i="9"/>
  <c r="AM69" i="9"/>
  <c r="AM70" i="9"/>
  <c r="AM71" i="9"/>
  <c r="AM72" i="9"/>
  <c r="AM73" i="9"/>
  <c r="AM74" i="9"/>
  <c r="AM75" i="9"/>
  <c r="AM76" i="9"/>
  <c r="AM77" i="9"/>
  <c r="AM78" i="9"/>
  <c r="AM79" i="9"/>
  <c r="AM80" i="9"/>
  <c r="AM81" i="9"/>
  <c r="AM82" i="9"/>
  <c r="AM83" i="9"/>
  <c r="AM84" i="9"/>
  <c r="AM85" i="9"/>
  <c r="AM86" i="9"/>
  <c r="AM87" i="9"/>
  <c r="AM88" i="9"/>
  <c r="AM89" i="9"/>
  <c r="AM90" i="9"/>
  <c r="AM91" i="9"/>
  <c r="AM92" i="9"/>
  <c r="AM93" i="9"/>
  <c r="AM94" i="9"/>
  <c r="AM96" i="9"/>
  <c r="AM97" i="9"/>
  <c r="AM98" i="9"/>
  <c r="AM99" i="9"/>
  <c r="AM100" i="9"/>
  <c r="AM101" i="9"/>
  <c r="AM102" i="9"/>
  <c r="AM103" i="9"/>
  <c r="AM104" i="9"/>
  <c r="AM105" i="9"/>
  <c r="AM106" i="9"/>
  <c r="AM107" i="9"/>
  <c r="AM108" i="9"/>
  <c r="AM109" i="9"/>
  <c r="AM110" i="9"/>
  <c r="AM61" i="9"/>
  <c r="O63" i="47"/>
  <c r="O64" i="47"/>
  <c r="O65" i="47"/>
  <c r="O67" i="47"/>
  <c r="O69" i="47"/>
  <c r="O70" i="47"/>
  <c r="O71" i="47"/>
  <c r="O72" i="47"/>
  <c r="O73" i="47"/>
  <c r="O74" i="47"/>
  <c r="O75" i="47"/>
  <c r="O77" i="47"/>
  <c r="O78" i="47"/>
  <c r="O79" i="47"/>
  <c r="O80" i="47"/>
  <c r="O81" i="47"/>
  <c r="O82" i="47"/>
  <c r="O83" i="47"/>
  <c r="O84" i="47"/>
  <c r="O85" i="47"/>
  <c r="O86" i="47"/>
  <c r="O87" i="47"/>
  <c r="O88" i="47"/>
  <c r="O89" i="47"/>
  <c r="O90" i="47"/>
  <c r="O91" i="47"/>
  <c r="O92" i="47"/>
  <c r="O93" i="47"/>
  <c r="O94" i="47"/>
  <c r="O95" i="47"/>
  <c r="O96" i="47"/>
  <c r="O97" i="47"/>
  <c r="O98" i="47"/>
  <c r="O99" i="47"/>
  <c r="O101" i="47"/>
  <c r="O103" i="47"/>
  <c r="O104" i="47"/>
  <c r="O105" i="47"/>
  <c r="O107" i="47"/>
  <c r="O108" i="47"/>
  <c r="O109" i="47"/>
  <c r="O110" i="47"/>
  <c r="O111" i="47"/>
  <c r="O62" i="47"/>
  <c r="S56" i="47"/>
  <c r="O63" i="46"/>
  <c r="O64" i="46"/>
  <c r="O65" i="46"/>
  <c r="O66" i="46"/>
  <c r="O67" i="46"/>
  <c r="O68" i="46"/>
  <c r="O69" i="46"/>
  <c r="O70" i="46"/>
  <c r="O71" i="46"/>
  <c r="O72" i="46"/>
  <c r="O73" i="46"/>
  <c r="O74" i="46"/>
  <c r="O75" i="46"/>
  <c r="O76" i="46"/>
  <c r="O77" i="46"/>
  <c r="O78" i="46"/>
  <c r="O79" i="46"/>
  <c r="O80" i="46"/>
  <c r="O81" i="46"/>
  <c r="O82" i="46"/>
  <c r="O83" i="46"/>
  <c r="O84" i="46"/>
  <c r="O85" i="46"/>
  <c r="O86" i="46"/>
  <c r="O87" i="46"/>
  <c r="O88" i="46"/>
  <c r="O89" i="46"/>
  <c r="O90" i="46"/>
  <c r="O91" i="46"/>
  <c r="O92" i="46"/>
  <c r="O93" i="46"/>
  <c r="O94" i="46"/>
  <c r="O95" i="46"/>
  <c r="O96" i="46"/>
  <c r="O97" i="46"/>
  <c r="O98" i="46"/>
  <c r="O99" i="46"/>
  <c r="O100" i="46"/>
  <c r="O101" i="46"/>
  <c r="O102" i="46"/>
  <c r="O103" i="46"/>
  <c r="O104" i="46"/>
  <c r="O105" i="46"/>
  <c r="O106" i="46"/>
  <c r="O107" i="46"/>
  <c r="O108" i="46"/>
  <c r="O109" i="46"/>
  <c r="O110" i="46"/>
  <c r="O111" i="46"/>
  <c r="O62" i="46"/>
  <c r="S56" i="46"/>
  <c r="O64" i="45"/>
  <c r="O65" i="45"/>
  <c r="O66" i="45"/>
  <c r="O67" i="45"/>
  <c r="O68" i="45"/>
  <c r="O69" i="45"/>
  <c r="O70" i="45"/>
  <c r="O71" i="45"/>
  <c r="O72" i="45"/>
  <c r="O73" i="45"/>
  <c r="O74" i="45"/>
  <c r="O75" i="45"/>
  <c r="O76" i="45"/>
  <c r="O77" i="45"/>
  <c r="O78" i="45"/>
  <c r="O79" i="45"/>
  <c r="O80" i="45"/>
  <c r="O81" i="45"/>
  <c r="O82" i="45"/>
  <c r="O83" i="45"/>
  <c r="O84" i="45"/>
  <c r="O85" i="45"/>
  <c r="O86" i="45"/>
  <c r="O87" i="45"/>
  <c r="O88" i="45"/>
  <c r="O89" i="45"/>
  <c r="O90" i="45"/>
  <c r="O91" i="45"/>
  <c r="O92" i="45"/>
  <c r="O93" i="45"/>
  <c r="O94" i="45"/>
  <c r="O95" i="45"/>
  <c r="O96" i="45"/>
  <c r="O97" i="45"/>
  <c r="O98" i="45"/>
  <c r="O99" i="45"/>
  <c r="O100" i="45"/>
  <c r="O101" i="45"/>
  <c r="O102" i="45"/>
  <c r="O103" i="45"/>
  <c r="O104" i="45"/>
  <c r="O105" i="45"/>
  <c r="O106" i="45"/>
  <c r="O107" i="45"/>
  <c r="O108" i="45"/>
  <c r="O109" i="45"/>
  <c r="O110" i="45"/>
  <c r="O111" i="45"/>
  <c r="O112" i="45"/>
  <c r="O63" i="45"/>
  <c r="S56" i="45"/>
  <c r="O66" i="37"/>
  <c r="O67" i="37"/>
  <c r="O68" i="37"/>
  <c r="O69" i="37"/>
  <c r="O70" i="37"/>
  <c r="O71" i="37"/>
  <c r="O72" i="37"/>
  <c r="O73" i="37"/>
  <c r="O74" i="37"/>
  <c r="O75" i="37"/>
  <c r="O76" i="37"/>
  <c r="O77" i="37"/>
  <c r="O78" i="37"/>
  <c r="O79" i="37"/>
  <c r="O80" i="37"/>
  <c r="O81" i="37"/>
  <c r="O82" i="37"/>
  <c r="O83" i="37"/>
  <c r="O84" i="37"/>
  <c r="O85" i="37"/>
  <c r="O86" i="37"/>
  <c r="O87" i="37"/>
  <c r="O88" i="37"/>
  <c r="O89" i="37"/>
  <c r="O90" i="37"/>
  <c r="O91" i="37"/>
  <c r="O92" i="37"/>
  <c r="O93" i="37"/>
  <c r="O94" i="37"/>
  <c r="O95" i="37"/>
  <c r="O96" i="37"/>
  <c r="O97" i="37"/>
  <c r="O98" i="37"/>
  <c r="O99" i="37"/>
  <c r="O100" i="37"/>
  <c r="O101" i="37"/>
  <c r="O102" i="37"/>
  <c r="O103" i="37"/>
  <c r="O104" i="37"/>
  <c r="O105" i="37"/>
  <c r="O106" i="37"/>
  <c r="O107" i="37"/>
  <c r="O108" i="37"/>
  <c r="O109" i="37"/>
  <c r="O110" i="37"/>
  <c r="O111" i="37"/>
  <c r="O112" i="37"/>
  <c r="O113" i="37"/>
  <c r="O114" i="37"/>
  <c r="O65" i="37"/>
  <c r="S58" i="37"/>
  <c r="AM62" i="21"/>
  <c r="AM63" i="21"/>
  <c r="AM64" i="21"/>
  <c r="AM65" i="21"/>
  <c r="AM66" i="21"/>
  <c r="AM67" i="21"/>
  <c r="AM68" i="21"/>
  <c r="AM69" i="21"/>
  <c r="AM70" i="21"/>
  <c r="AM71" i="21"/>
  <c r="AM72" i="21"/>
  <c r="AM73" i="21"/>
  <c r="AM74" i="21"/>
  <c r="AM75" i="21"/>
  <c r="AM76" i="21"/>
  <c r="AM77" i="21"/>
  <c r="AM78" i="21"/>
  <c r="AM79" i="21"/>
  <c r="AM80" i="21"/>
  <c r="AM81" i="21"/>
  <c r="AM82" i="21"/>
  <c r="AM83" i="21"/>
  <c r="AM84" i="21"/>
  <c r="AM85" i="21"/>
  <c r="AM86" i="21"/>
  <c r="AM87" i="21"/>
  <c r="AM88" i="21"/>
  <c r="AM89" i="21"/>
  <c r="AM90" i="21"/>
  <c r="AM91" i="21"/>
  <c r="AM92" i="21"/>
  <c r="AM93" i="21"/>
  <c r="AM94" i="21"/>
  <c r="AM95" i="21"/>
  <c r="AM96" i="21"/>
  <c r="AM97" i="21"/>
  <c r="AM98" i="21"/>
  <c r="AM99" i="21"/>
  <c r="AM100" i="21"/>
  <c r="AM101" i="21"/>
  <c r="AM102" i="21"/>
  <c r="AM103" i="21"/>
  <c r="AM104" i="21"/>
  <c r="AM105" i="21"/>
  <c r="AM106" i="21"/>
  <c r="AM107" i="21"/>
  <c r="AM108" i="21"/>
  <c r="AM109" i="21"/>
  <c r="AM110" i="21"/>
  <c r="AM61" i="21"/>
  <c r="AQ56" i="21"/>
  <c r="AM62" i="12"/>
  <c r="AM63" i="12"/>
  <c r="AM64" i="12"/>
  <c r="AM65" i="12"/>
  <c r="AM66" i="12"/>
  <c r="AM67" i="12"/>
  <c r="AM68" i="12"/>
  <c r="AM69" i="12"/>
  <c r="AM70" i="12"/>
  <c r="AM71" i="12"/>
  <c r="AM72" i="12"/>
  <c r="AM73" i="12"/>
  <c r="AM74" i="12"/>
  <c r="AM75" i="12"/>
  <c r="AM76" i="12"/>
  <c r="AM77" i="12"/>
  <c r="AM78" i="12"/>
  <c r="AM79" i="12"/>
  <c r="AM80" i="12"/>
  <c r="AM81" i="12"/>
  <c r="AM82" i="12"/>
  <c r="AM83" i="12"/>
  <c r="AM84" i="12"/>
  <c r="AM85" i="12"/>
  <c r="AM86" i="12"/>
  <c r="AM87" i="12"/>
  <c r="AM88" i="12"/>
  <c r="AM89" i="12"/>
  <c r="AM90" i="12"/>
  <c r="AM91" i="12"/>
  <c r="AM92" i="12"/>
  <c r="AM93" i="12"/>
  <c r="AM94" i="12"/>
  <c r="AM95" i="12"/>
  <c r="AM96" i="12"/>
  <c r="AM97" i="12"/>
  <c r="AM98" i="12"/>
  <c r="AM99" i="12"/>
  <c r="AM100" i="12"/>
  <c r="AM101" i="12"/>
  <c r="AM102" i="12"/>
  <c r="AM103" i="12"/>
  <c r="AM104" i="12"/>
  <c r="AM105" i="12"/>
  <c r="AM106" i="12"/>
  <c r="AM107" i="12"/>
  <c r="AM108" i="12"/>
  <c r="AM109" i="12"/>
  <c r="AM110" i="12"/>
  <c r="AM61" i="12"/>
  <c r="AQ56" i="12"/>
  <c r="G56" i="48"/>
  <c r="AQ56" i="9"/>
  <c r="N63" i="47"/>
  <c r="N64" i="47"/>
  <c r="N65" i="47"/>
  <c r="N67" i="47"/>
  <c r="N68" i="47"/>
  <c r="N69" i="47"/>
  <c r="N70" i="47"/>
  <c r="N71" i="47"/>
  <c r="N72" i="47"/>
  <c r="N73" i="47"/>
  <c r="N74" i="47"/>
  <c r="N75" i="47"/>
  <c r="N76" i="47"/>
  <c r="N77" i="47"/>
  <c r="N79" i="47"/>
  <c r="N80" i="47"/>
  <c r="N81" i="47"/>
  <c r="N82" i="47"/>
  <c r="N83" i="47"/>
  <c r="N85" i="47"/>
  <c r="N86" i="47"/>
  <c r="N87" i="47"/>
  <c r="N88" i="47"/>
  <c r="N89" i="47"/>
  <c r="N90" i="47"/>
  <c r="N92" i="47"/>
  <c r="N93" i="47"/>
  <c r="N94" i="47"/>
  <c r="N95" i="47"/>
  <c r="N96" i="47"/>
  <c r="N99" i="47"/>
  <c r="N100" i="47"/>
  <c r="N101" i="47"/>
  <c r="N102" i="47"/>
  <c r="N103" i="47"/>
  <c r="N105" i="47"/>
  <c r="N107" i="47"/>
  <c r="N108" i="47"/>
  <c r="N109" i="47"/>
  <c r="N110" i="47"/>
  <c r="N62" i="47"/>
  <c r="AM7" i="47"/>
  <c r="AM8" i="47"/>
  <c r="AM9" i="47"/>
  <c r="AH65" i="47" s="1"/>
  <c r="AM10" i="47"/>
  <c r="AM11" i="47"/>
  <c r="AM12" i="47"/>
  <c r="AM13" i="47"/>
  <c r="AM14" i="47"/>
  <c r="AM15" i="47"/>
  <c r="AM16" i="47"/>
  <c r="AM17" i="47"/>
  <c r="AH73" i="47" s="1"/>
  <c r="AM18" i="47"/>
  <c r="AM19" i="47"/>
  <c r="AM20" i="47"/>
  <c r="AM21" i="47"/>
  <c r="AM22" i="47"/>
  <c r="AM23" i="47"/>
  <c r="AM24" i="47"/>
  <c r="AM25" i="47"/>
  <c r="AH81" i="47" s="1"/>
  <c r="AM26" i="47"/>
  <c r="AM27" i="47"/>
  <c r="AM28" i="47"/>
  <c r="AM29" i="47"/>
  <c r="AM30" i="47"/>
  <c r="AM31" i="47"/>
  <c r="AM32" i="47"/>
  <c r="AM33" i="47"/>
  <c r="AH89" i="47" s="1"/>
  <c r="AM34" i="47"/>
  <c r="AM35" i="47"/>
  <c r="AM36" i="47"/>
  <c r="AM37" i="47"/>
  <c r="AM38" i="47"/>
  <c r="AM39" i="47"/>
  <c r="AM40" i="47"/>
  <c r="AM41" i="47"/>
  <c r="AH97" i="47" s="1"/>
  <c r="AM42" i="47"/>
  <c r="AM43" i="47"/>
  <c r="AM44" i="47"/>
  <c r="AM45" i="47"/>
  <c r="AM46" i="47"/>
  <c r="AM47" i="47"/>
  <c r="AM48" i="47"/>
  <c r="AM49" i="47"/>
  <c r="AM50" i="47"/>
  <c r="AM51" i="47"/>
  <c r="AM52" i="47"/>
  <c r="AM53" i="47"/>
  <c r="AM54" i="47"/>
  <c r="AM55" i="47"/>
  <c r="AM6" i="47"/>
  <c r="R56" i="47"/>
  <c r="N112" i="47" s="1"/>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62" i="46"/>
  <c r="AM7" i="46"/>
  <c r="AI63" i="46" s="1"/>
  <c r="AM8" i="46"/>
  <c r="AM9" i="46"/>
  <c r="AM10" i="46"/>
  <c r="AI66" i="46" s="1"/>
  <c r="AM11" i="46"/>
  <c r="AI67" i="46" s="1"/>
  <c r="AM12" i="46"/>
  <c r="AH68" i="46" s="1"/>
  <c r="AM13" i="46"/>
  <c r="AM14" i="46"/>
  <c r="AM15" i="46"/>
  <c r="AI71" i="46" s="1"/>
  <c r="AM16" i="46"/>
  <c r="AM17" i="46"/>
  <c r="AM18" i="46"/>
  <c r="AI74" i="46" s="1"/>
  <c r="AM19" i="46"/>
  <c r="AI75" i="46" s="1"/>
  <c r="AM20" i="46"/>
  <c r="AH76" i="46" s="1"/>
  <c r="AM21" i="46"/>
  <c r="AM22" i="46"/>
  <c r="AM23" i="46"/>
  <c r="AI79" i="46" s="1"/>
  <c r="AM24" i="46"/>
  <c r="AM25" i="46"/>
  <c r="AM26" i="46"/>
  <c r="AI82" i="46" s="1"/>
  <c r="AM27" i="46"/>
  <c r="AI83" i="46" s="1"/>
  <c r="AM28" i="46"/>
  <c r="AH84" i="46" s="1"/>
  <c r="AM29" i="46"/>
  <c r="AM30" i="46"/>
  <c r="AM31" i="46"/>
  <c r="AI87" i="46" s="1"/>
  <c r="AM32" i="46"/>
  <c r="AM33" i="46"/>
  <c r="AM34" i="46"/>
  <c r="AI90" i="46" s="1"/>
  <c r="AM35" i="46"/>
  <c r="AI91" i="46" s="1"/>
  <c r="AM36" i="46"/>
  <c r="AH92" i="46" s="1"/>
  <c r="AM37" i="46"/>
  <c r="AM38" i="46"/>
  <c r="AM39" i="46"/>
  <c r="AI95" i="46" s="1"/>
  <c r="AM40" i="46"/>
  <c r="AM41" i="46"/>
  <c r="AM42" i="46"/>
  <c r="AI98" i="46" s="1"/>
  <c r="AM43" i="46"/>
  <c r="AI99" i="46" s="1"/>
  <c r="AM44" i="46"/>
  <c r="AH100" i="46" s="1"/>
  <c r="AM45" i="46"/>
  <c r="AM46" i="46"/>
  <c r="AM47" i="46"/>
  <c r="AI103" i="46" s="1"/>
  <c r="AM48" i="46"/>
  <c r="AM49" i="46"/>
  <c r="AM50" i="46"/>
  <c r="AI106" i="46" s="1"/>
  <c r="AM51" i="46"/>
  <c r="AI107" i="46" s="1"/>
  <c r="AM52" i="46"/>
  <c r="AH108" i="46" s="1"/>
  <c r="AM53" i="46"/>
  <c r="AM54" i="46"/>
  <c r="AM55" i="46"/>
  <c r="AI111" i="46" s="1"/>
  <c r="AM6" i="46"/>
  <c r="R56" i="46"/>
  <c r="R112" i="46" s="1"/>
  <c r="N64" i="45"/>
  <c r="N65" i="45"/>
  <c r="N66" i="45"/>
  <c r="N67" i="45"/>
  <c r="N68" i="45"/>
  <c r="N69" i="45"/>
  <c r="N70" i="45"/>
  <c r="N71" i="45"/>
  <c r="N72" i="45"/>
  <c r="N73" i="45"/>
  <c r="N74" i="45"/>
  <c r="N75" i="45"/>
  <c r="N76" i="45"/>
  <c r="N77" i="45"/>
  <c r="N78" i="45"/>
  <c r="N79" i="45"/>
  <c r="N80" i="45"/>
  <c r="N81" i="45"/>
  <c r="N82" i="45"/>
  <c r="N83" i="45"/>
  <c r="N84" i="45"/>
  <c r="N85" i="45"/>
  <c r="N86" i="45"/>
  <c r="N87" i="45"/>
  <c r="N88" i="45"/>
  <c r="N89" i="45"/>
  <c r="N90" i="45"/>
  <c r="N91" i="45"/>
  <c r="N92" i="45"/>
  <c r="N93" i="45"/>
  <c r="N94" i="45"/>
  <c r="N95" i="45"/>
  <c r="N96" i="45"/>
  <c r="N97" i="45"/>
  <c r="N98" i="45"/>
  <c r="N99" i="45"/>
  <c r="N100" i="45"/>
  <c r="N101" i="45"/>
  <c r="N102" i="45"/>
  <c r="N103" i="45"/>
  <c r="N104" i="45"/>
  <c r="N105" i="45"/>
  <c r="N106" i="45"/>
  <c r="N107" i="45"/>
  <c r="N108" i="45"/>
  <c r="N109" i="45"/>
  <c r="N110" i="45"/>
  <c r="N111" i="45"/>
  <c r="N112" i="45"/>
  <c r="N63" i="45"/>
  <c r="AM7" i="45"/>
  <c r="AH64" i="45" s="1"/>
  <c r="AM8" i="45"/>
  <c r="AI65" i="45" s="1"/>
  <c r="AM9" i="45"/>
  <c r="AI66" i="45" s="1"/>
  <c r="AM10" i="45"/>
  <c r="AM11" i="45"/>
  <c r="AM12" i="45"/>
  <c r="AI69" i="45" s="1"/>
  <c r="AM13" i="45"/>
  <c r="AM14" i="45"/>
  <c r="AM15" i="45"/>
  <c r="AH72" i="45" s="1"/>
  <c r="AM16" i="45"/>
  <c r="AI73" i="45" s="1"/>
  <c r="AM17" i="45"/>
  <c r="AI74" i="45" s="1"/>
  <c r="AM18" i="45"/>
  <c r="AM19" i="45"/>
  <c r="AM20" i="45"/>
  <c r="AI77" i="45" s="1"/>
  <c r="AM21" i="45"/>
  <c r="AM22" i="45"/>
  <c r="AM23" i="45"/>
  <c r="AH80" i="45" s="1"/>
  <c r="AM24" i="45"/>
  <c r="AI81" i="45" s="1"/>
  <c r="AM25" i="45"/>
  <c r="AI82" i="45" s="1"/>
  <c r="AM26" i="45"/>
  <c r="AM27" i="45"/>
  <c r="AM28" i="45"/>
  <c r="AI85" i="45" s="1"/>
  <c r="AM29" i="45"/>
  <c r="AI86" i="45" s="1"/>
  <c r="AM30" i="45"/>
  <c r="AM31" i="45"/>
  <c r="AH88" i="45" s="1"/>
  <c r="AM32" i="45"/>
  <c r="AI89" i="45" s="1"/>
  <c r="AM33" i="45"/>
  <c r="AI90" i="45" s="1"/>
  <c r="AM34" i="45"/>
  <c r="AM35" i="45"/>
  <c r="AM36" i="45"/>
  <c r="AI93" i="45" s="1"/>
  <c r="AM37" i="45"/>
  <c r="AM38" i="45"/>
  <c r="AM39" i="45"/>
  <c r="AH96" i="45" s="1"/>
  <c r="AM40" i="45"/>
  <c r="AI97" i="45" s="1"/>
  <c r="AM41" i="45"/>
  <c r="AI98" i="45" s="1"/>
  <c r="AM42" i="45"/>
  <c r="AM43" i="45"/>
  <c r="AM44" i="45"/>
  <c r="AI101" i="45" s="1"/>
  <c r="AM45" i="45"/>
  <c r="AM46" i="45"/>
  <c r="AM47" i="45"/>
  <c r="AH104" i="45" s="1"/>
  <c r="AM48" i="45"/>
  <c r="AI105" i="45" s="1"/>
  <c r="AM49" i="45"/>
  <c r="AI106" i="45" s="1"/>
  <c r="AM50" i="45"/>
  <c r="AM51" i="45"/>
  <c r="AM52" i="45"/>
  <c r="AI109" i="45" s="1"/>
  <c r="AM53" i="45"/>
  <c r="AM54" i="45"/>
  <c r="AM55" i="45"/>
  <c r="AH112" i="45" s="1"/>
  <c r="AM6" i="45"/>
  <c r="AI63" i="45" s="1"/>
  <c r="R56" i="45"/>
  <c r="N94" i="37"/>
  <c r="N95" i="37"/>
  <c r="N96" i="37"/>
  <c r="N97" i="37"/>
  <c r="N98" i="37"/>
  <c r="N99" i="37"/>
  <c r="N100" i="37"/>
  <c r="N101" i="37"/>
  <c r="N102" i="37"/>
  <c r="N103" i="37"/>
  <c r="N104" i="37"/>
  <c r="N105" i="37"/>
  <c r="N106" i="37"/>
  <c r="N107" i="37"/>
  <c r="N108" i="37"/>
  <c r="N109" i="37"/>
  <c r="N110" i="37"/>
  <c r="N111" i="37"/>
  <c r="N112" i="37"/>
  <c r="N113" i="37"/>
  <c r="N114" i="37"/>
  <c r="N66" i="37"/>
  <c r="N67" i="37"/>
  <c r="N68" i="37"/>
  <c r="N69" i="37"/>
  <c r="N70" i="37"/>
  <c r="N71" i="37"/>
  <c r="N72" i="37"/>
  <c r="N73" i="37"/>
  <c r="N74" i="37"/>
  <c r="N75" i="37"/>
  <c r="N76" i="37"/>
  <c r="N77" i="37"/>
  <c r="N78" i="37"/>
  <c r="N79" i="37"/>
  <c r="N80" i="37"/>
  <c r="N81" i="37"/>
  <c r="N82" i="37"/>
  <c r="N83" i="37"/>
  <c r="N84" i="37"/>
  <c r="N85" i="37"/>
  <c r="N86" i="37"/>
  <c r="N87" i="37"/>
  <c r="N88" i="37"/>
  <c r="N89" i="37"/>
  <c r="N90" i="37"/>
  <c r="N91" i="37"/>
  <c r="N92" i="37"/>
  <c r="N93" i="37"/>
  <c r="N65" i="37"/>
  <c r="AM9" i="37"/>
  <c r="AI66" i="37" s="1"/>
  <c r="AM10" i="37"/>
  <c r="AM11" i="37"/>
  <c r="AM12" i="37"/>
  <c r="AM13" i="37"/>
  <c r="AM14" i="37"/>
  <c r="AM15" i="37"/>
  <c r="AM16" i="37"/>
  <c r="AM17" i="37"/>
  <c r="AI74" i="37" s="1"/>
  <c r="AM18" i="37"/>
  <c r="AM19" i="37"/>
  <c r="AM20" i="37"/>
  <c r="AM21" i="37"/>
  <c r="AM22" i="37"/>
  <c r="AM23" i="37"/>
  <c r="AI80" i="37" s="1"/>
  <c r="AM24" i="37"/>
  <c r="AM25" i="37"/>
  <c r="AI82" i="37" s="1"/>
  <c r="AM26" i="37"/>
  <c r="AM27" i="37"/>
  <c r="AM28" i="37"/>
  <c r="AM29" i="37"/>
  <c r="AM30" i="37"/>
  <c r="AM31" i="37"/>
  <c r="AM32" i="37"/>
  <c r="AM33" i="37"/>
  <c r="AI90" i="37" s="1"/>
  <c r="AM34" i="37"/>
  <c r="AM35" i="37"/>
  <c r="AM36" i="37"/>
  <c r="AM37" i="37"/>
  <c r="AM38" i="37"/>
  <c r="AM39" i="37"/>
  <c r="AM40" i="37"/>
  <c r="AM41" i="37"/>
  <c r="AI98" i="37" s="1"/>
  <c r="AM42" i="37"/>
  <c r="AM43" i="37"/>
  <c r="AM44" i="37"/>
  <c r="AI101" i="37" s="1"/>
  <c r="AM45" i="37"/>
  <c r="AM46" i="37"/>
  <c r="AM47" i="37"/>
  <c r="AM48" i="37"/>
  <c r="AM49" i="37"/>
  <c r="AI106" i="37" s="1"/>
  <c r="AM50" i="37"/>
  <c r="AM51" i="37"/>
  <c r="AM52" i="37"/>
  <c r="AM53" i="37"/>
  <c r="AM54" i="37"/>
  <c r="AM55" i="37"/>
  <c r="AM56" i="37"/>
  <c r="AM57" i="37"/>
  <c r="AI114" i="37" s="1"/>
  <c r="AM8" i="37"/>
  <c r="R58" i="37"/>
  <c r="AL62" i="21"/>
  <c r="AL63" i="21"/>
  <c r="AL64" i="21"/>
  <c r="AL65" i="21"/>
  <c r="AL66" i="21"/>
  <c r="AL67" i="21"/>
  <c r="AL68" i="21"/>
  <c r="AL69" i="21"/>
  <c r="AL70" i="21"/>
  <c r="AL71" i="21"/>
  <c r="AL72" i="21"/>
  <c r="AL73" i="21"/>
  <c r="AL74" i="21"/>
  <c r="AL75" i="21"/>
  <c r="AL76" i="21"/>
  <c r="AL77" i="21"/>
  <c r="AL78" i="21"/>
  <c r="AL79" i="21"/>
  <c r="AL80" i="21"/>
  <c r="AL81" i="21"/>
  <c r="AL82" i="21"/>
  <c r="AL83" i="21"/>
  <c r="AL84" i="21"/>
  <c r="AL85" i="21"/>
  <c r="AL86" i="21"/>
  <c r="AL87" i="21"/>
  <c r="AL88" i="21"/>
  <c r="AL89" i="21"/>
  <c r="AL90" i="21"/>
  <c r="AL91" i="21"/>
  <c r="AL92" i="21"/>
  <c r="AL93" i="21"/>
  <c r="AL94" i="21"/>
  <c r="AL95" i="21"/>
  <c r="AL96" i="21"/>
  <c r="AL97" i="21"/>
  <c r="AL98" i="21"/>
  <c r="AL99" i="21"/>
  <c r="AL100" i="21"/>
  <c r="AL101" i="21"/>
  <c r="AL102" i="21"/>
  <c r="AL103" i="21"/>
  <c r="AL104" i="21"/>
  <c r="AL105" i="21"/>
  <c r="AL106" i="21"/>
  <c r="AL107" i="21"/>
  <c r="AL108" i="21"/>
  <c r="AL109" i="21"/>
  <c r="AL110" i="21"/>
  <c r="AL61" i="21"/>
  <c r="BQ7" i="21"/>
  <c r="BQ8" i="21"/>
  <c r="BQ9" i="21"/>
  <c r="BQ10" i="21"/>
  <c r="BQ11" i="21"/>
  <c r="BM66" i="21" s="1"/>
  <c r="BQ12" i="21"/>
  <c r="BM67" i="21" s="1"/>
  <c r="BQ13" i="21"/>
  <c r="BQ14" i="21"/>
  <c r="BM69" i="21" s="1"/>
  <c r="BQ15" i="21"/>
  <c r="BQ16" i="21"/>
  <c r="BQ17" i="21"/>
  <c r="BQ18" i="21"/>
  <c r="BQ19" i="21"/>
  <c r="BM74" i="21" s="1"/>
  <c r="BQ20" i="21"/>
  <c r="BM75" i="21" s="1"/>
  <c r="BQ21" i="21"/>
  <c r="BQ22" i="21"/>
  <c r="BQ23" i="21"/>
  <c r="BQ24" i="21"/>
  <c r="BQ25" i="21"/>
  <c r="BQ26" i="21"/>
  <c r="BQ27" i="21"/>
  <c r="BM82" i="21" s="1"/>
  <c r="BQ28" i="21"/>
  <c r="BM83" i="21" s="1"/>
  <c r="BQ29" i="21"/>
  <c r="BQ30" i="21"/>
  <c r="BQ31" i="21"/>
  <c r="BQ32" i="21"/>
  <c r="BQ33" i="21"/>
  <c r="BQ34" i="21"/>
  <c r="BQ35" i="21"/>
  <c r="BQ36" i="21"/>
  <c r="BM91" i="21" s="1"/>
  <c r="BQ37" i="21"/>
  <c r="BQ38" i="21"/>
  <c r="BQ39" i="21"/>
  <c r="BQ40" i="21"/>
  <c r="BQ41" i="21"/>
  <c r="BQ42" i="21"/>
  <c r="BQ43" i="21"/>
  <c r="BM98" i="21" s="1"/>
  <c r="BQ44" i="21"/>
  <c r="BM99" i="21" s="1"/>
  <c r="BQ45" i="21"/>
  <c r="BQ46" i="21"/>
  <c r="BQ47" i="21"/>
  <c r="BQ48" i="21"/>
  <c r="BQ49" i="21"/>
  <c r="BQ50" i="21"/>
  <c r="BQ51" i="21"/>
  <c r="BM106" i="21" s="1"/>
  <c r="BQ52" i="21"/>
  <c r="BM107" i="21" s="1"/>
  <c r="BQ53" i="21"/>
  <c r="BQ54" i="21"/>
  <c r="BQ55" i="21"/>
  <c r="BQ6" i="21"/>
  <c r="AP56" i="21"/>
  <c r="AL62" i="12"/>
  <c r="AL63" i="12"/>
  <c r="AL64" i="12"/>
  <c r="AL65" i="12"/>
  <c r="AL66" i="12"/>
  <c r="AL67" i="12"/>
  <c r="AL68" i="12"/>
  <c r="AL69" i="12"/>
  <c r="AL70" i="12"/>
  <c r="AL71" i="12"/>
  <c r="AL72" i="12"/>
  <c r="AL73" i="12"/>
  <c r="AL74" i="12"/>
  <c r="AL75" i="12"/>
  <c r="AL76" i="12"/>
  <c r="AL77" i="12"/>
  <c r="AL78" i="12"/>
  <c r="AL79" i="12"/>
  <c r="AL80" i="12"/>
  <c r="AL81" i="12"/>
  <c r="AL82" i="12"/>
  <c r="AL83" i="12"/>
  <c r="AL84" i="12"/>
  <c r="AL85" i="12"/>
  <c r="AL86" i="12"/>
  <c r="AL87" i="12"/>
  <c r="AL88" i="12"/>
  <c r="AL89" i="12"/>
  <c r="AL90" i="12"/>
  <c r="AL91" i="12"/>
  <c r="AL92" i="12"/>
  <c r="AL93" i="12"/>
  <c r="AL94" i="12"/>
  <c r="AL95" i="12"/>
  <c r="AL96" i="12"/>
  <c r="AL97" i="12"/>
  <c r="AL98" i="12"/>
  <c r="AL99" i="12"/>
  <c r="AL100" i="12"/>
  <c r="AL101" i="12"/>
  <c r="AL102" i="12"/>
  <c r="AL103" i="12"/>
  <c r="AL104" i="12"/>
  <c r="AL105" i="12"/>
  <c r="AL106" i="12"/>
  <c r="AL107" i="12"/>
  <c r="AL108" i="12"/>
  <c r="AL109" i="12"/>
  <c r="AL110" i="12"/>
  <c r="AL61" i="12"/>
  <c r="BQ7" i="12"/>
  <c r="BQ8" i="12"/>
  <c r="BQ9" i="12"/>
  <c r="BQ10" i="12"/>
  <c r="BQ11" i="12"/>
  <c r="BQ12" i="12"/>
  <c r="BQ13" i="12"/>
  <c r="BQ14" i="12"/>
  <c r="BQ15" i="12"/>
  <c r="BQ16" i="12"/>
  <c r="BQ17" i="12"/>
  <c r="BQ18" i="12"/>
  <c r="BQ19" i="12"/>
  <c r="BQ20" i="12"/>
  <c r="BQ21" i="12"/>
  <c r="BQ22" i="12"/>
  <c r="BQ23" i="12"/>
  <c r="BQ24" i="12"/>
  <c r="BQ25" i="12"/>
  <c r="BQ26" i="12"/>
  <c r="BQ27" i="12"/>
  <c r="BQ28" i="12"/>
  <c r="BQ29" i="12"/>
  <c r="BQ30" i="12"/>
  <c r="BM85" i="12" s="1"/>
  <c r="BQ31" i="12"/>
  <c r="BQ32" i="12"/>
  <c r="BQ33" i="12"/>
  <c r="BQ34" i="12"/>
  <c r="BQ35" i="12"/>
  <c r="BQ36" i="12"/>
  <c r="BQ37" i="12"/>
  <c r="BQ38" i="12"/>
  <c r="BQ39" i="12"/>
  <c r="BQ40" i="12"/>
  <c r="BQ41" i="12"/>
  <c r="BQ42" i="12"/>
  <c r="BQ43" i="12"/>
  <c r="BQ44" i="12"/>
  <c r="BQ45" i="12"/>
  <c r="BQ46" i="12"/>
  <c r="BQ47" i="12"/>
  <c r="BM102" i="12" s="1"/>
  <c r="BQ48" i="12"/>
  <c r="BQ49" i="12"/>
  <c r="BQ50" i="12"/>
  <c r="BQ51" i="12"/>
  <c r="BQ52" i="12"/>
  <c r="BQ53" i="12"/>
  <c r="BQ54" i="12"/>
  <c r="BQ55" i="12"/>
  <c r="BQ6" i="12"/>
  <c r="AP56" i="12"/>
  <c r="X7" i="48"/>
  <c r="X8" i="48"/>
  <c r="X9" i="48"/>
  <c r="X10" i="48"/>
  <c r="X11" i="48"/>
  <c r="X12" i="48"/>
  <c r="X13" i="48"/>
  <c r="X14" i="48"/>
  <c r="X15" i="48"/>
  <c r="X16" i="48"/>
  <c r="X17" i="48"/>
  <c r="X18" i="48"/>
  <c r="X19" i="48"/>
  <c r="X20" i="48"/>
  <c r="X21" i="48"/>
  <c r="X22" i="48"/>
  <c r="X23" i="48"/>
  <c r="X24" i="48"/>
  <c r="X25" i="48"/>
  <c r="X26" i="48"/>
  <c r="X27" i="48"/>
  <c r="X28" i="48"/>
  <c r="X29" i="48"/>
  <c r="X30" i="48"/>
  <c r="X31" i="48"/>
  <c r="X32" i="48"/>
  <c r="X33" i="48"/>
  <c r="X34" i="48"/>
  <c r="X35" i="48"/>
  <c r="X36" i="48"/>
  <c r="X37" i="48"/>
  <c r="X38" i="48"/>
  <c r="X39" i="48"/>
  <c r="X40" i="48"/>
  <c r="X41" i="48"/>
  <c r="X42" i="48"/>
  <c r="X43" i="48"/>
  <c r="X44" i="48"/>
  <c r="X45" i="48"/>
  <c r="X46" i="48"/>
  <c r="X47" i="48"/>
  <c r="X48" i="48"/>
  <c r="X49" i="48"/>
  <c r="X50" i="48"/>
  <c r="X51" i="48"/>
  <c r="X52" i="48"/>
  <c r="X53" i="48"/>
  <c r="X54" i="48"/>
  <c r="X55" i="48"/>
  <c r="X6" i="48"/>
  <c r="F56" i="48"/>
  <c r="AH58" i="33"/>
  <c r="AH59" i="33"/>
  <c r="AH60" i="33"/>
  <c r="AH61" i="33"/>
  <c r="AH62" i="33"/>
  <c r="AH63" i="33"/>
  <c r="AH64" i="33"/>
  <c r="AH65" i="33"/>
  <c r="AH66" i="33"/>
  <c r="AH67" i="33"/>
  <c r="AH68" i="33"/>
  <c r="AH69" i="33"/>
  <c r="AH70" i="33"/>
  <c r="AH71" i="33"/>
  <c r="AH72" i="33"/>
  <c r="AH73" i="33"/>
  <c r="AH74" i="33"/>
  <c r="AH75" i="33"/>
  <c r="AH76" i="33"/>
  <c r="AH77" i="33"/>
  <c r="AH78" i="33"/>
  <c r="AH79" i="33"/>
  <c r="AH80" i="33"/>
  <c r="AH81" i="33"/>
  <c r="AH82" i="33"/>
  <c r="AH83" i="33"/>
  <c r="AH84" i="33"/>
  <c r="AH85" i="33"/>
  <c r="AH86" i="33"/>
  <c r="AH87" i="33"/>
  <c r="AH88" i="33"/>
  <c r="AH89" i="33"/>
  <c r="AH90" i="33"/>
  <c r="AH91" i="33"/>
  <c r="AH92" i="33"/>
  <c r="AH93" i="33"/>
  <c r="AH94" i="33"/>
  <c r="AH95" i="33"/>
  <c r="AH96" i="33"/>
  <c r="AH97" i="33"/>
  <c r="AH98" i="33"/>
  <c r="AH99" i="33"/>
  <c r="AH100" i="33"/>
  <c r="AH101" i="33"/>
  <c r="AH57" i="33"/>
  <c r="BL7" i="33"/>
  <c r="BL8" i="33"/>
  <c r="BL9" i="33"/>
  <c r="BL10" i="33"/>
  <c r="BL11" i="33"/>
  <c r="BL12" i="33"/>
  <c r="BL13" i="33"/>
  <c r="BH64" i="33" s="1"/>
  <c r="BL14" i="33"/>
  <c r="BL15" i="33"/>
  <c r="BL16" i="33"/>
  <c r="BL17" i="33"/>
  <c r="BL18" i="33"/>
  <c r="BL19" i="33"/>
  <c r="BL20" i="33"/>
  <c r="BL21" i="33"/>
  <c r="BH72" i="33" s="1"/>
  <c r="BL22" i="33"/>
  <c r="BL23" i="33"/>
  <c r="BL24" i="33"/>
  <c r="BL25" i="33"/>
  <c r="BL26" i="33"/>
  <c r="BL27" i="33"/>
  <c r="BL28" i="33"/>
  <c r="BL29" i="33"/>
  <c r="BL30" i="33"/>
  <c r="BL31" i="33"/>
  <c r="BL32" i="33"/>
  <c r="BL33" i="33"/>
  <c r="BL34" i="33"/>
  <c r="BL35" i="33"/>
  <c r="BL36" i="33"/>
  <c r="BL37" i="33"/>
  <c r="BL38" i="33"/>
  <c r="BL39" i="33"/>
  <c r="BL40" i="33"/>
  <c r="BL41" i="33"/>
  <c r="BL42" i="33"/>
  <c r="BL43" i="33"/>
  <c r="BL44" i="33"/>
  <c r="BL45" i="33"/>
  <c r="BL46" i="33"/>
  <c r="BL47" i="33"/>
  <c r="BH98" i="33" s="1"/>
  <c r="BL48" i="33"/>
  <c r="BL49" i="33"/>
  <c r="BL50" i="33"/>
  <c r="BL6" i="33"/>
  <c r="AL51" i="33"/>
  <c r="AH58" i="19"/>
  <c r="AH59" i="19"/>
  <c r="AH60" i="19"/>
  <c r="AH61" i="19"/>
  <c r="AH62" i="19"/>
  <c r="AH63" i="19"/>
  <c r="AH64" i="19"/>
  <c r="AH65" i="19"/>
  <c r="AH66" i="19"/>
  <c r="AH67" i="19"/>
  <c r="AH68" i="19"/>
  <c r="AH69" i="19"/>
  <c r="AH70" i="19"/>
  <c r="AH71" i="19"/>
  <c r="AH72" i="19"/>
  <c r="AH73" i="19"/>
  <c r="AH74" i="19"/>
  <c r="AH75" i="19"/>
  <c r="AH76" i="19"/>
  <c r="AH77" i="19"/>
  <c r="AH78" i="19"/>
  <c r="AH79" i="19"/>
  <c r="AH80" i="19"/>
  <c r="AH81" i="19"/>
  <c r="AH82" i="19"/>
  <c r="AH83" i="19"/>
  <c r="AH84" i="19"/>
  <c r="AH85" i="19"/>
  <c r="AH86" i="19"/>
  <c r="AH87" i="19"/>
  <c r="AH88" i="19"/>
  <c r="AH89" i="19"/>
  <c r="AH90" i="19"/>
  <c r="AH91" i="19"/>
  <c r="AH92" i="19"/>
  <c r="AH93" i="19"/>
  <c r="AH94" i="19"/>
  <c r="AH95" i="19"/>
  <c r="AH96" i="19"/>
  <c r="AH97" i="19"/>
  <c r="AH98" i="19"/>
  <c r="AH99" i="19"/>
  <c r="AH100" i="19"/>
  <c r="AH101" i="19"/>
  <c r="AH57" i="19"/>
  <c r="BL7" i="19"/>
  <c r="BL8" i="19"/>
  <c r="BL9" i="19"/>
  <c r="BL10" i="19"/>
  <c r="BH61" i="19" s="1"/>
  <c r="BL11" i="19"/>
  <c r="BH62" i="19" s="1"/>
  <c r="BL12" i="19"/>
  <c r="BH63" i="19" s="1"/>
  <c r="BL13" i="19"/>
  <c r="BL14" i="19"/>
  <c r="BL15" i="19"/>
  <c r="BL16" i="19"/>
  <c r="BL17" i="19"/>
  <c r="BL18" i="19"/>
  <c r="BH69" i="19" s="1"/>
  <c r="BL19" i="19"/>
  <c r="BH70" i="19" s="1"/>
  <c r="BL20" i="19"/>
  <c r="BL21" i="19"/>
  <c r="BL22" i="19"/>
  <c r="BL23" i="19"/>
  <c r="BL24" i="19"/>
  <c r="BL25" i="19"/>
  <c r="BL26" i="19"/>
  <c r="BH77" i="19" s="1"/>
  <c r="BL27" i="19"/>
  <c r="BH78" i="19" s="1"/>
  <c r="BL28" i="19"/>
  <c r="BL29" i="19"/>
  <c r="BL30" i="19"/>
  <c r="BL31" i="19"/>
  <c r="BL32" i="19"/>
  <c r="BL33" i="19"/>
  <c r="BL34" i="19"/>
  <c r="BH85" i="19" s="1"/>
  <c r="BL35" i="19"/>
  <c r="BH86" i="19" s="1"/>
  <c r="BL36" i="19"/>
  <c r="BL37" i="19"/>
  <c r="BL38" i="19"/>
  <c r="BL39" i="19"/>
  <c r="BL40" i="19"/>
  <c r="BL41" i="19"/>
  <c r="BL42" i="19"/>
  <c r="BH93" i="19" s="1"/>
  <c r="BL43" i="19"/>
  <c r="BH94" i="19" s="1"/>
  <c r="BL44" i="19"/>
  <c r="BL45" i="19"/>
  <c r="BL46" i="19"/>
  <c r="BL47" i="19"/>
  <c r="BL48" i="19"/>
  <c r="BL49" i="19"/>
  <c r="BL50" i="19"/>
  <c r="BG101" i="19" s="1"/>
  <c r="BL6" i="19"/>
  <c r="BH57" i="19" s="1"/>
  <c r="AL51" i="19"/>
  <c r="AL102" i="19" s="1"/>
  <c r="AL62" i="11"/>
  <c r="AL63" i="11"/>
  <c r="AL64" i="11"/>
  <c r="AL65" i="11"/>
  <c r="AL66" i="11"/>
  <c r="AL67" i="11"/>
  <c r="AL68" i="11"/>
  <c r="AL69" i="11"/>
  <c r="AL70" i="11"/>
  <c r="AL71" i="11"/>
  <c r="AL72" i="11"/>
  <c r="AL73" i="11"/>
  <c r="AL74" i="11"/>
  <c r="AL75" i="11"/>
  <c r="AL76" i="11"/>
  <c r="AL77" i="11"/>
  <c r="AL78" i="11"/>
  <c r="AL79" i="11"/>
  <c r="AL80" i="11"/>
  <c r="AL81" i="11"/>
  <c r="AL82" i="11"/>
  <c r="AL83" i="11"/>
  <c r="AL84" i="11"/>
  <c r="AL85" i="11"/>
  <c r="AL86" i="11"/>
  <c r="AL87" i="11"/>
  <c r="AL88" i="11"/>
  <c r="AL89" i="11"/>
  <c r="AL90" i="11"/>
  <c r="AL91" i="11"/>
  <c r="AL92" i="11"/>
  <c r="AL93" i="11"/>
  <c r="AL94" i="11"/>
  <c r="AL95" i="11"/>
  <c r="AL96" i="11"/>
  <c r="AL97" i="11"/>
  <c r="AL98" i="11"/>
  <c r="AL99" i="11"/>
  <c r="AL100" i="11"/>
  <c r="AL101" i="11"/>
  <c r="AL102" i="11"/>
  <c r="AL103" i="11"/>
  <c r="AL104" i="11"/>
  <c r="AL105" i="11"/>
  <c r="AL106" i="11"/>
  <c r="AL107" i="11"/>
  <c r="AL108" i="11"/>
  <c r="AL109" i="11"/>
  <c r="AL110" i="11"/>
  <c r="AL61" i="11"/>
  <c r="BQ7" i="11"/>
  <c r="BQ8" i="11"/>
  <c r="BQ9" i="11"/>
  <c r="BQ10" i="11"/>
  <c r="BM65" i="11" s="1"/>
  <c r="BQ11" i="11"/>
  <c r="BQ12" i="11"/>
  <c r="BQ13" i="11"/>
  <c r="BQ14" i="11"/>
  <c r="BQ15" i="11"/>
  <c r="BQ16" i="11"/>
  <c r="BQ17" i="11"/>
  <c r="BQ18" i="11"/>
  <c r="BL73" i="11" s="1"/>
  <c r="BQ19" i="11"/>
  <c r="BQ20" i="11"/>
  <c r="BQ21" i="11"/>
  <c r="BQ22" i="11"/>
  <c r="BQ23" i="11"/>
  <c r="BQ24" i="11"/>
  <c r="BQ25" i="11"/>
  <c r="BQ26" i="11"/>
  <c r="BL81" i="11" s="1"/>
  <c r="BQ27" i="11"/>
  <c r="BQ28" i="11"/>
  <c r="BM83" i="11" s="1"/>
  <c r="BQ29" i="11"/>
  <c r="BQ30" i="11"/>
  <c r="BQ31" i="11"/>
  <c r="BQ32" i="11"/>
  <c r="BQ33" i="11"/>
  <c r="BQ34" i="11"/>
  <c r="BL89" i="11" s="1"/>
  <c r="BQ35" i="11"/>
  <c r="BQ36" i="11"/>
  <c r="BQ37" i="11"/>
  <c r="BQ38" i="11"/>
  <c r="BQ39" i="11"/>
  <c r="BQ40" i="11"/>
  <c r="BQ41" i="11"/>
  <c r="BQ42" i="11"/>
  <c r="BL97" i="11" s="1"/>
  <c r="BQ43" i="11"/>
  <c r="BQ44" i="11"/>
  <c r="BQ45" i="11"/>
  <c r="BQ46" i="11"/>
  <c r="BQ47" i="11"/>
  <c r="BQ48" i="11"/>
  <c r="BQ49" i="11"/>
  <c r="BQ50" i="11"/>
  <c r="BL105" i="11" s="1"/>
  <c r="BQ51" i="11"/>
  <c r="BQ52" i="11"/>
  <c r="BQ53" i="11"/>
  <c r="BQ54" i="11"/>
  <c r="BQ55" i="11"/>
  <c r="BQ6" i="11"/>
  <c r="AP56" i="11"/>
  <c r="AL62" i="10"/>
  <c r="AL63" i="10"/>
  <c r="AL64" i="10"/>
  <c r="AL65" i="10"/>
  <c r="AL66" i="10"/>
  <c r="AL67" i="10"/>
  <c r="AL68" i="10"/>
  <c r="AL69" i="10"/>
  <c r="AL70" i="10"/>
  <c r="AL71" i="10"/>
  <c r="AL72" i="10"/>
  <c r="AL73" i="10"/>
  <c r="AL74" i="10"/>
  <c r="AL75" i="10"/>
  <c r="AL76" i="10"/>
  <c r="AL77" i="10"/>
  <c r="AL78" i="10"/>
  <c r="AL79" i="10"/>
  <c r="AL80" i="10"/>
  <c r="AL81" i="10"/>
  <c r="AL82" i="10"/>
  <c r="AL83" i="10"/>
  <c r="AL84" i="10"/>
  <c r="AL85" i="10"/>
  <c r="AL86" i="10"/>
  <c r="AL87" i="10"/>
  <c r="AL88" i="10"/>
  <c r="AL89" i="10"/>
  <c r="AL90" i="10"/>
  <c r="AL91" i="10"/>
  <c r="AL92" i="10"/>
  <c r="AL93" i="10"/>
  <c r="AL94" i="10"/>
  <c r="AL95" i="10"/>
  <c r="AL96" i="10"/>
  <c r="AL97" i="10"/>
  <c r="AL98" i="10"/>
  <c r="AL99" i="10"/>
  <c r="AL100" i="10"/>
  <c r="AL101" i="10"/>
  <c r="AL102" i="10"/>
  <c r="AL103" i="10"/>
  <c r="AL104" i="10"/>
  <c r="AL105" i="10"/>
  <c r="AL106" i="10"/>
  <c r="AL107" i="10"/>
  <c r="AL108" i="10"/>
  <c r="AL109" i="10"/>
  <c r="AL110" i="10"/>
  <c r="AL61" i="10"/>
  <c r="BQ7" i="10"/>
  <c r="BQ8" i="10"/>
  <c r="BQ9" i="10"/>
  <c r="BQ10" i="10"/>
  <c r="BQ11" i="10"/>
  <c r="BQ12" i="10"/>
  <c r="BQ13" i="10"/>
  <c r="BQ14" i="10"/>
  <c r="BQ15" i="10"/>
  <c r="BQ16" i="10"/>
  <c r="BQ17" i="10"/>
  <c r="BQ18" i="10"/>
  <c r="BQ19" i="10"/>
  <c r="BQ20" i="10"/>
  <c r="BQ21" i="10"/>
  <c r="BM76" i="10" s="1"/>
  <c r="BQ22" i="10"/>
  <c r="BQ23" i="10"/>
  <c r="BQ24" i="10"/>
  <c r="BQ25" i="10"/>
  <c r="BQ26" i="10"/>
  <c r="BQ27" i="10"/>
  <c r="BQ28" i="10"/>
  <c r="BM83" i="10" s="1"/>
  <c r="BQ29" i="10"/>
  <c r="BM84" i="10" s="1"/>
  <c r="BQ30" i="10"/>
  <c r="BQ31" i="10"/>
  <c r="BQ32" i="10"/>
  <c r="BQ33" i="10"/>
  <c r="BQ34" i="10"/>
  <c r="BQ35" i="10"/>
  <c r="BQ36" i="10"/>
  <c r="BM91" i="10" s="1"/>
  <c r="BQ37" i="10"/>
  <c r="BM92" i="10" s="1"/>
  <c r="BQ38" i="10"/>
  <c r="BQ39" i="10"/>
  <c r="BQ40" i="10"/>
  <c r="BQ41" i="10"/>
  <c r="BQ42" i="10"/>
  <c r="BQ43" i="10"/>
  <c r="BQ44" i="10"/>
  <c r="BM99" i="10" s="1"/>
  <c r="BQ45" i="10"/>
  <c r="BM100" i="10" s="1"/>
  <c r="BQ46" i="10"/>
  <c r="BQ47" i="10"/>
  <c r="BQ48" i="10"/>
  <c r="BQ49" i="10"/>
  <c r="BQ50" i="10"/>
  <c r="BQ51" i="10"/>
  <c r="BQ52" i="10"/>
  <c r="BM107" i="10" s="1"/>
  <c r="BQ53" i="10"/>
  <c r="BM108" i="10" s="1"/>
  <c r="BQ54" i="10"/>
  <c r="BQ55" i="10"/>
  <c r="BQ6" i="10"/>
  <c r="AP56" i="10"/>
  <c r="AL62" i="9"/>
  <c r="AL63" i="9"/>
  <c r="AL64" i="9"/>
  <c r="AL65" i="9"/>
  <c r="AL66" i="9"/>
  <c r="AL67" i="9"/>
  <c r="AL68" i="9"/>
  <c r="AL69" i="9"/>
  <c r="AL70" i="9"/>
  <c r="AL71" i="9"/>
  <c r="AL72" i="9"/>
  <c r="AL73" i="9"/>
  <c r="AL74" i="9"/>
  <c r="AL75" i="9"/>
  <c r="AL76" i="9"/>
  <c r="AL77" i="9"/>
  <c r="AL78" i="9"/>
  <c r="AL79" i="9"/>
  <c r="AL80" i="9"/>
  <c r="AL81" i="9"/>
  <c r="AL82" i="9"/>
  <c r="AL83" i="9"/>
  <c r="AL84" i="9"/>
  <c r="AL85" i="9"/>
  <c r="AL86" i="9"/>
  <c r="AL87" i="9"/>
  <c r="AL88" i="9"/>
  <c r="AL89" i="9"/>
  <c r="AL90" i="9"/>
  <c r="AL91" i="9"/>
  <c r="AL92" i="9"/>
  <c r="AL93" i="9"/>
  <c r="AL94" i="9"/>
  <c r="AL95" i="9"/>
  <c r="AL96" i="9"/>
  <c r="AL97" i="9"/>
  <c r="AL98" i="9"/>
  <c r="AL99" i="9"/>
  <c r="AL100" i="9"/>
  <c r="AL101" i="9"/>
  <c r="AL102" i="9"/>
  <c r="AL103" i="9"/>
  <c r="AL104" i="9"/>
  <c r="AL106" i="9"/>
  <c r="AL107" i="9"/>
  <c r="AL108" i="9"/>
  <c r="AL109" i="9"/>
  <c r="AL110" i="9"/>
  <c r="AL61" i="9"/>
  <c r="BQ43" i="9"/>
  <c r="BQ44" i="9"/>
  <c r="BQ45" i="9"/>
  <c r="BQ46" i="9"/>
  <c r="BQ47" i="9"/>
  <c r="BM102" i="9" s="1"/>
  <c r="BQ48" i="9"/>
  <c r="BQ49" i="9"/>
  <c r="BQ50" i="9"/>
  <c r="BQ51" i="9"/>
  <c r="BQ52" i="9"/>
  <c r="BQ53" i="9"/>
  <c r="BQ54" i="9"/>
  <c r="BM109" i="9" s="1"/>
  <c r="BQ55" i="9"/>
  <c r="BM110" i="9" s="1"/>
  <c r="BQ7" i="9"/>
  <c r="BQ8" i="9"/>
  <c r="BQ9" i="9"/>
  <c r="BQ10" i="9"/>
  <c r="BQ11" i="9"/>
  <c r="BQ12" i="9"/>
  <c r="BQ13" i="9"/>
  <c r="BQ14" i="9"/>
  <c r="BQ15" i="9"/>
  <c r="BQ16" i="9"/>
  <c r="BQ17" i="9"/>
  <c r="BQ18" i="9"/>
  <c r="BQ19" i="9"/>
  <c r="BQ20" i="9"/>
  <c r="BQ21" i="9"/>
  <c r="BQ22" i="9"/>
  <c r="BM77" i="9" s="1"/>
  <c r="BQ23" i="9"/>
  <c r="BQ24" i="9"/>
  <c r="BQ25" i="9"/>
  <c r="BQ26" i="9"/>
  <c r="BQ27" i="9"/>
  <c r="BQ28" i="9"/>
  <c r="BQ29" i="9"/>
  <c r="BQ30" i="9"/>
  <c r="BQ31" i="9"/>
  <c r="BQ32" i="9"/>
  <c r="BQ33" i="9"/>
  <c r="BQ34" i="9"/>
  <c r="BQ35" i="9"/>
  <c r="BQ36" i="9"/>
  <c r="BQ37" i="9"/>
  <c r="BQ38" i="9"/>
  <c r="BM93" i="9" s="1"/>
  <c r="BQ39" i="9"/>
  <c r="BQ40" i="9"/>
  <c r="BQ41" i="9"/>
  <c r="BQ42" i="9"/>
  <c r="AP56" i="9"/>
  <c r="AL111" i="9" s="1"/>
  <c r="M63" i="47"/>
  <c r="M64" i="47"/>
  <c r="M65" i="47"/>
  <c r="M66" i="47"/>
  <c r="M67" i="47"/>
  <c r="M68" i="47"/>
  <c r="M69" i="47"/>
  <c r="M70" i="47"/>
  <c r="M71" i="47"/>
  <c r="M72" i="47"/>
  <c r="M73" i="47"/>
  <c r="M74" i="47"/>
  <c r="M75" i="47"/>
  <c r="M76" i="47"/>
  <c r="M77" i="47"/>
  <c r="M78" i="47"/>
  <c r="M80" i="47"/>
  <c r="M81" i="47"/>
  <c r="M82" i="47"/>
  <c r="M83" i="47"/>
  <c r="M84" i="47"/>
  <c r="M85" i="47"/>
  <c r="M86" i="47"/>
  <c r="M87" i="47"/>
  <c r="M89" i="47"/>
  <c r="M90" i="47"/>
  <c r="M91" i="47"/>
  <c r="M92" i="47"/>
  <c r="M93" i="47"/>
  <c r="M94" i="47"/>
  <c r="M95" i="47"/>
  <c r="M96" i="47"/>
  <c r="M97" i="47"/>
  <c r="M99" i="47"/>
  <c r="M100" i="47"/>
  <c r="M101" i="47"/>
  <c r="M102" i="47"/>
  <c r="M103" i="47"/>
  <c r="M104" i="47"/>
  <c r="M105" i="47"/>
  <c r="M107" i="47"/>
  <c r="M108" i="47"/>
  <c r="M109" i="47"/>
  <c r="M110" i="47"/>
  <c r="M111" i="47"/>
  <c r="M62" i="47"/>
  <c r="Q56" i="47"/>
  <c r="M62" i="46"/>
  <c r="M63" i="46"/>
  <c r="M64" i="46"/>
  <c r="M65" i="46"/>
  <c r="M66" i="46"/>
  <c r="M67" i="46"/>
  <c r="M68" i="46"/>
  <c r="M69" i="46"/>
  <c r="M70" i="46"/>
  <c r="M71" i="46"/>
  <c r="M72" i="46"/>
  <c r="M73" i="46"/>
  <c r="M74" i="46"/>
  <c r="M75" i="46"/>
  <c r="M76" i="46"/>
  <c r="M77" i="46"/>
  <c r="M78" i="46"/>
  <c r="M79" i="46"/>
  <c r="M80" i="46"/>
  <c r="M81" i="46"/>
  <c r="M82" i="46"/>
  <c r="M83" i="46"/>
  <c r="M84" i="46"/>
  <c r="M85" i="46"/>
  <c r="M86" i="46"/>
  <c r="M87" i="46"/>
  <c r="M88" i="46"/>
  <c r="M89" i="46"/>
  <c r="M90" i="46"/>
  <c r="M91" i="46"/>
  <c r="M92" i="46"/>
  <c r="M93" i="46"/>
  <c r="M94" i="46"/>
  <c r="M95" i="46"/>
  <c r="M96" i="46"/>
  <c r="M97" i="46"/>
  <c r="M98" i="46"/>
  <c r="M99" i="46"/>
  <c r="M100" i="46"/>
  <c r="M101" i="46"/>
  <c r="M102" i="46"/>
  <c r="M103" i="46"/>
  <c r="M104" i="46"/>
  <c r="M105" i="46"/>
  <c r="M106" i="46"/>
  <c r="M107" i="46"/>
  <c r="M108" i="46"/>
  <c r="M109" i="46"/>
  <c r="M110" i="46"/>
  <c r="M111" i="46"/>
  <c r="Q56" i="46"/>
  <c r="M64" i="45"/>
  <c r="M65" i="45"/>
  <c r="M66" i="45"/>
  <c r="M67" i="45"/>
  <c r="M68" i="45"/>
  <c r="M69" i="45"/>
  <c r="M70" i="45"/>
  <c r="M71" i="45"/>
  <c r="M72" i="45"/>
  <c r="M73" i="45"/>
  <c r="M74" i="45"/>
  <c r="M75" i="45"/>
  <c r="M76" i="45"/>
  <c r="M77" i="45"/>
  <c r="M78" i="45"/>
  <c r="M79" i="45"/>
  <c r="M80" i="45"/>
  <c r="M81" i="45"/>
  <c r="M82" i="45"/>
  <c r="M83" i="45"/>
  <c r="M84" i="45"/>
  <c r="M85" i="45"/>
  <c r="M86" i="45"/>
  <c r="M87" i="45"/>
  <c r="M88" i="45"/>
  <c r="M89" i="45"/>
  <c r="M90" i="45"/>
  <c r="M91" i="45"/>
  <c r="M92" i="45"/>
  <c r="M93" i="45"/>
  <c r="M94" i="45"/>
  <c r="M95" i="45"/>
  <c r="M96" i="45"/>
  <c r="M97" i="45"/>
  <c r="M98" i="45"/>
  <c r="M99" i="45"/>
  <c r="M100" i="45"/>
  <c r="M101" i="45"/>
  <c r="M102" i="45"/>
  <c r="M103" i="45"/>
  <c r="M104" i="45"/>
  <c r="M105" i="45"/>
  <c r="M106" i="45"/>
  <c r="M107" i="45"/>
  <c r="M108" i="45"/>
  <c r="M109" i="45"/>
  <c r="M110" i="45"/>
  <c r="M111" i="45"/>
  <c r="M112" i="45"/>
  <c r="M63" i="45"/>
  <c r="Q56" i="45"/>
  <c r="M66" i="37"/>
  <c r="M67" i="37"/>
  <c r="M68" i="37"/>
  <c r="M69" i="37"/>
  <c r="M70" i="37"/>
  <c r="M71" i="37"/>
  <c r="M72" i="37"/>
  <c r="M73" i="37"/>
  <c r="M74" i="37"/>
  <c r="M75" i="37"/>
  <c r="M76" i="37"/>
  <c r="M77" i="37"/>
  <c r="M78" i="37"/>
  <c r="M79" i="37"/>
  <c r="M80" i="37"/>
  <c r="M81" i="37"/>
  <c r="M82" i="37"/>
  <c r="M83" i="37"/>
  <c r="M84" i="37"/>
  <c r="M85" i="37"/>
  <c r="M86" i="37"/>
  <c r="M87" i="37"/>
  <c r="M88" i="37"/>
  <c r="M89" i="37"/>
  <c r="M90" i="37"/>
  <c r="M91" i="37"/>
  <c r="M92" i="37"/>
  <c r="M93" i="37"/>
  <c r="M94" i="37"/>
  <c r="M95" i="37"/>
  <c r="M96" i="37"/>
  <c r="M97" i="37"/>
  <c r="M98" i="37"/>
  <c r="M99" i="37"/>
  <c r="M100" i="37"/>
  <c r="M101" i="37"/>
  <c r="M102" i="37"/>
  <c r="M103" i="37"/>
  <c r="M104" i="37"/>
  <c r="M105" i="37"/>
  <c r="M106" i="37"/>
  <c r="M107" i="37"/>
  <c r="M108" i="37"/>
  <c r="M109" i="37"/>
  <c r="M110" i="37"/>
  <c r="M111" i="37"/>
  <c r="M112" i="37"/>
  <c r="M113" i="37"/>
  <c r="M114" i="37"/>
  <c r="M65" i="37"/>
  <c r="Q58" i="37"/>
  <c r="AK62" i="21"/>
  <c r="AK63" i="21"/>
  <c r="AK64" i="21"/>
  <c r="AK65" i="21"/>
  <c r="AK66" i="21"/>
  <c r="AK67" i="21"/>
  <c r="AK68" i="21"/>
  <c r="AK69" i="21"/>
  <c r="AK70" i="21"/>
  <c r="AK71" i="21"/>
  <c r="AK72" i="21"/>
  <c r="AK73" i="21"/>
  <c r="AK74" i="21"/>
  <c r="AK75" i="21"/>
  <c r="AK76" i="21"/>
  <c r="AK77" i="21"/>
  <c r="AK78" i="21"/>
  <c r="AK79"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K103" i="21"/>
  <c r="AK104" i="21"/>
  <c r="AK105" i="21"/>
  <c r="AK106" i="21"/>
  <c r="AK107" i="21"/>
  <c r="AK108" i="21"/>
  <c r="AK109" i="21"/>
  <c r="AK110" i="21"/>
  <c r="AK61" i="21"/>
  <c r="AO56" i="21"/>
  <c r="AK62" i="12"/>
  <c r="AK63" i="12"/>
  <c r="AK64" i="12"/>
  <c r="AK65" i="12"/>
  <c r="AK66" i="12"/>
  <c r="AK67" i="12"/>
  <c r="AK68" i="12"/>
  <c r="AK69" i="12"/>
  <c r="AK70" i="12"/>
  <c r="AK71" i="12"/>
  <c r="AK72" i="12"/>
  <c r="AK73" i="12"/>
  <c r="AK74" i="12"/>
  <c r="AK75" i="12"/>
  <c r="AK76" i="12"/>
  <c r="AK77" i="12"/>
  <c r="AK78" i="12"/>
  <c r="AK79" i="12"/>
  <c r="AK80" i="12"/>
  <c r="AK81" i="12"/>
  <c r="AK82" i="12"/>
  <c r="AK83" i="12"/>
  <c r="AK84" i="12"/>
  <c r="AK85" i="12"/>
  <c r="AK86" i="12"/>
  <c r="AK87" i="12"/>
  <c r="AK88" i="12"/>
  <c r="AK89" i="12"/>
  <c r="AK90" i="12"/>
  <c r="AK91" i="12"/>
  <c r="AK92" i="12"/>
  <c r="AK93" i="12"/>
  <c r="AK94" i="12"/>
  <c r="AK95" i="12"/>
  <c r="AK96" i="12"/>
  <c r="AK97" i="12"/>
  <c r="AK98" i="12"/>
  <c r="AK99" i="12"/>
  <c r="AK100" i="12"/>
  <c r="AK101" i="12"/>
  <c r="AK102" i="12"/>
  <c r="AK103" i="12"/>
  <c r="AK104" i="12"/>
  <c r="AK105" i="12"/>
  <c r="AK106" i="12"/>
  <c r="AK107" i="12"/>
  <c r="AK108" i="12"/>
  <c r="AK109" i="12"/>
  <c r="AK110" i="12"/>
  <c r="AK61" i="12"/>
  <c r="AO56" i="12"/>
  <c r="E56" i="48"/>
  <c r="AG58" i="33"/>
  <c r="AG59" i="33"/>
  <c r="AG60" i="33"/>
  <c r="AG61" i="33"/>
  <c r="AG62" i="33"/>
  <c r="AG63" i="33"/>
  <c r="AG64" i="33"/>
  <c r="AG65" i="33"/>
  <c r="AG66" i="33"/>
  <c r="AG67" i="33"/>
  <c r="AG68" i="33"/>
  <c r="AG69" i="33"/>
  <c r="AG70" i="33"/>
  <c r="AG71" i="33"/>
  <c r="AG72" i="33"/>
  <c r="AG73" i="33"/>
  <c r="AG74" i="33"/>
  <c r="AG75" i="33"/>
  <c r="AG76" i="33"/>
  <c r="AG77" i="33"/>
  <c r="AG78" i="33"/>
  <c r="AG79" i="33"/>
  <c r="AG80" i="33"/>
  <c r="AG81" i="33"/>
  <c r="AG82" i="33"/>
  <c r="AG83" i="33"/>
  <c r="AG84" i="33"/>
  <c r="AG85" i="33"/>
  <c r="AG86" i="33"/>
  <c r="AG87" i="33"/>
  <c r="AG88" i="33"/>
  <c r="AG89" i="33"/>
  <c r="AG90" i="33"/>
  <c r="AG91" i="33"/>
  <c r="AG92" i="33"/>
  <c r="AG93" i="33"/>
  <c r="AG94" i="33"/>
  <c r="AG95" i="33"/>
  <c r="AG97" i="33"/>
  <c r="AG98" i="33"/>
  <c r="AG99" i="33"/>
  <c r="AG100" i="33"/>
  <c r="AG101" i="33"/>
  <c r="AG57" i="33"/>
  <c r="AK51" i="33"/>
  <c r="AG58" i="19"/>
  <c r="AG59" i="19"/>
  <c r="AG60" i="19"/>
  <c r="AG61" i="19"/>
  <c r="AG62" i="19"/>
  <c r="AG63" i="19"/>
  <c r="AG64" i="19"/>
  <c r="AG65" i="19"/>
  <c r="AG66" i="19"/>
  <c r="AG67" i="19"/>
  <c r="AG68" i="19"/>
  <c r="AG69" i="19"/>
  <c r="AG70" i="19"/>
  <c r="AG71" i="19"/>
  <c r="AG72" i="19"/>
  <c r="AG73" i="19"/>
  <c r="AG74" i="19"/>
  <c r="AG75" i="19"/>
  <c r="AG76" i="19"/>
  <c r="AG77" i="19"/>
  <c r="AG78" i="19"/>
  <c r="AG79" i="19"/>
  <c r="AG80" i="19"/>
  <c r="AG81" i="19"/>
  <c r="AG82" i="19"/>
  <c r="AG83" i="19"/>
  <c r="AG84" i="19"/>
  <c r="AG85" i="19"/>
  <c r="AG86" i="19"/>
  <c r="AG87" i="19"/>
  <c r="AG88" i="19"/>
  <c r="AG89" i="19"/>
  <c r="AG90" i="19"/>
  <c r="AG91" i="19"/>
  <c r="AG92" i="19"/>
  <c r="AG93" i="19"/>
  <c r="AG94" i="19"/>
  <c r="AG95" i="19"/>
  <c r="AG97" i="19"/>
  <c r="AG98" i="19"/>
  <c r="AG99" i="19"/>
  <c r="AG100" i="19"/>
  <c r="AG101" i="19"/>
  <c r="AG57" i="19"/>
  <c r="AK51" i="19"/>
  <c r="AK62" i="11"/>
  <c r="AK63" i="11"/>
  <c r="AK64" i="11"/>
  <c r="AK65" i="11"/>
  <c r="AK66" i="11"/>
  <c r="AK67" i="11"/>
  <c r="AK68" i="11"/>
  <c r="AK69" i="11"/>
  <c r="AK70" i="11"/>
  <c r="AK71" i="11"/>
  <c r="AK72" i="11"/>
  <c r="AK73" i="11"/>
  <c r="AK74" i="11"/>
  <c r="AK75" i="11"/>
  <c r="AK76" i="11"/>
  <c r="AK77" i="11"/>
  <c r="AK78" i="11"/>
  <c r="AK79" i="11"/>
  <c r="AK80" i="11"/>
  <c r="AK81" i="11"/>
  <c r="AK82" i="11"/>
  <c r="AK83" i="11"/>
  <c r="AK84" i="11"/>
  <c r="AK85" i="11"/>
  <c r="AK86" i="11"/>
  <c r="AK87" i="11"/>
  <c r="AK88" i="11"/>
  <c r="AK89" i="11"/>
  <c r="AK90" i="11"/>
  <c r="AK91" i="11"/>
  <c r="AK92" i="11"/>
  <c r="AK93" i="11"/>
  <c r="AK94" i="11"/>
  <c r="AK95" i="11"/>
  <c r="AK96" i="11"/>
  <c r="AK97" i="11"/>
  <c r="AK98" i="11"/>
  <c r="AK99" i="11"/>
  <c r="AK100" i="11"/>
  <c r="AK101" i="11"/>
  <c r="AK102" i="11"/>
  <c r="AK103" i="11"/>
  <c r="AK104" i="11"/>
  <c r="AK105" i="11"/>
  <c r="AK106" i="11"/>
  <c r="AK107" i="11"/>
  <c r="AK108" i="11"/>
  <c r="AK109" i="11"/>
  <c r="AK110" i="11"/>
  <c r="AK61" i="11"/>
  <c r="AO56" i="11"/>
  <c r="AK110" i="10"/>
  <c r="AK62" i="10"/>
  <c r="AK63" i="10"/>
  <c r="AK64" i="10"/>
  <c r="AK65" i="10"/>
  <c r="AK66" i="10"/>
  <c r="AK67" i="10"/>
  <c r="AK68" i="10"/>
  <c r="AK69" i="10"/>
  <c r="AK70" i="10"/>
  <c r="AK71" i="10"/>
  <c r="AK72" i="10"/>
  <c r="AK73" i="10"/>
  <c r="AK74" i="10"/>
  <c r="AK75" i="10"/>
  <c r="AK76" i="10"/>
  <c r="AK77" i="10"/>
  <c r="AK78" i="10"/>
  <c r="AK79" i="10"/>
  <c r="AK80" i="10"/>
  <c r="AK81" i="10"/>
  <c r="AK82" i="10"/>
  <c r="AK83" i="10"/>
  <c r="AK84" i="10"/>
  <c r="AK85" i="10"/>
  <c r="AK86" i="10"/>
  <c r="AK87" i="10"/>
  <c r="AK88" i="10"/>
  <c r="AK89" i="10"/>
  <c r="AK90" i="10"/>
  <c r="AK91" i="10"/>
  <c r="AK92" i="10"/>
  <c r="AK93" i="10"/>
  <c r="AK94" i="10"/>
  <c r="AK95" i="10"/>
  <c r="AK96" i="10"/>
  <c r="AK97" i="10"/>
  <c r="AK98" i="10"/>
  <c r="AK99" i="10"/>
  <c r="AK100" i="10"/>
  <c r="AK101" i="10"/>
  <c r="AK102" i="10"/>
  <c r="AK103" i="10"/>
  <c r="AK104" i="10"/>
  <c r="AK105" i="10"/>
  <c r="AK106" i="10"/>
  <c r="AK107" i="10"/>
  <c r="AK108" i="10"/>
  <c r="AK109" i="10"/>
  <c r="AK61" i="10"/>
  <c r="AO56" i="10"/>
  <c r="AK62" i="9"/>
  <c r="AK63" i="9"/>
  <c r="AK64" i="9"/>
  <c r="AK65" i="9"/>
  <c r="AK66" i="9"/>
  <c r="AK67" i="9"/>
  <c r="AK68" i="9"/>
  <c r="AK69" i="9"/>
  <c r="AK70" i="9"/>
  <c r="AK71" i="9"/>
  <c r="AK72" i="9"/>
  <c r="AK73" i="9"/>
  <c r="AK74" i="9"/>
  <c r="AK75" i="9"/>
  <c r="AK76" i="9"/>
  <c r="AK77" i="9"/>
  <c r="AK78" i="9"/>
  <c r="AK79" i="9"/>
  <c r="AK80" i="9"/>
  <c r="AK81" i="9"/>
  <c r="AK82" i="9"/>
  <c r="AK83" i="9"/>
  <c r="AK84" i="9"/>
  <c r="AK85" i="9"/>
  <c r="AK86" i="9"/>
  <c r="AK87" i="9"/>
  <c r="AK88" i="9"/>
  <c r="AK89" i="9"/>
  <c r="AK90" i="9"/>
  <c r="AK91" i="9"/>
  <c r="AK92" i="9"/>
  <c r="AK93" i="9"/>
  <c r="AK94" i="9"/>
  <c r="AK95" i="9"/>
  <c r="AK96" i="9"/>
  <c r="AK97" i="9"/>
  <c r="AK98" i="9"/>
  <c r="AK99" i="9"/>
  <c r="AK100" i="9"/>
  <c r="AK101" i="9"/>
  <c r="AK102" i="9"/>
  <c r="AK104" i="9"/>
  <c r="AK105" i="9"/>
  <c r="AK106" i="9"/>
  <c r="AK107" i="9"/>
  <c r="AK108" i="9"/>
  <c r="AK109" i="9"/>
  <c r="AK110" i="9"/>
  <c r="AK61" i="9"/>
  <c r="AO56" i="9"/>
  <c r="L63" i="47"/>
  <c r="L64" i="47"/>
  <c r="L65" i="47"/>
  <c r="L66" i="47"/>
  <c r="L67" i="47"/>
  <c r="L68" i="47"/>
  <c r="L69" i="47"/>
  <c r="L70" i="47"/>
  <c r="L71" i="47"/>
  <c r="L73" i="47"/>
  <c r="L74" i="47"/>
  <c r="L75" i="47"/>
  <c r="L76" i="47"/>
  <c r="L77" i="47"/>
  <c r="L78" i="47"/>
  <c r="L79" i="47"/>
  <c r="L80" i="47"/>
  <c r="L81" i="47"/>
  <c r="L82" i="47"/>
  <c r="L83" i="47"/>
  <c r="L84" i="47"/>
  <c r="L85" i="47"/>
  <c r="L86" i="47"/>
  <c r="L87" i="47"/>
  <c r="L88" i="47"/>
  <c r="L89" i="47"/>
  <c r="L90" i="47"/>
  <c r="L91" i="47"/>
  <c r="L92" i="47"/>
  <c r="L93" i="47"/>
  <c r="L94" i="47"/>
  <c r="L95" i="47"/>
  <c r="L96" i="47"/>
  <c r="L97" i="47"/>
  <c r="L98" i="47"/>
  <c r="L99" i="47"/>
  <c r="L100" i="47"/>
  <c r="L101" i="47"/>
  <c r="L103" i="47"/>
  <c r="L104" i="47"/>
  <c r="L105" i="47"/>
  <c r="L107" i="47"/>
  <c r="L108" i="47"/>
  <c r="L109" i="47"/>
  <c r="L110" i="47"/>
  <c r="L111" i="47"/>
  <c r="L62" i="47"/>
  <c r="P56" i="47"/>
  <c r="L63" i="46"/>
  <c r="L64" i="46"/>
  <c r="L65" i="46"/>
  <c r="L66" i="46"/>
  <c r="L67" i="46"/>
  <c r="L68" i="46"/>
  <c r="L69" i="46"/>
  <c r="L70" i="46"/>
  <c r="L71" i="46"/>
  <c r="L72" i="46"/>
  <c r="L73" i="46"/>
  <c r="L74" i="46"/>
  <c r="L75" i="46"/>
  <c r="L76" i="46"/>
  <c r="L77" i="46"/>
  <c r="L78" i="46"/>
  <c r="L79" i="46"/>
  <c r="L80" i="46"/>
  <c r="L81" i="46"/>
  <c r="L82" i="46"/>
  <c r="L83" i="46"/>
  <c r="L84" i="46"/>
  <c r="L85" i="46"/>
  <c r="L86" i="46"/>
  <c r="L87" i="46"/>
  <c r="L88" i="46"/>
  <c r="L89" i="46"/>
  <c r="L90" i="46"/>
  <c r="L91" i="46"/>
  <c r="L92" i="46"/>
  <c r="L93" i="46"/>
  <c r="L94" i="46"/>
  <c r="L95" i="46"/>
  <c r="L96" i="46"/>
  <c r="L97" i="46"/>
  <c r="L98" i="46"/>
  <c r="L99" i="46"/>
  <c r="L100" i="46"/>
  <c r="L101" i="46"/>
  <c r="L102" i="46"/>
  <c r="L103" i="46"/>
  <c r="L104" i="46"/>
  <c r="L105" i="46"/>
  <c r="L106" i="46"/>
  <c r="L107" i="46"/>
  <c r="L108" i="46"/>
  <c r="L109" i="46"/>
  <c r="L110" i="46"/>
  <c r="L111" i="46"/>
  <c r="L62" i="46"/>
  <c r="P56" i="46"/>
  <c r="L64" i="45"/>
  <c r="L65" i="45"/>
  <c r="L66" i="45"/>
  <c r="L67" i="45"/>
  <c r="L68" i="45"/>
  <c r="L69" i="45"/>
  <c r="L70" i="45"/>
  <c r="L71" i="45"/>
  <c r="L72" i="45"/>
  <c r="L73" i="45"/>
  <c r="L74" i="45"/>
  <c r="L75" i="45"/>
  <c r="L76" i="45"/>
  <c r="L77" i="45"/>
  <c r="L78" i="45"/>
  <c r="L79" i="45"/>
  <c r="L80" i="45"/>
  <c r="L81" i="45"/>
  <c r="L82" i="45"/>
  <c r="L83" i="45"/>
  <c r="L84" i="45"/>
  <c r="L85" i="45"/>
  <c r="L86" i="45"/>
  <c r="L87" i="45"/>
  <c r="L88" i="45"/>
  <c r="L89" i="45"/>
  <c r="L90" i="45"/>
  <c r="L91" i="45"/>
  <c r="L92" i="45"/>
  <c r="L93" i="45"/>
  <c r="L94" i="45"/>
  <c r="L95" i="45"/>
  <c r="L96" i="45"/>
  <c r="L97" i="45"/>
  <c r="L98" i="45"/>
  <c r="L99" i="45"/>
  <c r="L100" i="45"/>
  <c r="L101" i="45"/>
  <c r="L102" i="45"/>
  <c r="L103" i="45"/>
  <c r="L104" i="45"/>
  <c r="L105" i="45"/>
  <c r="L106" i="45"/>
  <c r="L107" i="45"/>
  <c r="L108" i="45"/>
  <c r="L109" i="45"/>
  <c r="L110" i="45"/>
  <c r="L111" i="45"/>
  <c r="L112" i="45"/>
  <c r="L63" i="45"/>
  <c r="P56" i="45"/>
  <c r="L65" i="37"/>
  <c r="L66" i="37"/>
  <c r="L67" i="37"/>
  <c r="L68" i="37"/>
  <c r="L69" i="37"/>
  <c r="L70" i="37"/>
  <c r="L71" i="37"/>
  <c r="L72" i="37"/>
  <c r="L73" i="37"/>
  <c r="L74" i="37"/>
  <c r="L75" i="37"/>
  <c r="L76" i="37"/>
  <c r="L77" i="37"/>
  <c r="L78" i="37"/>
  <c r="L79" i="37"/>
  <c r="L80" i="37"/>
  <c r="L81" i="37"/>
  <c r="L82" i="37"/>
  <c r="L83" i="37"/>
  <c r="L84" i="37"/>
  <c r="L85" i="37"/>
  <c r="L86" i="37"/>
  <c r="L87" i="37"/>
  <c r="L88" i="37"/>
  <c r="L89" i="37"/>
  <c r="L90" i="37"/>
  <c r="L91" i="37"/>
  <c r="L92" i="37"/>
  <c r="L93" i="37"/>
  <c r="L94" i="37"/>
  <c r="L95" i="37"/>
  <c r="L96" i="37"/>
  <c r="L97" i="37"/>
  <c r="L98" i="37"/>
  <c r="L99" i="37"/>
  <c r="L100" i="37"/>
  <c r="L101" i="37"/>
  <c r="L102" i="37"/>
  <c r="L103" i="37"/>
  <c r="L104" i="37"/>
  <c r="L105" i="37"/>
  <c r="L106" i="37"/>
  <c r="L107" i="37"/>
  <c r="L108" i="37"/>
  <c r="L109" i="37"/>
  <c r="L110" i="37"/>
  <c r="L111" i="37"/>
  <c r="L112" i="37"/>
  <c r="L113" i="37"/>
  <c r="L114" i="37"/>
  <c r="P58" i="37"/>
  <c r="AJ62" i="21"/>
  <c r="AJ63" i="21"/>
  <c r="AJ64" i="21"/>
  <c r="AJ65" i="21"/>
  <c r="AJ66" i="21"/>
  <c r="AJ67" i="21"/>
  <c r="AJ68" i="21"/>
  <c r="AJ69" i="21"/>
  <c r="AJ70" i="21"/>
  <c r="AJ71" i="21"/>
  <c r="AJ72" i="21"/>
  <c r="AJ73" i="21"/>
  <c r="AJ74" i="21"/>
  <c r="AJ75" i="21"/>
  <c r="AJ76" i="21"/>
  <c r="AJ77" i="21"/>
  <c r="AJ78" i="21"/>
  <c r="AJ79" i="21"/>
  <c r="AJ80" i="21"/>
  <c r="AJ81" i="21"/>
  <c r="AJ82" i="21"/>
  <c r="AJ83" i="21"/>
  <c r="AJ84" i="21"/>
  <c r="AJ85" i="21"/>
  <c r="AJ86" i="21"/>
  <c r="AJ87" i="21"/>
  <c r="AJ88" i="21"/>
  <c r="AJ89" i="21"/>
  <c r="AJ90" i="21"/>
  <c r="AJ91" i="21"/>
  <c r="AJ92" i="21"/>
  <c r="AJ93" i="21"/>
  <c r="AJ94" i="21"/>
  <c r="AJ95" i="21"/>
  <c r="AJ96" i="21"/>
  <c r="AJ97" i="21"/>
  <c r="AJ98" i="21"/>
  <c r="AJ99" i="21"/>
  <c r="AJ100" i="21"/>
  <c r="AJ101" i="21"/>
  <c r="AJ102" i="21"/>
  <c r="AJ103" i="21"/>
  <c r="AJ104" i="21"/>
  <c r="AJ105" i="21"/>
  <c r="AJ106" i="21"/>
  <c r="AJ107" i="21"/>
  <c r="AJ108" i="21"/>
  <c r="AJ109" i="21"/>
  <c r="AJ110" i="21"/>
  <c r="AJ61" i="21"/>
  <c r="AN56" i="21"/>
  <c r="AJ62" i="12"/>
  <c r="AJ63" i="12"/>
  <c r="AJ64" i="12"/>
  <c r="AJ65" i="12"/>
  <c r="AJ66" i="12"/>
  <c r="AJ67" i="12"/>
  <c r="AJ68" i="12"/>
  <c r="AJ69" i="12"/>
  <c r="AJ70" i="12"/>
  <c r="AJ71" i="12"/>
  <c r="AJ72" i="12"/>
  <c r="AJ73" i="12"/>
  <c r="AJ74" i="12"/>
  <c r="AJ75" i="12"/>
  <c r="AJ76" i="12"/>
  <c r="AJ77" i="12"/>
  <c r="AJ78" i="12"/>
  <c r="AJ79" i="12"/>
  <c r="AJ80" i="12"/>
  <c r="AJ81" i="12"/>
  <c r="AJ82" i="12"/>
  <c r="AJ83" i="12"/>
  <c r="AJ84" i="12"/>
  <c r="AJ85" i="12"/>
  <c r="AJ86" i="12"/>
  <c r="AJ87" i="12"/>
  <c r="AJ88" i="12"/>
  <c r="AJ89" i="12"/>
  <c r="AJ90" i="12"/>
  <c r="AJ91" i="12"/>
  <c r="AJ92" i="12"/>
  <c r="AJ93" i="12"/>
  <c r="AJ94" i="12"/>
  <c r="AJ95" i="12"/>
  <c r="AJ96" i="12"/>
  <c r="AJ97" i="12"/>
  <c r="AJ98" i="12"/>
  <c r="AJ99" i="12"/>
  <c r="AJ100" i="12"/>
  <c r="AJ101" i="12"/>
  <c r="AJ102" i="12"/>
  <c r="AJ103" i="12"/>
  <c r="AJ104" i="12"/>
  <c r="AJ105" i="12"/>
  <c r="AJ106" i="12"/>
  <c r="AJ107" i="12"/>
  <c r="AJ108" i="12"/>
  <c r="AJ109" i="12"/>
  <c r="AJ110" i="12"/>
  <c r="AJ61" i="12"/>
  <c r="AN56" i="12"/>
  <c r="D56" i="48"/>
  <c r="AF58" i="33"/>
  <c r="AF59" i="33"/>
  <c r="AF60" i="33"/>
  <c r="AF61" i="33"/>
  <c r="AF62" i="33"/>
  <c r="AF63" i="33"/>
  <c r="AF64" i="33"/>
  <c r="AF65" i="33"/>
  <c r="AF66" i="33"/>
  <c r="AF67" i="33"/>
  <c r="AF68" i="33"/>
  <c r="AF69" i="33"/>
  <c r="AF70" i="33"/>
  <c r="AF71" i="33"/>
  <c r="AF72" i="33"/>
  <c r="AF73" i="33"/>
  <c r="AF74" i="33"/>
  <c r="AF75" i="33"/>
  <c r="AF76" i="33"/>
  <c r="AF77" i="33"/>
  <c r="AF78" i="33"/>
  <c r="AF79" i="33"/>
  <c r="AF80" i="33"/>
  <c r="AF81" i="33"/>
  <c r="AF82" i="33"/>
  <c r="AF83" i="33"/>
  <c r="AF84" i="33"/>
  <c r="AF85" i="33"/>
  <c r="AF86" i="33"/>
  <c r="AF87" i="33"/>
  <c r="AF88" i="33"/>
  <c r="AF89" i="33"/>
  <c r="AF90" i="33"/>
  <c r="AF91" i="33"/>
  <c r="AF92" i="33"/>
  <c r="AF93" i="33"/>
  <c r="AF94" i="33"/>
  <c r="AF95" i="33"/>
  <c r="AF97" i="33"/>
  <c r="AF98" i="33"/>
  <c r="AF99" i="33"/>
  <c r="AF100" i="33"/>
  <c r="AF101" i="33"/>
  <c r="AF57" i="33"/>
  <c r="AJ51" i="33"/>
  <c r="AJ102" i="33" s="1"/>
  <c r="AF58" i="19"/>
  <c r="AF59" i="19"/>
  <c r="AF60" i="19"/>
  <c r="AF61" i="19"/>
  <c r="AF62" i="19"/>
  <c r="AF63" i="19"/>
  <c r="AF64" i="19"/>
  <c r="AF65" i="19"/>
  <c r="AF66" i="19"/>
  <c r="AF67" i="19"/>
  <c r="AF68" i="19"/>
  <c r="AF69" i="19"/>
  <c r="AF70" i="19"/>
  <c r="AF71" i="19"/>
  <c r="AF72" i="19"/>
  <c r="AF73" i="19"/>
  <c r="AF74" i="19"/>
  <c r="AF75" i="19"/>
  <c r="AF76" i="19"/>
  <c r="AF77" i="19"/>
  <c r="AF78" i="19"/>
  <c r="AF79" i="19"/>
  <c r="AF80" i="19"/>
  <c r="AF81" i="19"/>
  <c r="AF82" i="19"/>
  <c r="AF83" i="19"/>
  <c r="AF84" i="19"/>
  <c r="AF85" i="19"/>
  <c r="AF86" i="19"/>
  <c r="AF87" i="19"/>
  <c r="AF88" i="19"/>
  <c r="AF89" i="19"/>
  <c r="AF90" i="19"/>
  <c r="AF91" i="19"/>
  <c r="AF92" i="19"/>
  <c r="AF93" i="19"/>
  <c r="AF94" i="19"/>
  <c r="AF95" i="19"/>
  <c r="AF97" i="19"/>
  <c r="AF98" i="19"/>
  <c r="AF99" i="19"/>
  <c r="AF100" i="19"/>
  <c r="AF101" i="19"/>
  <c r="AF57" i="19"/>
  <c r="AJ51" i="19"/>
  <c r="AJ62" i="11"/>
  <c r="AJ63" i="11"/>
  <c r="AJ64" i="11"/>
  <c r="AJ65" i="11"/>
  <c r="AJ66" i="11"/>
  <c r="AJ67" i="11"/>
  <c r="AJ68" i="11"/>
  <c r="AJ69" i="11"/>
  <c r="AJ70" i="11"/>
  <c r="AJ71" i="11"/>
  <c r="AJ72" i="11"/>
  <c r="AJ73" i="11"/>
  <c r="AJ74" i="11"/>
  <c r="AJ75" i="11"/>
  <c r="AJ76" i="11"/>
  <c r="AJ77" i="11"/>
  <c r="AJ78" i="11"/>
  <c r="AJ79" i="11"/>
  <c r="AJ80" i="11"/>
  <c r="AJ81" i="11"/>
  <c r="AJ82" i="11"/>
  <c r="AJ83" i="11"/>
  <c r="AJ84" i="11"/>
  <c r="AJ85" i="11"/>
  <c r="AJ86" i="11"/>
  <c r="AJ87" i="11"/>
  <c r="AJ88" i="11"/>
  <c r="AJ89" i="11"/>
  <c r="AJ90" i="11"/>
  <c r="AJ91" i="11"/>
  <c r="AJ92" i="11"/>
  <c r="AJ93" i="11"/>
  <c r="AJ94" i="11"/>
  <c r="AJ95" i="11"/>
  <c r="AJ96" i="11"/>
  <c r="AJ97" i="11"/>
  <c r="AJ98" i="11"/>
  <c r="AJ99" i="11"/>
  <c r="AJ100" i="11"/>
  <c r="AJ101" i="11"/>
  <c r="AJ102" i="11"/>
  <c r="AJ103" i="11"/>
  <c r="AJ104" i="11"/>
  <c r="AJ105" i="11"/>
  <c r="AJ106" i="11"/>
  <c r="AJ107" i="11"/>
  <c r="AJ108" i="11"/>
  <c r="AJ109" i="11"/>
  <c r="AJ110" i="11"/>
  <c r="AJ61" i="11"/>
  <c r="AN56" i="11"/>
  <c r="AJ94" i="10"/>
  <c r="AJ95" i="10"/>
  <c r="AJ96" i="10"/>
  <c r="AJ97" i="10"/>
  <c r="AJ98" i="10"/>
  <c r="AJ99" i="10"/>
  <c r="AJ100" i="10"/>
  <c r="AJ101" i="10"/>
  <c r="AJ102" i="10"/>
  <c r="AJ103" i="10"/>
  <c r="AJ104" i="10"/>
  <c r="AJ105" i="10"/>
  <c r="AJ106" i="10"/>
  <c r="AJ107" i="10"/>
  <c r="AJ108" i="10"/>
  <c r="AJ109" i="10"/>
  <c r="AJ110" i="10"/>
  <c r="AJ62" i="10"/>
  <c r="AJ63" i="10"/>
  <c r="AJ64" i="10"/>
  <c r="AJ65" i="10"/>
  <c r="AJ66" i="10"/>
  <c r="AJ67" i="10"/>
  <c r="AJ68" i="10"/>
  <c r="AJ69" i="10"/>
  <c r="AJ70" i="10"/>
  <c r="AJ71" i="10"/>
  <c r="AJ72" i="10"/>
  <c r="AJ73" i="10"/>
  <c r="AJ74" i="10"/>
  <c r="AJ75" i="10"/>
  <c r="AJ76" i="10"/>
  <c r="AJ77" i="10"/>
  <c r="AJ78" i="10"/>
  <c r="AJ79" i="10"/>
  <c r="AJ80" i="10"/>
  <c r="AJ81" i="10"/>
  <c r="AJ82" i="10"/>
  <c r="AJ83" i="10"/>
  <c r="AJ84" i="10"/>
  <c r="AJ85" i="10"/>
  <c r="AJ86" i="10"/>
  <c r="AJ87" i="10"/>
  <c r="AJ88" i="10"/>
  <c r="AJ89" i="10"/>
  <c r="AJ90" i="10"/>
  <c r="AJ91" i="10"/>
  <c r="AJ92" i="10"/>
  <c r="AJ93" i="10"/>
  <c r="AJ61" i="10"/>
  <c r="AN56" i="10"/>
  <c r="AJ62" i="9"/>
  <c r="AJ63" i="9"/>
  <c r="AJ64" i="9"/>
  <c r="AJ65" i="9"/>
  <c r="AJ66" i="9"/>
  <c r="AJ67" i="9"/>
  <c r="AJ68" i="9"/>
  <c r="AJ69" i="9"/>
  <c r="AJ70" i="9"/>
  <c r="AJ71" i="9"/>
  <c r="AJ72" i="9"/>
  <c r="AJ73" i="9"/>
  <c r="AJ74" i="9"/>
  <c r="AJ75" i="9"/>
  <c r="AJ76" i="9"/>
  <c r="AJ77" i="9"/>
  <c r="AJ79" i="9"/>
  <c r="AJ80" i="9"/>
  <c r="AJ81" i="9"/>
  <c r="AJ82" i="9"/>
  <c r="AJ83" i="9"/>
  <c r="AJ84" i="9"/>
  <c r="AJ85" i="9"/>
  <c r="AJ86" i="9"/>
  <c r="AJ87" i="9"/>
  <c r="AJ88" i="9"/>
  <c r="AJ89" i="9"/>
  <c r="AJ90" i="9"/>
  <c r="AJ91" i="9"/>
  <c r="AJ92" i="9"/>
  <c r="AJ93" i="9"/>
  <c r="AJ94" i="9"/>
  <c r="AJ95" i="9"/>
  <c r="AJ96" i="9"/>
  <c r="AJ97" i="9"/>
  <c r="AJ98" i="9"/>
  <c r="AJ99" i="9"/>
  <c r="AJ100" i="9"/>
  <c r="AJ101" i="9"/>
  <c r="AJ102" i="9"/>
  <c r="AJ103" i="9"/>
  <c r="AJ104" i="9"/>
  <c r="AJ105" i="9"/>
  <c r="AJ106" i="9"/>
  <c r="AJ107" i="9"/>
  <c r="AJ108" i="9"/>
  <c r="AJ109" i="9"/>
  <c r="AJ110" i="9"/>
  <c r="AJ61" i="9"/>
  <c r="AN56" i="9"/>
  <c r="AN111" i="9" s="1"/>
  <c r="AI62" i="11"/>
  <c r="AI63" i="11"/>
  <c r="AI64" i="11"/>
  <c r="AI65" i="11"/>
  <c r="AI66" i="11"/>
  <c r="AI67" i="11"/>
  <c r="AI68" i="11"/>
  <c r="AI69" i="11"/>
  <c r="AI70" i="11"/>
  <c r="AI71" i="11"/>
  <c r="AI72" i="11"/>
  <c r="AI73" i="11"/>
  <c r="AI74" i="11"/>
  <c r="AI75" i="11"/>
  <c r="AI76" i="11"/>
  <c r="AI77" i="11"/>
  <c r="AI78" i="11"/>
  <c r="AI79" i="11"/>
  <c r="AI80" i="11"/>
  <c r="AI81" i="11"/>
  <c r="AI82" i="11"/>
  <c r="AI83" i="11"/>
  <c r="AI84" i="11"/>
  <c r="AI85" i="11"/>
  <c r="AI86" i="11"/>
  <c r="AI87" i="11"/>
  <c r="AI88" i="11"/>
  <c r="AI89" i="11"/>
  <c r="AI90" i="11"/>
  <c r="AI91" i="11"/>
  <c r="AI92" i="11"/>
  <c r="AI93" i="11"/>
  <c r="AI94" i="11"/>
  <c r="AI95" i="11"/>
  <c r="AI96" i="11"/>
  <c r="AI97" i="11"/>
  <c r="AI98" i="11"/>
  <c r="AI99" i="11"/>
  <c r="AI100" i="11"/>
  <c r="AI101" i="11"/>
  <c r="AI102" i="11"/>
  <c r="AI103" i="11"/>
  <c r="AI104" i="11"/>
  <c r="AI105" i="11"/>
  <c r="AI106" i="11"/>
  <c r="AI107" i="11"/>
  <c r="AI108" i="11"/>
  <c r="AI109" i="11"/>
  <c r="AI110" i="11"/>
  <c r="AI61" i="11"/>
  <c r="C56" i="48"/>
  <c r="K63" i="47"/>
  <c r="K64" i="47"/>
  <c r="K65" i="47"/>
  <c r="K66" i="47"/>
  <c r="K67" i="47"/>
  <c r="K69" i="47"/>
  <c r="K70" i="47"/>
  <c r="K71" i="47"/>
  <c r="K72" i="47"/>
  <c r="K73" i="47"/>
  <c r="K74" i="47"/>
  <c r="K75" i="47"/>
  <c r="K76" i="47"/>
  <c r="K77" i="47"/>
  <c r="K78" i="47"/>
  <c r="K79" i="47"/>
  <c r="K80" i="47"/>
  <c r="K81" i="47"/>
  <c r="K82" i="47"/>
  <c r="K83" i="47"/>
  <c r="K84" i="47"/>
  <c r="K85" i="47"/>
  <c r="K86" i="47"/>
  <c r="K87" i="47"/>
  <c r="K88" i="47"/>
  <c r="K89" i="47"/>
  <c r="K90" i="47"/>
  <c r="K91" i="47"/>
  <c r="K92" i="47"/>
  <c r="K93" i="47"/>
  <c r="K94" i="47"/>
  <c r="K95" i="47"/>
  <c r="K96" i="47"/>
  <c r="K98" i="47"/>
  <c r="K99" i="47"/>
  <c r="K100" i="47"/>
  <c r="K101" i="47"/>
  <c r="K102" i="47"/>
  <c r="K103" i="47"/>
  <c r="K105" i="47"/>
  <c r="K106" i="47"/>
  <c r="K107" i="47"/>
  <c r="K108" i="47"/>
  <c r="K109" i="47"/>
  <c r="K110" i="47"/>
  <c r="K111" i="47"/>
  <c r="K62" i="47"/>
  <c r="O56" i="47"/>
  <c r="K63" i="46"/>
  <c r="K64" i="46"/>
  <c r="K65" i="46"/>
  <c r="K66" i="46"/>
  <c r="K67" i="46"/>
  <c r="K68" i="46"/>
  <c r="K69" i="46"/>
  <c r="K70" i="46"/>
  <c r="K71" i="46"/>
  <c r="K72" i="46"/>
  <c r="K73" i="46"/>
  <c r="K74" i="46"/>
  <c r="K75" i="46"/>
  <c r="K76" i="46"/>
  <c r="K77" i="46"/>
  <c r="K78" i="46"/>
  <c r="K79" i="46"/>
  <c r="K80" i="46"/>
  <c r="K81" i="46"/>
  <c r="K82" i="46"/>
  <c r="K83" i="46"/>
  <c r="K84" i="46"/>
  <c r="K85" i="46"/>
  <c r="K86" i="46"/>
  <c r="K87" i="46"/>
  <c r="K88" i="46"/>
  <c r="K89" i="46"/>
  <c r="K90" i="46"/>
  <c r="K91" i="46"/>
  <c r="K92" i="46"/>
  <c r="K93" i="46"/>
  <c r="K94" i="46"/>
  <c r="K95" i="46"/>
  <c r="K96" i="46"/>
  <c r="K97" i="46"/>
  <c r="K98" i="46"/>
  <c r="K99" i="46"/>
  <c r="K100" i="46"/>
  <c r="K101" i="46"/>
  <c r="K102" i="46"/>
  <c r="K103" i="46"/>
  <c r="K104" i="46"/>
  <c r="K105" i="46"/>
  <c r="K106" i="46"/>
  <c r="K107" i="46"/>
  <c r="K108" i="46"/>
  <c r="K109" i="46"/>
  <c r="K110" i="46"/>
  <c r="K111" i="46"/>
  <c r="K62" i="46"/>
  <c r="O56" i="46"/>
  <c r="AM56" i="46" s="1"/>
  <c r="K64" i="45"/>
  <c r="K65" i="45"/>
  <c r="K66" i="45"/>
  <c r="K67" i="45"/>
  <c r="K68" i="45"/>
  <c r="K69" i="45"/>
  <c r="K70" i="45"/>
  <c r="K71" i="45"/>
  <c r="K72" i="45"/>
  <c r="K73" i="45"/>
  <c r="K74" i="45"/>
  <c r="K75" i="45"/>
  <c r="K76" i="45"/>
  <c r="K77" i="45"/>
  <c r="K78" i="45"/>
  <c r="K79" i="45"/>
  <c r="K80" i="45"/>
  <c r="K81" i="45"/>
  <c r="K82" i="45"/>
  <c r="K83" i="45"/>
  <c r="K84" i="45"/>
  <c r="K85" i="45"/>
  <c r="K86" i="45"/>
  <c r="K87" i="45"/>
  <c r="K88" i="45"/>
  <c r="K89" i="45"/>
  <c r="K90" i="45"/>
  <c r="K91" i="45"/>
  <c r="K92" i="45"/>
  <c r="K93" i="45"/>
  <c r="K94" i="45"/>
  <c r="K95" i="45"/>
  <c r="K96" i="45"/>
  <c r="K97" i="45"/>
  <c r="K98" i="45"/>
  <c r="K99" i="45"/>
  <c r="K100" i="45"/>
  <c r="K101" i="45"/>
  <c r="K102" i="45"/>
  <c r="K103" i="45"/>
  <c r="K104" i="45"/>
  <c r="K105" i="45"/>
  <c r="K106" i="45"/>
  <c r="K107" i="45"/>
  <c r="K108" i="45"/>
  <c r="K109" i="45"/>
  <c r="K110" i="45"/>
  <c r="K111" i="45"/>
  <c r="K112" i="45"/>
  <c r="K63" i="45"/>
  <c r="O56" i="45"/>
  <c r="K66" i="37"/>
  <c r="K67" i="37"/>
  <c r="K68" i="37"/>
  <c r="K69" i="37"/>
  <c r="K70" i="37"/>
  <c r="K71" i="37"/>
  <c r="K72" i="37"/>
  <c r="K73" i="37"/>
  <c r="K74" i="37"/>
  <c r="K75" i="37"/>
  <c r="K76" i="37"/>
  <c r="K77" i="37"/>
  <c r="K78" i="37"/>
  <c r="K79" i="37"/>
  <c r="K80" i="37"/>
  <c r="K81" i="37"/>
  <c r="K82" i="37"/>
  <c r="K83" i="37"/>
  <c r="K84" i="37"/>
  <c r="K85" i="37"/>
  <c r="K86" i="37"/>
  <c r="K87" i="37"/>
  <c r="K88" i="37"/>
  <c r="K89" i="37"/>
  <c r="K90" i="37"/>
  <c r="K91" i="37"/>
  <c r="K92" i="37"/>
  <c r="K93" i="37"/>
  <c r="K94" i="37"/>
  <c r="K95" i="37"/>
  <c r="K96" i="37"/>
  <c r="K97" i="37"/>
  <c r="K98" i="37"/>
  <c r="K99" i="37"/>
  <c r="K100" i="37"/>
  <c r="K101" i="37"/>
  <c r="K102" i="37"/>
  <c r="K103" i="37"/>
  <c r="K104" i="37"/>
  <c r="K105" i="37"/>
  <c r="K106" i="37"/>
  <c r="K107" i="37"/>
  <c r="K108" i="37"/>
  <c r="K109" i="37"/>
  <c r="K110" i="37"/>
  <c r="K111" i="37"/>
  <c r="K112" i="37"/>
  <c r="K113" i="37"/>
  <c r="K114" i="37"/>
  <c r="K65" i="37"/>
  <c r="O58" i="37"/>
  <c r="AI62" i="21"/>
  <c r="AI63" i="21"/>
  <c r="AI64" i="21"/>
  <c r="AI65" i="21"/>
  <c r="AI66" i="21"/>
  <c r="AI67" i="21"/>
  <c r="AI68" i="21"/>
  <c r="AI69" i="21"/>
  <c r="AI70" i="21"/>
  <c r="AI71" i="21"/>
  <c r="AI72" i="21"/>
  <c r="AI73" i="21"/>
  <c r="AI74" i="21"/>
  <c r="AI75" i="21"/>
  <c r="AI76" i="21"/>
  <c r="AI77" i="21"/>
  <c r="AI78" i="21"/>
  <c r="AI79" i="21"/>
  <c r="AI80" i="21"/>
  <c r="AI81" i="21"/>
  <c r="AI82" i="21"/>
  <c r="AI83" i="21"/>
  <c r="AI84" i="21"/>
  <c r="AI85" i="21"/>
  <c r="AI86" i="21"/>
  <c r="AI87" i="21"/>
  <c r="AI88" i="21"/>
  <c r="AI89" i="21"/>
  <c r="AI90" i="21"/>
  <c r="AI91" i="21"/>
  <c r="AI92" i="21"/>
  <c r="AI93" i="21"/>
  <c r="AI94" i="21"/>
  <c r="AI95" i="21"/>
  <c r="AI96" i="21"/>
  <c r="AI97" i="21"/>
  <c r="AI98" i="21"/>
  <c r="AI99" i="21"/>
  <c r="AI100" i="21"/>
  <c r="AI101" i="21"/>
  <c r="AI102" i="21"/>
  <c r="AI103" i="21"/>
  <c r="AI104" i="21"/>
  <c r="AI105" i="21"/>
  <c r="AI106" i="21"/>
  <c r="AI107" i="21"/>
  <c r="AI108" i="21"/>
  <c r="AI109" i="21"/>
  <c r="AI110" i="21"/>
  <c r="AI61" i="21"/>
  <c r="AM56" i="21"/>
  <c r="AI62" i="12"/>
  <c r="AI63" i="12"/>
  <c r="AI64" i="12"/>
  <c r="AI65" i="12"/>
  <c r="AI66" i="12"/>
  <c r="AI67" i="12"/>
  <c r="AI68" i="12"/>
  <c r="AI69" i="12"/>
  <c r="AI70" i="12"/>
  <c r="AI71" i="12"/>
  <c r="AI72" i="12"/>
  <c r="AI73" i="12"/>
  <c r="AI74" i="12"/>
  <c r="AI75" i="12"/>
  <c r="AI76" i="12"/>
  <c r="AI77" i="12"/>
  <c r="AI78" i="12"/>
  <c r="AI79" i="12"/>
  <c r="AI80" i="12"/>
  <c r="AI81" i="12"/>
  <c r="AI82" i="12"/>
  <c r="AI83" i="12"/>
  <c r="AI84" i="12"/>
  <c r="AI85" i="12"/>
  <c r="AI86" i="12"/>
  <c r="AI87" i="12"/>
  <c r="AI88" i="12"/>
  <c r="AI89" i="12"/>
  <c r="AI90" i="12"/>
  <c r="AI91" i="12"/>
  <c r="AI92" i="12"/>
  <c r="AI93" i="12"/>
  <c r="AI94" i="12"/>
  <c r="AI95" i="12"/>
  <c r="AI96" i="12"/>
  <c r="AI97" i="12"/>
  <c r="AI98" i="12"/>
  <c r="AI99" i="12"/>
  <c r="AI100" i="12"/>
  <c r="AI101" i="12"/>
  <c r="AI102" i="12"/>
  <c r="AI103" i="12"/>
  <c r="AI104" i="12"/>
  <c r="AI105" i="12"/>
  <c r="AI106" i="12"/>
  <c r="AI107" i="12"/>
  <c r="AI108" i="12"/>
  <c r="AI109" i="12"/>
  <c r="AI110" i="12"/>
  <c r="AI61" i="12"/>
  <c r="AM56" i="12"/>
  <c r="AE58" i="33"/>
  <c r="AE59" i="33"/>
  <c r="AE60" i="33"/>
  <c r="AE61" i="33"/>
  <c r="AE62" i="33"/>
  <c r="AE63" i="33"/>
  <c r="AE64" i="33"/>
  <c r="AE65" i="33"/>
  <c r="AE66" i="33"/>
  <c r="AE67" i="33"/>
  <c r="AE68" i="33"/>
  <c r="AE69" i="33"/>
  <c r="AE70" i="33"/>
  <c r="AE71" i="33"/>
  <c r="AE72" i="33"/>
  <c r="AE73" i="33"/>
  <c r="AE74" i="33"/>
  <c r="AE75" i="33"/>
  <c r="AE76" i="33"/>
  <c r="AE77" i="33"/>
  <c r="AE78" i="33"/>
  <c r="AE79" i="33"/>
  <c r="AE80" i="33"/>
  <c r="AE81" i="33"/>
  <c r="AE82" i="33"/>
  <c r="AE83" i="33"/>
  <c r="AE84" i="33"/>
  <c r="AE85" i="33"/>
  <c r="AE86" i="33"/>
  <c r="AE87" i="33"/>
  <c r="AE88" i="33"/>
  <c r="AE89" i="33"/>
  <c r="AE90" i="33"/>
  <c r="AE91" i="33"/>
  <c r="AE92" i="33"/>
  <c r="AE93" i="33"/>
  <c r="AE94" i="33"/>
  <c r="AE95" i="33"/>
  <c r="AE97" i="33"/>
  <c r="AE98" i="33"/>
  <c r="AE99" i="33"/>
  <c r="AE100" i="33"/>
  <c r="AE101" i="33"/>
  <c r="AE57" i="33"/>
  <c r="AI51" i="33"/>
  <c r="AE102" i="33" s="1"/>
  <c r="AE58" i="19"/>
  <c r="AE59" i="19"/>
  <c r="AE60" i="19"/>
  <c r="AE61" i="19"/>
  <c r="AE62" i="19"/>
  <c r="AE63" i="19"/>
  <c r="AE64" i="19"/>
  <c r="AE65" i="19"/>
  <c r="AE66" i="19"/>
  <c r="AE67" i="19"/>
  <c r="AE68" i="19"/>
  <c r="AE69" i="19"/>
  <c r="AE70" i="19"/>
  <c r="AE71" i="19"/>
  <c r="AE72" i="19"/>
  <c r="AE73" i="19"/>
  <c r="AE74" i="19"/>
  <c r="AE75" i="19"/>
  <c r="AE76" i="19"/>
  <c r="AE77" i="19"/>
  <c r="AE78" i="19"/>
  <c r="AE79" i="19"/>
  <c r="AE80" i="19"/>
  <c r="AE81" i="19"/>
  <c r="AE82" i="19"/>
  <c r="AE83" i="19"/>
  <c r="AE84" i="19"/>
  <c r="AE85" i="19"/>
  <c r="AE86" i="19"/>
  <c r="AE87" i="19"/>
  <c r="AE88" i="19"/>
  <c r="AE89" i="19"/>
  <c r="AE90" i="19"/>
  <c r="AE91" i="19"/>
  <c r="AE92" i="19"/>
  <c r="AE93" i="19"/>
  <c r="AE94" i="19"/>
  <c r="AE95" i="19"/>
  <c r="AE97" i="19"/>
  <c r="AE98" i="19"/>
  <c r="AE99" i="19"/>
  <c r="AE100" i="19"/>
  <c r="AE101" i="19"/>
  <c r="AE57" i="19"/>
  <c r="AI51" i="19"/>
  <c r="AM56" i="11"/>
  <c r="AI62" i="10"/>
  <c r="AI63" i="10"/>
  <c r="AI64" i="10"/>
  <c r="AI65" i="10"/>
  <c r="AI66" i="10"/>
  <c r="AI67" i="10"/>
  <c r="AI68" i="10"/>
  <c r="AI69" i="10"/>
  <c r="AI70" i="10"/>
  <c r="AI71" i="10"/>
  <c r="AI72" i="10"/>
  <c r="AI73" i="10"/>
  <c r="AI74" i="10"/>
  <c r="AI75" i="10"/>
  <c r="AI76" i="10"/>
  <c r="AI77" i="10"/>
  <c r="AI78" i="10"/>
  <c r="AI79" i="10"/>
  <c r="AI80" i="10"/>
  <c r="AI81" i="10"/>
  <c r="AI82" i="10"/>
  <c r="AI83" i="10"/>
  <c r="AI84" i="10"/>
  <c r="AI85" i="10"/>
  <c r="AI86" i="10"/>
  <c r="AI87" i="10"/>
  <c r="AI88" i="10"/>
  <c r="AI89" i="10"/>
  <c r="AI90" i="10"/>
  <c r="AI91" i="10"/>
  <c r="AI92" i="10"/>
  <c r="AI93" i="10"/>
  <c r="AI94" i="10"/>
  <c r="AI95" i="10"/>
  <c r="AI96" i="10"/>
  <c r="AI97" i="10"/>
  <c r="AI98" i="10"/>
  <c r="AI99" i="10"/>
  <c r="AI100" i="10"/>
  <c r="AI101" i="10"/>
  <c r="AI102" i="10"/>
  <c r="AI103" i="10"/>
  <c r="AI104" i="10"/>
  <c r="AI105" i="10"/>
  <c r="AI106" i="10"/>
  <c r="AI107" i="10"/>
  <c r="AI108" i="10"/>
  <c r="AI109" i="10"/>
  <c r="AI110" i="10"/>
  <c r="AI61" i="10"/>
  <c r="AM56" i="10"/>
  <c r="AI62" i="9"/>
  <c r="AI63" i="9"/>
  <c r="AI64" i="9"/>
  <c r="AI65" i="9"/>
  <c r="AI66" i="9"/>
  <c r="AI68" i="9"/>
  <c r="AI69" i="9"/>
  <c r="AI70" i="9"/>
  <c r="AI71" i="9"/>
  <c r="AI72" i="9"/>
  <c r="AI73" i="9"/>
  <c r="AI74" i="9"/>
  <c r="AI75" i="9"/>
  <c r="AI76" i="9"/>
  <c r="AI77" i="9"/>
  <c r="AI78" i="9"/>
  <c r="AI79" i="9"/>
  <c r="AI80" i="9"/>
  <c r="AI81" i="9"/>
  <c r="AI82" i="9"/>
  <c r="AI83" i="9"/>
  <c r="AI84" i="9"/>
  <c r="AI85" i="9"/>
  <c r="AI86" i="9"/>
  <c r="AI87" i="9"/>
  <c r="AI88" i="9"/>
  <c r="AI89" i="9"/>
  <c r="AI90" i="9"/>
  <c r="AI91" i="9"/>
  <c r="AI92" i="9"/>
  <c r="AI93" i="9"/>
  <c r="AI94" i="9"/>
  <c r="AI95" i="9"/>
  <c r="AI96" i="9"/>
  <c r="AI97" i="9"/>
  <c r="AI98" i="9"/>
  <c r="AI99" i="9"/>
  <c r="AI100" i="9"/>
  <c r="AI101" i="9"/>
  <c r="AI102" i="9"/>
  <c r="AI103" i="9"/>
  <c r="AI104" i="9"/>
  <c r="AI105" i="9"/>
  <c r="AI106" i="9"/>
  <c r="AI107" i="9"/>
  <c r="AI108" i="9"/>
  <c r="AI109" i="9"/>
  <c r="AI110" i="9"/>
  <c r="AI61" i="9"/>
  <c r="AM56" i="9"/>
  <c r="J63" i="47"/>
  <c r="J64" i="47"/>
  <c r="J65" i="47"/>
  <c r="J66" i="47"/>
  <c r="J67" i="47"/>
  <c r="J69" i="47"/>
  <c r="J70" i="47"/>
  <c r="J71" i="47"/>
  <c r="J72" i="47"/>
  <c r="J73" i="47"/>
  <c r="J74" i="47"/>
  <c r="J75" i="47"/>
  <c r="J76" i="47"/>
  <c r="J77" i="47"/>
  <c r="J78" i="47"/>
  <c r="J80" i="47"/>
  <c r="J81" i="47"/>
  <c r="J82" i="47"/>
  <c r="J83" i="47"/>
  <c r="J84" i="47"/>
  <c r="J85" i="47"/>
  <c r="J86" i="47"/>
  <c r="J87" i="47"/>
  <c r="J88" i="47"/>
  <c r="J89" i="47"/>
  <c r="J90" i="47"/>
  <c r="J91" i="47"/>
  <c r="J92" i="47"/>
  <c r="J93" i="47"/>
  <c r="J94" i="47"/>
  <c r="J95" i="47"/>
  <c r="J96" i="47"/>
  <c r="J97" i="47"/>
  <c r="J99" i="47"/>
  <c r="J100" i="47"/>
  <c r="J101" i="47"/>
  <c r="J103" i="47"/>
  <c r="J104" i="47"/>
  <c r="J105" i="47"/>
  <c r="J107" i="47"/>
  <c r="J108" i="47"/>
  <c r="J109" i="47"/>
  <c r="J110" i="47"/>
  <c r="J111" i="47"/>
  <c r="J62" i="47"/>
  <c r="AL7" i="47"/>
  <c r="AL8" i="47"/>
  <c r="AL9" i="47"/>
  <c r="AL10" i="47"/>
  <c r="AL11" i="47"/>
  <c r="AL12" i="47"/>
  <c r="AL13" i="47"/>
  <c r="AH69" i="47" s="1"/>
  <c r="AL14" i="47"/>
  <c r="AH70" i="47" s="1"/>
  <c r="AL15" i="47"/>
  <c r="AL16" i="47"/>
  <c r="AL17" i="47"/>
  <c r="AL18" i="47"/>
  <c r="AL19" i="47"/>
  <c r="AL20" i="47"/>
  <c r="AL21" i="47"/>
  <c r="AH77" i="47" s="1"/>
  <c r="AL22" i="47"/>
  <c r="AH78" i="47" s="1"/>
  <c r="AL23" i="47"/>
  <c r="AL24" i="47"/>
  <c r="AL25" i="47"/>
  <c r="AL26" i="47"/>
  <c r="AL27" i="47"/>
  <c r="AL28" i="47"/>
  <c r="AL29" i="47"/>
  <c r="AH85" i="47" s="1"/>
  <c r="AL30" i="47"/>
  <c r="AH86" i="47" s="1"/>
  <c r="AL31" i="47"/>
  <c r="AL32" i="47"/>
  <c r="AL33" i="47"/>
  <c r="AL34" i="47"/>
  <c r="AL35" i="47"/>
  <c r="AL36" i="47"/>
  <c r="AL37" i="47"/>
  <c r="AH93" i="47" s="1"/>
  <c r="AL38" i="47"/>
  <c r="AH94" i="47" s="1"/>
  <c r="AL39" i="47"/>
  <c r="AL40" i="47"/>
  <c r="AL41" i="47"/>
  <c r="AL42" i="47"/>
  <c r="AL43" i="47"/>
  <c r="AL44" i="47"/>
  <c r="AL45" i="47"/>
  <c r="AH101" i="47" s="1"/>
  <c r="AL46" i="47"/>
  <c r="AL47" i="47"/>
  <c r="AL48" i="47"/>
  <c r="AL49" i="47"/>
  <c r="AL50" i="47"/>
  <c r="AL51" i="47"/>
  <c r="AL52" i="47"/>
  <c r="AL53" i="47"/>
  <c r="AH109" i="47" s="1"/>
  <c r="AL54" i="47"/>
  <c r="AH110" i="47" s="1"/>
  <c r="AL55" i="47"/>
  <c r="AL6" i="47"/>
  <c r="N56" i="47"/>
  <c r="J63" i="46"/>
  <c r="J64" i="46"/>
  <c r="J65" i="46"/>
  <c r="J66" i="46"/>
  <c r="J67" i="46"/>
  <c r="J68" i="46"/>
  <c r="J69" i="46"/>
  <c r="J70" i="46"/>
  <c r="J71" i="46"/>
  <c r="J72" i="46"/>
  <c r="J73" i="46"/>
  <c r="J74" i="46"/>
  <c r="J75" i="46"/>
  <c r="J76" i="46"/>
  <c r="J77" i="46"/>
  <c r="J78" i="46"/>
  <c r="J79" i="46"/>
  <c r="J80" i="46"/>
  <c r="J81" i="46"/>
  <c r="J82" i="46"/>
  <c r="J83" i="46"/>
  <c r="J84" i="46"/>
  <c r="J85" i="46"/>
  <c r="J86" i="46"/>
  <c r="J87" i="46"/>
  <c r="J88" i="46"/>
  <c r="J89" i="46"/>
  <c r="J90" i="46"/>
  <c r="J91" i="46"/>
  <c r="J92" i="46"/>
  <c r="J93" i="46"/>
  <c r="J94" i="46"/>
  <c r="J95" i="46"/>
  <c r="J96" i="46"/>
  <c r="J97" i="46"/>
  <c r="J98" i="46"/>
  <c r="J99" i="46"/>
  <c r="J100" i="46"/>
  <c r="J101" i="46"/>
  <c r="J102" i="46"/>
  <c r="J103" i="46"/>
  <c r="J104" i="46"/>
  <c r="J105" i="46"/>
  <c r="J106" i="46"/>
  <c r="J107" i="46"/>
  <c r="J108" i="46"/>
  <c r="J109" i="46"/>
  <c r="J110" i="46"/>
  <c r="J111" i="46"/>
  <c r="J62" i="46"/>
  <c r="AL7" i="46"/>
  <c r="AH63" i="46" s="1"/>
  <c r="AL8" i="46"/>
  <c r="AH64" i="46" s="1"/>
  <c r="AL9" i="46"/>
  <c r="AL10" i="46"/>
  <c r="AL11" i="46"/>
  <c r="AL12" i="46"/>
  <c r="AL13" i="46"/>
  <c r="AL14" i="46"/>
  <c r="AL15" i="46"/>
  <c r="AH71" i="46" s="1"/>
  <c r="AL16" i="46"/>
  <c r="AH72" i="46" s="1"/>
  <c r="AL17" i="46"/>
  <c r="AL18" i="46"/>
  <c r="AL19" i="46"/>
  <c r="AL20" i="46"/>
  <c r="AL21" i="46"/>
  <c r="AL22" i="46"/>
  <c r="AL23" i="46"/>
  <c r="AG79" i="46" s="1"/>
  <c r="AL24" i="46"/>
  <c r="AH80" i="46" s="1"/>
  <c r="AL25" i="46"/>
  <c r="AL26" i="46"/>
  <c r="AL27" i="46"/>
  <c r="AL28" i="46"/>
  <c r="AL29" i="46"/>
  <c r="AL30" i="46"/>
  <c r="AL31" i="46"/>
  <c r="AG87" i="46" s="1"/>
  <c r="AL32" i="46"/>
  <c r="AH88" i="46" s="1"/>
  <c r="AL33" i="46"/>
  <c r="AL34" i="46"/>
  <c r="AL35" i="46"/>
  <c r="AL36" i="46"/>
  <c r="AL37" i="46"/>
  <c r="AL38" i="46"/>
  <c r="AL39" i="46"/>
  <c r="AG95" i="46" s="1"/>
  <c r="AL40" i="46"/>
  <c r="AH96" i="46" s="1"/>
  <c r="AL41" i="46"/>
  <c r="AL42" i="46"/>
  <c r="AL43" i="46"/>
  <c r="AL44" i="46"/>
  <c r="AL45" i="46"/>
  <c r="AL46" i="46"/>
  <c r="AL47" i="46"/>
  <c r="AH103" i="46" s="1"/>
  <c r="AL48" i="46"/>
  <c r="AH104" i="46" s="1"/>
  <c r="AL49" i="46"/>
  <c r="AL50" i="46"/>
  <c r="AL51" i="46"/>
  <c r="AL52" i="46"/>
  <c r="AL53" i="46"/>
  <c r="AL54" i="46"/>
  <c r="AL55" i="46"/>
  <c r="AH111" i="46" s="1"/>
  <c r="AL6" i="46"/>
  <c r="AH62" i="46" s="1"/>
  <c r="N56" i="46"/>
  <c r="N112" i="46" s="1"/>
  <c r="J64" i="45"/>
  <c r="J65" i="45"/>
  <c r="J66" i="45"/>
  <c r="J67" i="45"/>
  <c r="J68" i="45"/>
  <c r="J69" i="45"/>
  <c r="J70" i="45"/>
  <c r="J71" i="45"/>
  <c r="J72" i="45"/>
  <c r="J73" i="45"/>
  <c r="J74" i="45"/>
  <c r="J75" i="45"/>
  <c r="J76" i="45"/>
  <c r="J77" i="45"/>
  <c r="J78" i="45"/>
  <c r="J79" i="45"/>
  <c r="J80" i="45"/>
  <c r="J81" i="45"/>
  <c r="J82" i="45"/>
  <c r="J83" i="45"/>
  <c r="J84" i="45"/>
  <c r="J85" i="45"/>
  <c r="J86" i="45"/>
  <c r="J87" i="45"/>
  <c r="J88" i="45"/>
  <c r="J89" i="45"/>
  <c r="J90" i="45"/>
  <c r="J91" i="45"/>
  <c r="J92" i="45"/>
  <c r="J93" i="45"/>
  <c r="J94" i="45"/>
  <c r="J95" i="45"/>
  <c r="J96" i="45"/>
  <c r="J97" i="45"/>
  <c r="J98" i="45"/>
  <c r="J99" i="45"/>
  <c r="J100" i="45"/>
  <c r="J101" i="45"/>
  <c r="J102" i="45"/>
  <c r="J103" i="45"/>
  <c r="J104" i="45"/>
  <c r="J105" i="45"/>
  <c r="J106" i="45"/>
  <c r="J107" i="45"/>
  <c r="J108" i="45"/>
  <c r="J109" i="45"/>
  <c r="J110" i="45"/>
  <c r="J111" i="45"/>
  <c r="J112" i="45"/>
  <c r="J63" i="45"/>
  <c r="AL7" i="45"/>
  <c r="AL8" i="45"/>
  <c r="AL9" i="45"/>
  <c r="AL10" i="45"/>
  <c r="AH67" i="45" s="1"/>
  <c r="AL11" i="45"/>
  <c r="AH68" i="45" s="1"/>
  <c r="AL12" i="45"/>
  <c r="AH69" i="45" s="1"/>
  <c r="AL13" i="45"/>
  <c r="AL14" i="45"/>
  <c r="AL15" i="45"/>
  <c r="AL16" i="45"/>
  <c r="AL17" i="45"/>
  <c r="AL18" i="45"/>
  <c r="AH75" i="45" s="1"/>
  <c r="AL19" i="45"/>
  <c r="AH76" i="45" s="1"/>
  <c r="AL20" i="45"/>
  <c r="AH77" i="45" s="1"/>
  <c r="AL21" i="45"/>
  <c r="AL22" i="45"/>
  <c r="AL23" i="45"/>
  <c r="AL24" i="45"/>
  <c r="AL25" i="45"/>
  <c r="AL26" i="45"/>
  <c r="AH83" i="45" s="1"/>
  <c r="AL27" i="45"/>
  <c r="AH84" i="45" s="1"/>
  <c r="AL28" i="45"/>
  <c r="AL29" i="45"/>
  <c r="AL30" i="45"/>
  <c r="AL31" i="45"/>
  <c r="AL32" i="45"/>
  <c r="AL33" i="45"/>
  <c r="AL34" i="45"/>
  <c r="AL35" i="45"/>
  <c r="AG92" i="45" s="1"/>
  <c r="AL36" i="45"/>
  <c r="AL37" i="45"/>
  <c r="AL38" i="45"/>
  <c r="AL39" i="45"/>
  <c r="AL40" i="45"/>
  <c r="AL41" i="45"/>
  <c r="AL42" i="45"/>
  <c r="AH99" i="45" s="1"/>
  <c r="AL43" i="45"/>
  <c r="AG100" i="45" s="1"/>
  <c r="AL44" i="45"/>
  <c r="AH101" i="45" s="1"/>
  <c r="AL45" i="45"/>
  <c r="AL46" i="45"/>
  <c r="AL47" i="45"/>
  <c r="AL48" i="45"/>
  <c r="AL49" i="45"/>
  <c r="AL50" i="45"/>
  <c r="AH107" i="45" s="1"/>
  <c r="AL51" i="45"/>
  <c r="AG108" i="45" s="1"/>
  <c r="AL52" i="45"/>
  <c r="AH109" i="45" s="1"/>
  <c r="AL53" i="45"/>
  <c r="AL54" i="45"/>
  <c r="AL55" i="45"/>
  <c r="AL6" i="45"/>
  <c r="N56" i="45"/>
  <c r="J66" i="37"/>
  <c r="J67" i="37"/>
  <c r="J68" i="37"/>
  <c r="J69" i="37"/>
  <c r="J70" i="37"/>
  <c r="J71" i="37"/>
  <c r="J72" i="37"/>
  <c r="J73" i="37"/>
  <c r="J74" i="37"/>
  <c r="J75" i="37"/>
  <c r="J76" i="37"/>
  <c r="J77" i="37"/>
  <c r="J78" i="37"/>
  <c r="J79" i="37"/>
  <c r="J80" i="37"/>
  <c r="J81" i="37"/>
  <c r="J82" i="37"/>
  <c r="J83" i="37"/>
  <c r="J84" i="37"/>
  <c r="J85" i="37"/>
  <c r="J86" i="37"/>
  <c r="J87" i="37"/>
  <c r="J88" i="37"/>
  <c r="J89" i="37"/>
  <c r="J90" i="37"/>
  <c r="J91" i="37"/>
  <c r="J92" i="37"/>
  <c r="J93" i="37"/>
  <c r="J94" i="37"/>
  <c r="J95" i="37"/>
  <c r="J96" i="37"/>
  <c r="J97" i="37"/>
  <c r="J98" i="37"/>
  <c r="J99" i="37"/>
  <c r="J100" i="37"/>
  <c r="J101" i="37"/>
  <c r="J102" i="37"/>
  <c r="J103" i="37"/>
  <c r="J104" i="37"/>
  <c r="J105" i="37"/>
  <c r="J106" i="37"/>
  <c r="J107" i="37"/>
  <c r="J108" i="37"/>
  <c r="J109" i="37"/>
  <c r="J110" i="37"/>
  <c r="J111" i="37"/>
  <c r="J112" i="37"/>
  <c r="J113" i="37"/>
  <c r="J114" i="37"/>
  <c r="J65" i="37"/>
  <c r="AL9" i="37"/>
  <c r="AL10" i="37"/>
  <c r="AL11" i="37"/>
  <c r="AL12" i="37"/>
  <c r="AL13" i="37"/>
  <c r="AL14" i="37"/>
  <c r="AL15" i="37"/>
  <c r="AL16" i="37"/>
  <c r="AH73" i="37" s="1"/>
  <c r="AL17" i="37"/>
  <c r="AL18" i="37"/>
  <c r="AL19" i="37"/>
  <c r="AL20" i="37"/>
  <c r="AL21" i="37"/>
  <c r="AL22" i="37"/>
  <c r="AL23" i="37"/>
  <c r="AL24" i="37"/>
  <c r="AH81" i="37" s="1"/>
  <c r="AL25" i="37"/>
  <c r="AL26" i="37"/>
  <c r="AL27" i="37"/>
  <c r="AL28" i="37"/>
  <c r="AL29" i="37"/>
  <c r="AL30" i="37"/>
  <c r="AL31" i="37"/>
  <c r="AL32" i="37"/>
  <c r="AH89" i="37" s="1"/>
  <c r="AL33" i="37"/>
  <c r="AL34" i="37"/>
  <c r="AL35" i="37"/>
  <c r="AL36" i="37"/>
  <c r="AL37" i="37"/>
  <c r="AL38" i="37"/>
  <c r="AL39" i="37"/>
  <c r="AL40" i="37"/>
  <c r="AH97" i="37" s="1"/>
  <c r="AL41" i="37"/>
  <c r="AL42" i="37"/>
  <c r="AL43" i="37"/>
  <c r="AL44" i="37"/>
  <c r="AL45" i="37"/>
  <c r="AL46" i="37"/>
  <c r="AL47" i="37"/>
  <c r="AL48" i="37"/>
  <c r="AL49" i="37"/>
  <c r="AL50" i="37"/>
  <c r="AL51" i="37"/>
  <c r="AL52" i="37"/>
  <c r="AL53" i="37"/>
  <c r="AL54" i="37"/>
  <c r="AL55" i="37"/>
  <c r="AL56" i="37"/>
  <c r="AH113" i="37" s="1"/>
  <c r="AL57" i="37"/>
  <c r="AH114" i="37" s="1"/>
  <c r="AL8" i="37"/>
  <c r="N58" i="37"/>
  <c r="AD58" i="33"/>
  <c r="AD59" i="33"/>
  <c r="AD60" i="33"/>
  <c r="AD61" i="33"/>
  <c r="AD62" i="33"/>
  <c r="AD63" i="33"/>
  <c r="AD64" i="33"/>
  <c r="AD65" i="33"/>
  <c r="AD66" i="33"/>
  <c r="AD67" i="33"/>
  <c r="AD68" i="33"/>
  <c r="AD69" i="33"/>
  <c r="AD70" i="33"/>
  <c r="AD71" i="33"/>
  <c r="AD72" i="33"/>
  <c r="AD73" i="33"/>
  <c r="AD74" i="33"/>
  <c r="AD75" i="33"/>
  <c r="AD76" i="33"/>
  <c r="AD77" i="33"/>
  <c r="AD78" i="33"/>
  <c r="AD79" i="33"/>
  <c r="AD80" i="33"/>
  <c r="AD81" i="33"/>
  <c r="AD82" i="33"/>
  <c r="AD83" i="33"/>
  <c r="AD84" i="33"/>
  <c r="AD85" i="33"/>
  <c r="AD86" i="33"/>
  <c r="AD87" i="33"/>
  <c r="AD88" i="33"/>
  <c r="AD89" i="33"/>
  <c r="AD90" i="33"/>
  <c r="AD91" i="33"/>
  <c r="AD92" i="33"/>
  <c r="AD93" i="33"/>
  <c r="AD94" i="33"/>
  <c r="AD95" i="33"/>
  <c r="AD97" i="33"/>
  <c r="AD98" i="33"/>
  <c r="AD99" i="33"/>
  <c r="AD100" i="33"/>
  <c r="AD101" i="33"/>
  <c r="AD57" i="33"/>
  <c r="AC58" i="33"/>
  <c r="AC59" i="33"/>
  <c r="AC60" i="33"/>
  <c r="AC61" i="33"/>
  <c r="AC62" i="33"/>
  <c r="AC63" i="33"/>
  <c r="AC64" i="33"/>
  <c r="AC65" i="33"/>
  <c r="AC66" i="33"/>
  <c r="AC67" i="33"/>
  <c r="AC68" i="33"/>
  <c r="AC69" i="33"/>
  <c r="AC70" i="33"/>
  <c r="AC71" i="33"/>
  <c r="AC72" i="33"/>
  <c r="AC73" i="33"/>
  <c r="AC74" i="33"/>
  <c r="AC75" i="33"/>
  <c r="AC76" i="33"/>
  <c r="AC77" i="33"/>
  <c r="AC78" i="33"/>
  <c r="AC79" i="33"/>
  <c r="AC80" i="33"/>
  <c r="AC81" i="33"/>
  <c r="AC82" i="33"/>
  <c r="AC83" i="33"/>
  <c r="AC84" i="33"/>
  <c r="AC85" i="33"/>
  <c r="AC86" i="33"/>
  <c r="AC87" i="33"/>
  <c r="AC88" i="33"/>
  <c r="AC89" i="33"/>
  <c r="AC90" i="33"/>
  <c r="AC91" i="33"/>
  <c r="AC92" i="33"/>
  <c r="AC93" i="33"/>
  <c r="AC94" i="33"/>
  <c r="AC95" i="33"/>
  <c r="AC97" i="33"/>
  <c r="AC98" i="33"/>
  <c r="AC99" i="33"/>
  <c r="AC100" i="33"/>
  <c r="AC101" i="33"/>
  <c r="AC57" i="33"/>
  <c r="AB58" i="33"/>
  <c r="AB59" i="33"/>
  <c r="AB60" i="33"/>
  <c r="AB61" i="33"/>
  <c r="AB62" i="33"/>
  <c r="AB63" i="33"/>
  <c r="AB64" i="33"/>
  <c r="AB65" i="33"/>
  <c r="AB66" i="33"/>
  <c r="AB67" i="33"/>
  <c r="AB68" i="33"/>
  <c r="AB69" i="33"/>
  <c r="AB70" i="33"/>
  <c r="AB71" i="33"/>
  <c r="AB72" i="33"/>
  <c r="AB73" i="33"/>
  <c r="AB74" i="33"/>
  <c r="AB75" i="33"/>
  <c r="AB76" i="33"/>
  <c r="AB77" i="33"/>
  <c r="AB78" i="33"/>
  <c r="AB79" i="33"/>
  <c r="AB80" i="33"/>
  <c r="AB81" i="33"/>
  <c r="AB82" i="33"/>
  <c r="AB83" i="33"/>
  <c r="AB84" i="33"/>
  <c r="AB85" i="33"/>
  <c r="AB86" i="33"/>
  <c r="AB87" i="33"/>
  <c r="AB88" i="33"/>
  <c r="AB89" i="33"/>
  <c r="AB90" i="33"/>
  <c r="AB91" i="33"/>
  <c r="AB92" i="33"/>
  <c r="AB93" i="33"/>
  <c r="AB94" i="33"/>
  <c r="AB95" i="33"/>
  <c r="AB97" i="33"/>
  <c r="AB98" i="33"/>
  <c r="AB99" i="33"/>
  <c r="AB100" i="33"/>
  <c r="AB101" i="33"/>
  <c r="AB57" i="33"/>
  <c r="AA58" i="33"/>
  <c r="AA59" i="33"/>
  <c r="AA60" i="33"/>
  <c r="AA61" i="33"/>
  <c r="AA62" i="33"/>
  <c r="AA63" i="33"/>
  <c r="AA64" i="33"/>
  <c r="AA65" i="33"/>
  <c r="AA66" i="33"/>
  <c r="AA67" i="33"/>
  <c r="AA68" i="33"/>
  <c r="AA69" i="33"/>
  <c r="AA70" i="33"/>
  <c r="AA71" i="33"/>
  <c r="AA72" i="33"/>
  <c r="AA73" i="33"/>
  <c r="AA74" i="33"/>
  <c r="AA75" i="33"/>
  <c r="AA76" i="33"/>
  <c r="AA77" i="33"/>
  <c r="AA78" i="33"/>
  <c r="AA79" i="33"/>
  <c r="AA80" i="33"/>
  <c r="AA81" i="33"/>
  <c r="AA82" i="33"/>
  <c r="AA83" i="33"/>
  <c r="AA84" i="33"/>
  <c r="AA85" i="33"/>
  <c r="AA86" i="33"/>
  <c r="AA87" i="33"/>
  <c r="AA88" i="33"/>
  <c r="AA89" i="33"/>
  <c r="AA90" i="33"/>
  <c r="AA91" i="33"/>
  <c r="AA92" i="33"/>
  <c r="AA93" i="33"/>
  <c r="AA94" i="33"/>
  <c r="AA95" i="33"/>
  <c r="AA97" i="33"/>
  <c r="AA98" i="33"/>
  <c r="AA99" i="33"/>
  <c r="AA100" i="33"/>
  <c r="AA101" i="33"/>
  <c r="AA57" i="33"/>
  <c r="BK7" i="33"/>
  <c r="BF58" i="33" s="1"/>
  <c r="BK8" i="33"/>
  <c r="BF59" i="33" s="1"/>
  <c r="BK9" i="33"/>
  <c r="BG60" i="33" s="1"/>
  <c r="BK10" i="33"/>
  <c r="BG61" i="33" s="1"/>
  <c r="BK11" i="33"/>
  <c r="BF62" i="33" s="1"/>
  <c r="BK12" i="33"/>
  <c r="BF63" i="33" s="1"/>
  <c r="BK13" i="33"/>
  <c r="BF64" i="33" s="1"/>
  <c r="BK14" i="33"/>
  <c r="BF65" i="33" s="1"/>
  <c r="BK15" i="33"/>
  <c r="BF66" i="33" s="1"/>
  <c r="BK16" i="33"/>
  <c r="BF67" i="33" s="1"/>
  <c r="BK17" i="33"/>
  <c r="BK18" i="33"/>
  <c r="BG69" i="33" s="1"/>
  <c r="BK19" i="33"/>
  <c r="BF70" i="33" s="1"/>
  <c r="BK20" i="33"/>
  <c r="BF71" i="33" s="1"/>
  <c r="BK21" i="33"/>
  <c r="BF72" i="33" s="1"/>
  <c r="BK22" i="33"/>
  <c r="BF73" i="33" s="1"/>
  <c r="BK23" i="33"/>
  <c r="BF74" i="33" s="1"/>
  <c r="BK24" i="33"/>
  <c r="BF75" i="33" s="1"/>
  <c r="BK25" i="33"/>
  <c r="BK26" i="33"/>
  <c r="BG77" i="33" s="1"/>
  <c r="BK27" i="33"/>
  <c r="BF78" i="33" s="1"/>
  <c r="BK28" i="33"/>
  <c r="BF79" i="33" s="1"/>
  <c r="BK29" i="33"/>
  <c r="BF80" i="33" s="1"/>
  <c r="BK30" i="33"/>
  <c r="BF81" i="33" s="1"/>
  <c r="BK31" i="33"/>
  <c r="BF82" i="33" s="1"/>
  <c r="BK32" i="33"/>
  <c r="BF83" i="33" s="1"/>
  <c r="BK33" i="33"/>
  <c r="BK34" i="33"/>
  <c r="BG85" i="33" s="1"/>
  <c r="BK35" i="33"/>
  <c r="BF86" i="33" s="1"/>
  <c r="BK36" i="33"/>
  <c r="BF87" i="33" s="1"/>
  <c r="BK37" i="33"/>
  <c r="BF88" i="33" s="1"/>
  <c r="BK38" i="33"/>
  <c r="BF89" i="33" s="1"/>
  <c r="BK39" i="33"/>
  <c r="BF90" i="33" s="1"/>
  <c r="BK40" i="33"/>
  <c r="BF91" i="33" s="1"/>
  <c r="BK41" i="33"/>
  <c r="BK42" i="33"/>
  <c r="BG93" i="33" s="1"/>
  <c r="BK43" i="33"/>
  <c r="BF94" i="33" s="1"/>
  <c r="BK44" i="33"/>
  <c r="BF95" i="33" s="1"/>
  <c r="BK45" i="33"/>
  <c r="BK46" i="33"/>
  <c r="BK47" i="33"/>
  <c r="BF98" i="33" s="1"/>
  <c r="BK48" i="33"/>
  <c r="BF99" i="33" s="1"/>
  <c r="BK49" i="33"/>
  <c r="BF100" i="33" s="1"/>
  <c r="BK50" i="33"/>
  <c r="BF101" i="33" s="1"/>
  <c r="BK6" i="33"/>
  <c r="BF57" i="33" s="1"/>
  <c r="AH51" i="33"/>
  <c r="AD58" i="19"/>
  <c r="AD59" i="19"/>
  <c r="AD60" i="19"/>
  <c r="AD61" i="19"/>
  <c r="AD62" i="19"/>
  <c r="AD63" i="19"/>
  <c r="AD64" i="19"/>
  <c r="AD65" i="19"/>
  <c r="AD66" i="19"/>
  <c r="AD67" i="19"/>
  <c r="AD68" i="19"/>
  <c r="AD69" i="19"/>
  <c r="AD70" i="19"/>
  <c r="AD71" i="19"/>
  <c r="AD72" i="19"/>
  <c r="AD73" i="19"/>
  <c r="AD74" i="19"/>
  <c r="AD75" i="19"/>
  <c r="AD76" i="19"/>
  <c r="AD77" i="19"/>
  <c r="AD78" i="19"/>
  <c r="AD79" i="19"/>
  <c r="AD80" i="19"/>
  <c r="AD81" i="19"/>
  <c r="AD82" i="19"/>
  <c r="AD83" i="19"/>
  <c r="AD84" i="19"/>
  <c r="AD85" i="19"/>
  <c r="AD86" i="19"/>
  <c r="AD87" i="19"/>
  <c r="AD88" i="19"/>
  <c r="AD89" i="19"/>
  <c r="AD90" i="19"/>
  <c r="AD91" i="19"/>
  <c r="AD92" i="19"/>
  <c r="AD93" i="19"/>
  <c r="AD94" i="19"/>
  <c r="AD95" i="19"/>
  <c r="AD97" i="19"/>
  <c r="AD98" i="19"/>
  <c r="AD99" i="19"/>
  <c r="AD100" i="19"/>
  <c r="AD101" i="19"/>
  <c r="AD57" i="19"/>
  <c r="AC58" i="19"/>
  <c r="AC59" i="19"/>
  <c r="AC60" i="19"/>
  <c r="AC61" i="19"/>
  <c r="AC62" i="19"/>
  <c r="AC63" i="19"/>
  <c r="AC64" i="19"/>
  <c r="AC65" i="19"/>
  <c r="AC66" i="19"/>
  <c r="AC67" i="19"/>
  <c r="AC68" i="19"/>
  <c r="AC69" i="19"/>
  <c r="AC70" i="19"/>
  <c r="AC71" i="19"/>
  <c r="AC72" i="19"/>
  <c r="AC73" i="19"/>
  <c r="AC74" i="19"/>
  <c r="AC75" i="19"/>
  <c r="AC76" i="19"/>
  <c r="AC77" i="19"/>
  <c r="AC78" i="19"/>
  <c r="AC79" i="19"/>
  <c r="AC80" i="19"/>
  <c r="AC81" i="19"/>
  <c r="AC82" i="19"/>
  <c r="AC83" i="19"/>
  <c r="AC84" i="19"/>
  <c r="AC85" i="19"/>
  <c r="AC86" i="19"/>
  <c r="AC87" i="19"/>
  <c r="AC88" i="19"/>
  <c r="AC89" i="19"/>
  <c r="AC90" i="19"/>
  <c r="AC91" i="19"/>
  <c r="AC92" i="19"/>
  <c r="AC93" i="19"/>
  <c r="AC94" i="19"/>
  <c r="AC95" i="19"/>
  <c r="AC97" i="19"/>
  <c r="AC98" i="19"/>
  <c r="AC99" i="19"/>
  <c r="AC100" i="19"/>
  <c r="AC101" i="19"/>
  <c r="AC57" i="19"/>
  <c r="AB58" i="19"/>
  <c r="AB59" i="19"/>
  <c r="AB60" i="19"/>
  <c r="AB61" i="19"/>
  <c r="AB62" i="19"/>
  <c r="AB63" i="19"/>
  <c r="AB64" i="19"/>
  <c r="AB65" i="19"/>
  <c r="AB66" i="19"/>
  <c r="AB67" i="19"/>
  <c r="AB68" i="19"/>
  <c r="AB69" i="19"/>
  <c r="AB70" i="19"/>
  <c r="AB71" i="19"/>
  <c r="AB72" i="19"/>
  <c r="AB73" i="19"/>
  <c r="AB74" i="19"/>
  <c r="AB75" i="19"/>
  <c r="AB76" i="19"/>
  <c r="AB77" i="19"/>
  <c r="AB78" i="19"/>
  <c r="AB79" i="19"/>
  <c r="AB80" i="19"/>
  <c r="AB81" i="19"/>
  <c r="AB82" i="19"/>
  <c r="AB83" i="19"/>
  <c r="AB84" i="19"/>
  <c r="AB85" i="19"/>
  <c r="AB86" i="19"/>
  <c r="AB87" i="19"/>
  <c r="AB88" i="19"/>
  <c r="AB89" i="19"/>
  <c r="AB90" i="19"/>
  <c r="AB91" i="19"/>
  <c r="AB92" i="19"/>
  <c r="AB93" i="19"/>
  <c r="AB94" i="19"/>
  <c r="AB95" i="19"/>
  <c r="AB97" i="19"/>
  <c r="AB98" i="19"/>
  <c r="AB99" i="19"/>
  <c r="AB100" i="19"/>
  <c r="AB101" i="19"/>
  <c r="AB57" i="19"/>
  <c r="AA58" i="19"/>
  <c r="AA59" i="19"/>
  <c r="AA60" i="19"/>
  <c r="AA61" i="19"/>
  <c r="AA62" i="19"/>
  <c r="AA63" i="19"/>
  <c r="AA64" i="19"/>
  <c r="AA65" i="19"/>
  <c r="AA66" i="19"/>
  <c r="AA67" i="19"/>
  <c r="AA68" i="19"/>
  <c r="AA69" i="19"/>
  <c r="AA70" i="19"/>
  <c r="AA71" i="19"/>
  <c r="AA72" i="19"/>
  <c r="AA73" i="19"/>
  <c r="AA74" i="19"/>
  <c r="AA75" i="19"/>
  <c r="AA76" i="19"/>
  <c r="AA77" i="19"/>
  <c r="AA78" i="19"/>
  <c r="AA79" i="19"/>
  <c r="AA80" i="19"/>
  <c r="AA81" i="19"/>
  <c r="AA82" i="19"/>
  <c r="AA83" i="19"/>
  <c r="AA84" i="19"/>
  <c r="AA85" i="19"/>
  <c r="AA86" i="19"/>
  <c r="AA87" i="19"/>
  <c r="AA88" i="19"/>
  <c r="AA89" i="19"/>
  <c r="AA90" i="19"/>
  <c r="AA91" i="19"/>
  <c r="AA92" i="19"/>
  <c r="AA93" i="19"/>
  <c r="AA94" i="19"/>
  <c r="AA95" i="19"/>
  <c r="AA97" i="19"/>
  <c r="AA98" i="19"/>
  <c r="AA99" i="19"/>
  <c r="AA100" i="19"/>
  <c r="AA101" i="19"/>
  <c r="AA57" i="19"/>
  <c r="BK7" i="19"/>
  <c r="BG58" i="19" s="1"/>
  <c r="BK8" i="19"/>
  <c r="BF59" i="19" s="1"/>
  <c r="BK9" i="19"/>
  <c r="BF60" i="19" s="1"/>
  <c r="BK10" i="19"/>
  <c r="BF61" i="19" s="1"/>
  <c r="BK11" i="19"/>
  <c r="BK12" i="19"/>
  <c r="BF63" i="19" s="1"/>
  <c r="BK13" i="19"/>
  <c r="BF64" i="19" s="1"/>
  <c r="BK14" i="19"/>
  <c r="BF65" i="19" s="1"/>
  <c r="BK15" i="19"/>
  <c r="BF66" i="19" s="1"/>
  <c r="BK16" i="19"/>
  <c r="BF67" i="19" s="1"/>
  <c r="BK17" i="19"/>
  <c r="BF68" i="19" s="1"/>
  <c r="BK18" i="19"/>
  <c r="BF69" i="19" s="1"/>
  <c r="BK19" i="19"/>
  <c r="BF70" i="19" s="1"/>
  <c r="BK20" i="19"/>
  <c r="BF71" i="19" s="1"/>
  <c r="BK21" i="19"/>
  <c r="BF72" i="19" s="1"/>
  <c r="BK22" i="19"/>
  <c r="BF73" i="19" s="1"/>
  <c r="BK23" i="19"/>
  <c r="BG74" i="19" s="1"/>
  <c r="BK24" i="19"/>
  <c r="BF75" i="19" s="1"/>
  <c r="BK25" i="19"/>
  <c r="BF76" i="19" s="1"/>
  <c r="BK26" i="19"/>
  <c r="BF77" i="19" s="1"/>
  <c r="BK27" i="19"/>
  <c r="BK28" i="19"/>
  <c r="BF79" i="19" s="1"/>
  <c r="BK29" i="19"/>
  <c r="BF80" i="19" s="1"/>
  <c r="BK30" i="19"/>
  <c r="BF81" i="19" s="1"/>
  <c r="BK31" i="19"/>
  <c r="BG82" i="19" s="1"/>
  <c r="BK32" i="19"/>
  <c r="BF83" i="19" s="1"/>
  <c r="BK33" i="19"/>
  <c r="BF84" i="19" s="1"/>
  <c r="BK34" i="19"/>
  <c r="BF85" i="19" s="1"/>
  <c r="BK35" i="19"/>
  <c r="BK36" i="19"/>
  <c r="BF87" i="19" s="1"/>
  <c r="BK37" i="19"/>
  <c r="BF88" i="19" s="1"/>
  <c r="BK38" i="19"/>
  <c r="BF89" i="19" s="1"/>
  <c r="BK39" i="19"/>
  <c r="BF90" i="19" s="1"/>
  <c r="BK40" i="19"/>
  <c r="BK41" i="19"/>
  <c r="BF92" i="19" s="1"/>
  <c r="BK42" i="19"/>
  <c r="BF93" i="19" s="1"/>
  <c r="BK43" i="19"/>
  <c r="BK44" i="19"/>
  <c r="BF95" i="19" s="1"/>
  <c r="BK45" i="19"/>
  <c r="BK46" i="19"/>
  <c r="BF97" i="19" s="1"/>
  <c r="BK47" i="19"/>
  <c r="BG98" i="19" s="1"/>
  <c r="BK48" i="19"/>
  <c r="BF99" i="19" s="1"/>
  <c r="BK49" i="19"/>
  <c r="BF100" i="19" s="1"/>
  <c r="BK50" i="19"/>
  <c r="BF101" i="19" s="1"/>
  <c r="BK6" i="19"/>
  <c r="BF57" i="19" s="1"/>
  <c r="AH51" i="19"/>
  <c r="AH62" i="21"/>
  <c r="AH63" i="21"/>
  <c r="AH64" i="21"/>
  <c r="AH65" i="21"/>
  <c r="AH66" i="21"/>
  <c r="AH67" i="21"/>
  <c r="AH68" i="21"/>
  <c r="AH69" i="21"/>
  <c r="AH70" i="21"/>
  <c r="AH71" i="21"/>
  <c r="AH72" i="21"/>
  <c r="AH73" i="21"/>
  <c r="AH74" i="21"/>
  <c r="AH75" i="21"/>
  <c r="AH76" i="21"/>
  <c r="AH77" i="21"/>
  <c r="AH78" i="21"/>
  <c r="AH79" i="21"/>
  <c r="AH80" i="21"/>
  <c r="AH81" i="21"/>
  <c r="AH82" i="21"/>
  <c r="AH83" i="21"/>
  <c r="AH84" i="21"/>
  <c r="AH85" i="21"/>
  <c r="AH86" i="21"/>
  <c r="AH87" i="21"/>
  <c r="AH88" i="21"/>
  <c r="AH89" i="21"/>
  <c r="AH90" i="21"/>
  <c r="AH91" i="21"/>
  <c r="AH92" i="21"/>
  <c r="AH93" i="21"/>
  <c r="AH94" i="21"/>
  <c r="AH95" i="21"/>
  <c r="AH96" i="21"/>
  <c r="AH97" i="21"/>
  <c r="AH98" i="21"/>
  <c r="AH99" i="21"/>
  <c r="AH100" i="21"/>
  <c r="AH101" i="21"/>
  <c r="AH102" i="21"/>
  <c r="AH103" i="21"/>
  <c r="AH104" i="21"/>
  <c r="AH105" i="21"/>
  <c r="AH106" i="21"/>
  <c r="AH107" i="21"/>
  <c r="AH108" i="21"/>
  <c r="AH109" i="21"/>
  <c r="AH110" i="21"/>
  <c r="AH61" i="21"/>
  <c r="BP7" i="21"/>
  <c r="BP8" i="21"/>
  <c r="BL63" i="21" s="1"/>
  <c r="BP9" i="21"/>
  <c r="BP10" i="21"/>
  <c r="BP11" i="21"/>
  <c r="BP12" i="21"/>
  <c r="BL67" i="21" s="1"/>
  <c r="BP13" i="21"/>
  <c r="BP14" i="21"/>
  <c r="BL69" i="21" s="1"/>
  <c r="BP15" i="21"/>
  <c r="BP16" i="21"/>
  <c r="BL71" i="21" s="1"/>
  <c r="BP17" i="21"/>
  <c r="BP18" i="21"/>
  <c r="BP19" i="21"/>
  <c r="BP20" i="21"/>
  <c r="BL75" i="21" s="1"/>
  <c r="BP21" i="21"/>
  <c r="BP22" i="21"/>
  <c r="BP23" i="21"/>
  <c r="BP24" i="21"/>
  <c r="BL79" i="21" s="1"/>
  <c r="BP25" i="21"/>
  <c r="BP26" i="21"/>
  <c r="BP27" i="21"/>
  <c r="BP28" i="21"/>
  <c r="BL83" i="21" s="1"/>
  <c r="BP29" i="21"/>
  <c r="BP30" i="21"/>
  <c r="BP31" i="21"/>
  <c r="BP32" i="21"/>
  <c r="BL87" i="21" s="1"/>
  <c r="BP33" i="21"/>
  <c r="BP34" i="21"/>
  <c r="BP35" i="21"/>
  <c r="BP36" i="21"/>
  <c r="BL91" i="21" s="1"/>
  <c r="BP37" i="21"/>
  <c r="BP38" i="21"/>
  <c r="BP39" i="21"/>
  <c r="BP40" i="21"/>
  <c r="BL95" i="21" s="1"/>
  <c r="BP41" i="21"/>
  <c r="BP42" i="21"/>
  <c r="BP43" i="21"/>
  <c r="BL98" i="21" s="1"/>
  <c r="BP44" i="21"/>
  <c r="BL99" i="21" s="1"/>
  <c r="BP45" i="21"/>
  <c r="BP46" i="21"/>
  <c r="BP47" i="21"/>
  <c r="BP48" i="21"/>
  <c r="BP49" i="21"/>
  <c r="BP50" i="21"/>
  <c r="BP51" i="21"/>
  <c r="BP52" i="21"/>
  <c r="BL107" i="21" s="1"/>
  <c r="BP53" i="21"/>
  <c r="BP54" i="21"/>
  <c r="BP55" i="21"/>
  <c r="BP6" i="21"/>
  <c r="BL61" i="21" s="1"/>
  <c r="AL56" i="21"/>
  <c r="AH62" i="12"/>
  <c r="AH63" i="12"/>
  <c r="AH64" i="12"/>
  <c r="AH65" i="12"/>
  <c r="AH66" i="12"/>
  <c r="AH67" i="12"/>
  <c r="AH68" i="12"/>
  <c r="AH69" i="12"/>
  <c r="AH70" i="12"/>
  <c r="AH71" i="12"/>
  <c r="AH72" i="12"/>
  <c r="AH73" i="12"/>
  <c r="AH74" i="12"/>
  <c r="AH75" i="12"/>
  <c r="AH76" i="12"/>
  <c r="AH77" i="12"/>
  <c r="AH78" i="12"/>
  <c r="AH79" i="12"/>
  <c r="AH80" i="12"/>
  <c r="AH81" i="12"/>
  <c r="AH82" i="12"/>
  <c r="AH83" i="12"/>
  <c r="AH84" i="12"/>
  <c r="AH85" i="12"/>
  <c r="AH86" i="12"/>
  <c r="AH87" i="12"/>
  <c r="AH88" i="12"/>
  <c r="AH89" i="12"/>
  <c r="AH90" i="12"/>
  <c r="AH91" i="12"/>
  <c r="AH92" i="12"/>
  <c r="AH93" i="12"/>
  <c r="AH94" i="12"/>
  <c r="AH95" i="12"/>
  <c r="AH96" i="12"/>
  <c r="AH97" i="12"/>
  <c r="AH98" i="12"/>
  <c r="AH99" i="12"/>
  <c r="AH100" i="12"/>
  <c r="AH101" i="12"/>
  <c r="AH102" i="12"/>
  <c r="AH103" i="12"/>
  <c r="AH104" i="12"/>
  <c r="AH105" i="12"/>
  <c r="AH106" i="12"/>
  <c r="AH107" i="12"/>
  <c r="AH108" i="12"/>
  <c r="AH109" i="12"/>
  <c r="AH110" i="12"/>
  <c r="AH61" i="12"/>
  <c r="BP7" i="12"/>
  <c r="BP8" i="12"/>
  <c r="BP9" i="12"/>
  <c r="BP10" i="12"/>
  <c r="BL65" i="12" s="1"/>
  <c r="BP11" i="12"/>
  <c r="BL66" i="12" s="1"/>
  <c r="BP12" i="12"/>
  <c r="BP13" i="12"/>
  <c r="BL68" i="12" s="1"/>
  <c r="BP14" i="12"/>
  <c r="BP15" i="12"/>
  <c r="BP16" i="12"/>
  <c r="BP17" i="12"/>
  <c r="BP18" i="12"/>
  <c r="BL73" i="12" s="1"/>
  <c r="BP19" i="12"/>
  <c r="BL74" i="12" s="1"/>
  <c r="BP20" i="12"/>
  <c r="BP21" i="12"/>
  <c r="BL76" i="12" s="1"/>
  <c r="BP22" i="12"/>
  <c r="BP23" i="12"/>
  <c r="BP24" i="12"/>
  <c r="BP25" i="12"/>
  <c r="BP26" i="12"/>
  <c r="BL81" i="12" s="1"/>
  <c r="BP27" i="12"/>
  <c r="BP28" i="12"/>
  <c r="BP29" i="12"/>
  <c r="BL84" i="12" s="1"/>
  <c r="BP30" i="12"/>
  <c r="BP31" i="12"/>
  <c r="BP32" i="12"/>
  <c r="BP33" i="12"/>
  <c r="BP34" i="12"/>
  <c r="BP35" i="12"/>
  <c r="BP36" i="12"/>
  <c r="BP37" i="12"/>
  <c r="BL92" i="12" s="1"/>
  <c r="BP38" i="12"/>
  <c r="BP39" i="12"/>
  <c r="BP40" i="12"/>
  <c r="BP41" i="12"/>
  <c r="BP42" i="12"/>
  <c r="BP43" i="12"/>
  <c r="BP44" i="12"/>
  <c r="BP45" i="12"/>
  <c r="BL100" i="12" s="1"/>
  <c r="BP46" i="12"/>
  <c r="BP47" i="12"/>
  <c r="BP48" i="12"/>
  <c r="BP49" i="12"/>
  <c r="BP50" i="12"/>
  <c r="BL105" i="12" s="1"/>
  <c r="BP51" i="12"/>
  <c r="BP52" i="12"/>
  <c r="BP53" i="12"/>
  <c r="BL108" i="12" s="1"/>
  <c r="BP54" i="12"/>
  <c r="BP55" i="12"/>
  <c r="BP6" i="12"/>
  <c r="AL56" i="12"/>
  <c r="AH62" i="11"/>
  <c r="AH63" i="11"/>
  <c r="AH64" i="11"/>
  <c r="AH65" i="11"/>
  <c r="AH66" i="11"/>
  <c r="AH67" i="11"/>
  <c r="AH68" i="11"/>
  <c r="AH69" i="11"/>
  <c r="AH70" i="11"/>
  <c r="AH71" i="11"/>
  <c r="AH72" i="11"/>
  <c r="AH73" i="11"/>
  <c r="AH74" i="11"/>
  <c r="AH75" i="11"/>
  <c r="AH76" i="11"/>
  <c r="AH77" i="11"/>
  <c r="AH78" i="11"/>
  <c r="AH79" i="11"/>
  <c r="AH80" i="11"/>
  <c r="AH81" i="11"/>
  <c r="AH82" i="11"/>
  <c r="AH83" i="11"/>
  <c r="AH84" i="11"/>
  <c r="AH85" i="11"/>
  <c r="AH86" i="11"/>
  <c r="AH87" i="11"/>
  <c r="AH88" i="11"/>
  <c r="AH89" i="11"/>
  <c r="AH90" i="11"/>
  <c r="AH91" i="11"/>
  <c r="AH92" i="11"/>
  <c r="AH93" i="11"/>
  <c r="AH94" i="11"/>
  <c r="AH95" i="11"/>
  <c r="AH96" i="11"/>
  <c r="AH97" i="11"/>
  <c r="AH98" i="11"/>
  <c r="AH99" i="11"/>
  <c r="AH100" i="11"/>
  <c r="AH101" i="11"/>
  <c r="AH102" i="11"/>
  <c r="AH103" i="11"/>
  <c r="AH104" i="11"/>
  <c r="AH105" i="11"/>
  <c r="AH106" i="11"/>
  <c r="AH107" i="11"/>
  <c r="AH108" i="11"/>
  <c r="AH109" i="11"/>
  <c r="AH110" i="11"/>
  <c r="AH61" i="11"/>
  <c r="BP7" i="11"/>
  <c r="BP8" i="11"/>
  <c r="BP9" i="11"/>
  <c r="BP10" i="11"/>
  <c r="BP11" i="11"/>
  <c r="BK66" i="11" s="1"/>
  <c r="BP12" i="11"/>
  <c r="BP13" i="11"/>
  <c r="BL68" i="11" s="1"/>
  <c r="BP14" i="11"/>
  <c r="BL69" i="11" s="1"/>
  <c r="BP15" i="11"/>
  <c r="BP16" i="11"/>
  <c r="BP17" i="11"/>
  <c r="BP18" i="11"/>
  <c r="BP19" i="11"/>
  <c r="BP20" i="11"/>
  <c r="BP21" i="11"/>
  <c r="BP22" i="11"/>
  <c r="BP23" i="11"/>
  <c r="BP24" i="11"/>
  <c r="BP25" i="11"/>
  <c r="BP26" i="11"/>
  <c r="BP27" i="11"/>
  <c r="BP28" i="11"/>
  <c r="BP29" i="11"/>
  <c r="BL84" i="11" s="1"/>
  <c r="BP30" i="11"/>
  <c r="BP31" i="11"/>
  <c r="BP32" i="11"/>
  <c r="BP33" i="11"/>
  <c r="BL88" i="11" s="1"/>
  <c r="BP34" i="11"/>
  <c r="BP35" i="11"/>
  <c r="BP36" i="11"/>
  <c r="BP37" i="11"/>
  <c r="BL92" i="11" s="1"/>
  <c r="BP38" i="11"/>
  <c r="BL93" i="11" s="1"/>
  <c r="BP39" i="11"/>
  <c r="BP40" i="11"/>
  <c r="BP41" i="11"/>
  <c r="BP42" i="11"/>
  <c r="BP43" i="11"/>
  <c r="BK98" i="11" s="1"/>
  <c r="BP44" i="11"/>
  <c r="BP45" i="11"/>
  <c r="BL100" i="11" s="1"/>
  <c r="BP46" i="11"/>
  <c r="BL101" i="11" s="1"/>
  <c r="BP47" i="11"/>
  <c r="BP48" i="11"/>
  <c r="BP49" i="11"/>
  <c r="BL104" i="11" s="1"/>
  <c r="BP50" i="11"/>
  <c r="BP51" i="11"/>
  <c r="BP52" i="11"/>
  <c r="BP53" i="11"/>
  <c r="BL108" i="11" s="1"/>
  <c r="BP54" i="11"/>
  <c r="BP55" i="11"/>
  <c r="BP6" i="11"/>
  <c r="AL56" i="11"/>
  <c r="AH62" i="10"/>
  <c r="AH63" i="10"/>
  <c r="AH64" i="10"/>
  <c r="AH65" i="10"/>
  <c r="AH66" i="10"/>
  <c r="AH67" i="10"/>
  <c r="AH68" i="10"/>
  <c r="AH69" i="10"/>
  <c r="AH70" i="10"/>
  <c r="AH71" i="10"/>
  <c r="AH72" i="10"/>
  <c r="AH73" i="10"/>
  <c r="AH74" i="10"/>
  <c r="AH75" i="10"/>
  <c r="AH76" i="10"/>
  <c r="AH77" i="10"/>
  <c r="AH78" i="10"/>
  <c r="AH79" i="10"/>
  <c r="AH80" i="10"/>
  <c r="AH81" i="10"/>
  <c r="AH82" i="10"/>
  <c r="AH83" i="10"/>
  <c r="AH84" i="10"/>
  <c r="AH85" i="10"/>
  <c r="AH86" i="10"/>
  <c r="AH87" i="10"/>
  <c r="AH88" i="10"/>
  <c r="AH89" i="10"/>
  <c r="AH90" i="10"/>
  <c r="AH91" i="10"/>
  <c r="AH92" i="10"/>
  <c r="AH93" i="10"/>
  <c r="AH94" i="10"/>
  <c r="AH95" i="10"/>
  <c r="AH96" i="10"/>
  <c r="AH97" i="10"/>
  <c r="AH98" i="10"/>
  <c r="AH99" i="10"/>
  <c r="AH100" i="10"/>
  <c r="AH101" i="10"/>
  <c r="AH102" i="10"/>
  <c r="AH103" i="10"/>
  <c r="AH104" i="10"/>
  <c r="AH105" i="10"/>
  <c r="AH106" i="10"/>
  <c r="AH107" i="10"/>
  <c r="AH108" i="10"/>
  <c r="AH109" i="10"/>
  <c r="AH110" i="10"/>
  <c r="AH61" i="10"/>
  <c r="BP7" i="10"/>
  <c r="BP8" i="10"/>
  <c r="BP9" i="10"/>
  <c r="BL64" i="10" s="1"/>
  <c r="BP10" i="10"/>
  <c r="BP11" i="10"/>
  <c r="BP12" i="10"/>
  <c r="BP13" i="10"/>
  <c r="BP14" i="10"/>
  <c r="BP15" i="10"/>
  <c r="BP16" i="10"/>
  <c r="BL71" i="10" s="1"/>
  <c r="BP17" i="10"/>
  <c r="BL72" i="10" s="1"/>
  <c r="BP18" i="10"/>
  <c r="BP19" i="10"/>
  <c r="BP20" i="10"/>
  <c r="BP21" i="10"/>
  <c r="BP22" i="10"/>
  <c r="BK77" i="10" s="1"/>
  <c r="BP23" i="10"/>
  <c r="BP24" i="10"/>
  <c r="BL79" i="10" s="1"/>
  <c r="BP25" i="10"/>
  <c r="BL80" i="10" s="1"/>
  <c r="BP26" i="10"/>
  <c r="BP27" i="10"/>
  <c r="BP28" i="10"/>
  <c r="BP29" i="10"/>
  <c r="BP30" i="10"/>
  <c r="BK85" i="10" s="1"/>
  <c r="BP31" i="10"/>
  <c r="BP32" i="10"/>
  <c r="BP33" i="10"/>
  <c r="BL88" i="10" s="1"/>
  <c r="BP34" i="10"/>
  <c r="BP35" i="10"/>
  <c r="BP36" i="10"/>
  <c r="BP37" i="10"/>
  <c r="BP38" i="10"/>
  <c r="BP39" i="10"/>
  <c r="BP40" i="10"/>
  <c r="BP41" i="10"/>
  <c r="BP42" i="10"/>
  <c r="BP43" i="10"/>
  <c r="BP44" i="10"/>
  <c r="BP45" i="10"/>
  <c r="BP46" i="10"/>
  <c r="BP47" i="10"/>
  <c r="BP48" i="10"/>
  <c r="BL103" i="10" s="1"/>
  <c r="BP49" i="10"/>
  <c r="BL104" i="10" s="1"/>
  <c r="BP50" i="10"/>
  <c r="BL105" i="10" s="1"/>
  <c r="BP51" i="10"/>
  <c r="BP52" i="10"/>
  <c r="BP53" i="10"/>
  <c r="BP54" i="10"/>
  <c r="BK109" i="10" s="1"/>
  <c r="BP55" i="10"/>
  <c r="BP6" i="10"/>
  <c r="AL56" i="10"/>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61" i="9"/>
  <c r="BP7" i="9"/>
  <c r="BP8" i="9"/>
  <c r="BL63" i="9" s="1"/>
  <c r="BP9" i="9"/>
  <c r="BP10" i="9"/>
  <c r="BL65" i="9" s="1"/>
  <c r="BP11" i="9"/>
  <c r="BP12" i="9"/>
  <c r="BP13" i="9"/>
  <c r="BP14" i="9"/>
  <c r="BP15" i="9"/>
  <c r="BP16" i="9"/>
  <c r="BL71" i="9" s="1"/>
  <c r="BP17" i="9"/>
  <c r="BL72" i="9" s="1"/>
  <c r="BP18" i="9"/>
  <c r="BP19" i="9"/>
  <c r="BP20" i="9"/>
  <c r="BP21" i="9"/>
  <c r="BP22" i="9"/>
  <c r="BP23" i="9"/>
  <c r="BP24" i="9"/>
  <c r="BK79" i="9" s="1"/>
  <c r="BP25" i="9"/>
  <c r="BP26" i="9"/>
  <c r="BP27" i="9"/>
  <c r="BP28" i="9"/>
  <c r="BP29" i="9"/>
  <c r="BP30" i="9"/>
  <c r="BP31" i="9"/>
  <c r="BP32" i="9"/>
  <c r="BP33" i="9"/>
  <c r="BL88" i="9" s="1"/>
  <c r="BP34" i="9"/>
  <c r="BP35" i="9"/>
  <c r="BP36" i="9"/>
  <c r="BP37" i="9"/>
  <c r="BP38" i="9"/>
  <c r="BP39" i="9"/>
  <c r="BP40" i="9"/>
  <c r="BP41" i="9"/>
  <c r="BL96" i="9" s="1"/>
  <c r="BP42" i="9"/>
  <c r="BP43" i="9"/>
  <c r="BP44" i="9"/>
  <c r="BP45" i="9"/>
  <c r="BP46" i="9"/>
  <c r="BP47" i="9"/>
  <c r="BP48" i="9"/>
  <c r="BL103" i="9" s="1"/>
  <c r="BP49" i="9"/>
  <c r="BL104" i="9" s="1"/>
  <c r="BP50" i="9"/>
  <c r="BL105" i="9" s="1"/>
  <c r="BP51" i="9"/>
  <c r="BP52" i="9"/>
  <c r="BP53" i="9"/>
  <c r="BP54" i="9"/>
  <c r="BP55" i="9"/>
  <c r="AL56" i="9"/>
  <c r="I63" i="47"/>
  <c r="I64" i="47"/>
  <c r="I65" i="47"/>
  <c r="I66" i="47"/>
  <c r="I67" i="47"/>
  <c r="I69" i="47"/>
  <c r="I70" i="47"/>
  <c r="I71" i="47"/>
  <c r="I72" i="47"/>
  <c r="I73" i="47"/>
  <c r="I74" i="47"/>
  <c r="I75" i="47"/>
  <c r="I76" i="47"/>
  <c r="I77" i="47"/>
  <c r="I78" i="47"/>
  <c r="I80" i="47"/>
  <c r="I81" i="47"/>
  <c r="I82" i="47"/>
  <c r="I84" i="47"/>
  <c r="I85" i="47"/>
  <c r="I86" i="47"/>
  <c r="I87" i="47"/>
  <c r="I88" i="47"/>
  <c r="I89" i="47"/>
  <c r="I90" i="47"/>
  <c r="I91" i="47"/>
  <c r="I92" i="47"/>
  <c r="I93" i="47"/>
  <c r="I94" i="47"/>
  <c r="I95" i="47"/>
  <c r="I96" i="47"/>
  <c r="I98" i="47"/>
  <c r="I99" i="47"/>
  <c r="I100" i="47"/>
  <c r="I101" i="47"/>
  <c r="I103" i="47"/>
  <c r="I105" i="47"/>
  <c r="I106" i="47"/>
  <c r="I107" i="47"/>
  <c r="I108" i="47"/>
  <c r="I109" i="47"/>
  <c r="I110" i="47"/>
  <c r="I111" i="47"/>
  <c r="I62" i="47"/>
  <c r="M56" i="47"/>
  <c r="I64" i="46"/>
  <c r="I65" i="46"/>
  <c r="I66" i="46"/>
  <c r="I67" i="46"/>
  <c r="I68" i="46"/>
  <c r="I69" i="46"/>
  <c r="I70" i="46"/>
  <c r="I71" i="46"/>
  <c r="I72" i="46"/>
  <c r="I73" i="46"/>
  <c r="I74" i="46"/>
  <c r="I75" i="46"/>
  <c r="I76" i="46"/>
  <c r="I77" i="46"/>
  <c r="I78" i="46"/>
  <c r="I79" i="46"/>
  <c r="I80" i="46"/>
  <c r="I81" i="46"/>
  <c r="I82" i="46"/>
  <c r="I83" i="46"/>
  <c r="I84" i="46"/>
  <c r="I85" i="46"/>
  <c r="I86" i="46"/>
  <c r="I87" i="46"/>
  <c r="I88" i="46"/>
  <c r="I89" i="46"/>
  <c r="I90" i="46"/>
  <c r="I91" i="46"/>
  <c r="I92" i="46"/>
  <c r="I93" i="46"/>
  <c r="I94" i="46"/>
  <c r="I95" i="46"/>
  <c r="I96" i="46"/>
  <c r="I97" i="46"/>
  <c r="I98" i="46"/>
  <c r="I99" i="46"/>
  <c r="I100" i="46"/>
  <c r="I101" i="46"/>
  <c r="I102" i="46"/>
  <c r="I103" i="46"/>
  <c r="I104" i="46"/>
  <c r="I105" i="46"/>
  <c r="I106" i="46"/>
  <c r="I107" i="46"/>
  <c r="I108" i="46"/>
  <c r="I109" i="46"/>
  <c r="I110" i="46"/>
  <c r="I111" i="46"/>
  <c r="I63" i="46"/>
  <c r="I62" i="46"/>
  <c r="M56" i="46"/>
  <c r="M112" i="46" s="1"/>
  <c r="I64" i="45"/>
  <c r="I65" i="45"/>
  <c r="I66" i="45"/>
  <c r="I67" i="45"/>
  <c r="I68" i="45"/>
  <c r="I69" i="45"/>
  <c r="I70" i="45"/>
  <c r="I71" i="45"/>
  <c r="I72" i="45"/>
  <c r="I73" i="45"/>
  <c r="I74" i="45"/>
  <c r="I75" i="45"/>
  <c r="I76" i="45"/>
  <c r="I77" i="45"/>
  <c r="I78" i="45"/>
  <c r="I79" i="45"/>
  <c r="I80" i="45"/>
  <c r="I81" i="45"/>
  <c r="I82" i="45"/>
  <c r="I83" i="45"/>
  <c r="I84" i="45"/>
  <c r="I85" i="45"/>
  <c r="I86" i="45"/>
  <c r="I87" i="45"/>
  <c r="I88" i="45"/>
  <c r="I89" i="45"/>
  <c r="I90" i="45"/>
  <c r="I91" i="45"/>
  <c r="I92" i="45"/>
  <c r="I93" i="45"/>
  <c r="I94" i="45"/>
  <c r="I95" i="45"/>
  <c r="I96" i="45"/>
  <c r="I97" i="45"/>
  <c r="I98" i="45"/>
  <c r="I99" i="45"/>
  <c r="I100" i="45"/>
  <c r="I101" i="45"/>
  <c r="I102" i="45"/>
  <c r="I103" i="45"/>
  <c r="I104" i="45"/>
  <c r="I105" i="45"/>
  <c r="I106" i="45"/>
  <c r="I107" i="45"/>
  <c r="I108" i="45"/>
  <c r="I109" i="45"/>
  <c r="I110" i="45"/>
  <c r="I111" i="45"/>
  <c r="I112" i="45"/>
  <c r="I63" i="45"/>
  <c r="M56" i="45"/>
  <c r="I66" i="37"/>
  <c r="I67" i="37"/>
  <c r="I68" i="37"/>
  <c r="I69" i="37"/>
  <c r="I70" i="37"/>
  <c r="I71" i="37"/>
  <c r="I72" i="37"/>
  <c r="I73" i="37"/>
  <c r="I74" i="37"/>
  <c r="I75" i="37"/>
  <c r="I76" i="37"/>
  <c r="I77" i="37"/>
  <c r="I78" i="37"/>
  <c r="I79" i="37"/>
  <c r="I80" i="37"/>
  <c r="I81" i="37"/>
  <c r="I82" i="37"/>
  <c r="I83" i="37"/>
  <c r="I84" i="37"/>
  <c r="I85" i="37"/>
  <c r="I86" i="37"/>
  <c r="I87" i="37"/>
  <c r="I88" i="37"/>
  <c r="I89" i="37"/>
  <c r="I90" i="37"/>
  <c r="I91" i="37"/>
  <c r="I92" i="37"/>
  <c r="I93" i="37"/>
  <c r="I94" i="37"/>
  <c r="I95" i="37"/>
  <c r="I96" i="37"/>
  <c r="I97" i="37"/>
  <c r="I98" i="37"/>
  <c r="I99" i="37"/>
  <c r="I100" i="37"/>
  <c r="I101" i="37"/>
  <c r="I102" i="37"/>
  <c r="I103" i="37"/>
  <c r="I104" i="37"/>
  <c r="I105" i="37"/>
  <c r="I106" i="37"/>
  <c r="I107" i="37"/>
  <c r="I108" i="37"/>
  <c r="I109" i="37"/>
  <c r="I110" i="37"/>
  <c r="I111" i="37"/>
  <c r="I112" i="37"/>
  <c r="I113" i="37"/>
  <c r="I114" i="37"/>
  <c r="I65" i="37"/>
  <c r="M58" i="37"/>
  <c r="AG62" i="21"/>
  <c r="AG63" i="21"/>
  <c r="AG64" i="21"/>
  <c r="AG65" i="21"/>
  <c r="AG66" i="21"/>
  <c r="AG67" i="21"/>
  <c r="AG68" i="21"/>
  <c r="AG69" i="21"/>
  <c r="AG70" i="21"/>
  <c r="AG71" i="21"/>
  <c r="AG72" i="21"/>
  <c r="AG73" i="21"/>
  <c r="AG74" i="21"/>
  <c r="AG75" i="21"/>
  <c r="AG76" i="21"/>
  <c r="AG77" i="21"/>
  <c r="AG78" i="21"/>
  <c r="AG79" i="21"/>
  <c r="AG80" i="21"/>
  <c r="AG81" i="21"/>
  <c r="AG82" i="21"/>
  <c r="AG83" i="21"/>
  <c r="AG84" i="21"/>
  <c r="AG85" i="21"/>
  <c r="AG86" i="21"/>
  <c r="AG87" i="21"/>
  <c r="AG88" i="21"/>
  <c r="AG89" i="21"/>
  <c r="AG90" i="21"/>
  <c r="AG91" i="21"/>
  <c r="AG92" i="21"/>
  <c r="AG93" i="21"/>
  <c r="AG94" i="21"/>
  <c r="AG95" i="21"/>
  <c r="AG96" i="21"/>
  <c r="AG97" i="21"/>
  <c r="AG98" i="21"/>
  <c r="AG99" i="21"/>
  <c r="AG100" i="21"/>
  <c r="AG101" i="21"/>
  <c r="AG102" i="21"/>
  <c r="AG103" i="21"/>
  <c r="AG104" i="21"/>
  <c r="AG105" i="21"/>
  <c r="AG106" i="21"/>
  <c r="AG107" i="21"/>
  <c r="AG108" i="21"/>
  <c r="AG109" i="21"/>
  <c r="AG110" i="21"/>
  <c r="AG61" i="21"/>
  <c r="AK56" i="21"/>
  <c r="AG62" i="12"/>
  <c r="AG63" i="12"/>
  <c r="AG64" i="12"/>
  <c r="AG65" i="12"/>
  <c r="AG66" i="12"/>
  <c r="AG67" i="12"/>
  <c r="AG68" i="12"/>
  <c r="AG69" i="12"/>
  <c r="AG70" i="12"/>
  <c r="AG71" i="12"/>
  <c r="AG72" i="12"/>
  <c r="AG73" i="12"/>
  <c r="AG74" i="12"/>
  <c r="AG75" i="12"/>
  <c r="AG76" i="12"/>
  <c r="AG77" i="12"/>
  <c r="AG78" i="12"/>
  <c r="AG79" i="12"/>
  <c r="AG80" i="12"/>
  <c r="AG81" i="12"/>
  <c r="AG82" i="12"/>
  <c r="AG83" i="12"/>
  <c r="AG84" i="12"/>
  <c r="AG85" i="12"/>
  <c r="AG86" i="12"/>
  <c r="AG87" i="12"/>
  <c r="AG88" i="12"/>
  <c r="AG89" i="12"/>
  <c r="AG90" i="12"/>
  <c r="AG91" i="12"/>
  <c r="AG92" i="12"/>
  <c r="AG93" i="12"/>
  <c r="AG94" i="12"/>
  <c r="AG95" i="12"/>
  <c r="AG96" i="12"/>
  <c r="AG97" i="12"/>
  <c r="AG98" i="12"/>
  <c r="AG99" i="12"/>
  <c r="AG100" i="12"/>
  <c r="AG101" i="12"/>
  <c r="AG102" i="12"/>
  <c r="AG103" i="12"/>
  <c r="AG104" i="12"/>
  <c r="AG105" i="12"/>
  <c r="AG106" i="12"/>
  <c r="AG107" i="12"/>
  <c r="AG108" i="12"/>
  <c r="AG109" i="12"/>
  <c r="AG110" i="12"/>
  <c r="AG61" i="12"/>
  <c r="AK56" i="12"/>
  <c r="AK111" i="12" s="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G88"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61" i="11"/>
  <c r="AK56" i="11"/>
  <c r="AG62" i="10"/>
  <c r="AG63" i="10"/>
  <c r="AG64" i="10"/>
  <c r="AG65" i="10"/>
  <c r="AG66" i="10"/>
  <c r="AG67" i="10"/>
  <c r="AG68" i="10"/>
  <c r="AG69" i="10"/>
  <c r="AG70" i="10"/>
  <c r="AG71" i="10"/>
  <c r="AG72" i="10"/>
  <c r="AG73" i="10"/>
  <c r="AG74" i="10"/>
  <c r="AG75" i="10"/>
  <c r="AG76" i="10"/>
  <c r="AG77" i="10"/>
  <c r="AG78" i="10"/>
  <c r="AG79" i="10"/>
  <c r="AG80" i="10"/>
  <c r="AG81" i="10"/>
  <c r="AG82" i="10"/>
  <c r="AG83" i="10"/>
  <c r="AG84" i="10"/>
  <c r="AG85" i="10"/>
  <c r="AG86" i="10"/>
  <c r="AG87" i="10"/>
  <c r="AG88" i="10"/>
  <c r="AG89" i="10"/>
  <c r="AG90" i="10"/>
  <c r="AG91" i="10"/>
  <c r="AG92" i="10"/>
  <c r="AG93" i="10"/>
  <c r="AG94" i="10"/>
  <c r="AG95" i="10"/>
  <c r="AG96" i="10"/>
  <c r="AG97" i="10"/>
  <c r="AG98" i="10"/>
  <c r="AG99" i="10"/>
  <c r="AG100" i="10"/>
  <c r="AG101" i="10"/>
  <c r="AG102" i="10"/>
  <c r="AG103" i="10"/>
  <c r="AG104" i="10"/>
  <c r="AG105" i="10"/>
  <c r="AG106" i="10"/>
  <c r="AG107" i="10"/>
  <c r="AG108" i="10"/>
  <c r="AG109" i="10"/>
  <c r="AG110" i="10"/>
  <c r="AG61" i="10"/>
  <c r="AK56" i="10"/>
  <c r="AG62" i="9"/>
  <c r="AG63" i="9"/>
  <c r="AG64" i="9"/>
  <c r="AG65" i="9"/>
  <c r="AG66" i="9"/>
  <c r="AG67" i="9"/>
  <c r="AG68" i="9"/>
  <c r="AG69" i="9"/>
  <c r="AG70" i="9"/>
  <c r="AG71" i="9"/>
  <c r="AG72" i="9"/>
  <c r="AG73" i="9"/>
  <c r="AG74" i="9"/>
  <c r="AG75" i="9"/>
  <c r="AG76" i="9"/>
  <c r="AG77" i="9"/>
  <c r="AG78" i="9"/>
  <c r="AG79" i="9"/>
  <c r="AG80" i="9"/>
  <c r="AG81" i="9"/>
  <c r="AG82" i="9"/>
  <c r="AG83" i="9"/>
  <c r="AG84" i="9"/>
  <c r="AG85" i="9"/>
  <c r="AG86" i="9"/>
  <c r="AG87" i="9"/>
  <c r="AG88" i="9"/>
  <c r="AG89" i="9"/>
  <c r="AG90" i="9"/>
  <c r="AG91" i="9"/>
  <c r="AG92" i="9"/>
  <c r="AG93" i="9"/>
  <c r="AG94" i="9"/>
  <c r="AG95" i="9"/>
  <c r="AG96" i="9"/>
  <c r="AG97" i="9"/>
  <c r="AG98" i="9"/>
  <c r="AG99" i="9"/>
  <c r="AG100" i="9"/>
  <c r="AG101" i="9"/>
  <c r="AG102" i="9"/>
  <c r="AG103" i="9"/>
  <c r="AG104" i="9"/>
  <c r="AG105" i="9"/>
  <c r="AG106" i="9"/>
  <c r="AG107" i="9"/>
  <c r="AG108" i="9"/>
  <c r="AG109" i="9"/>
  <c r="AG110" i="9"/>
  <c r="AG61" i="9"/>
  <c r="AK56" i="9"/>
  <c r="AG51" i="33"/>
  <c r="BI51" i="33"/>
  <c r="BJ51" i="33"/>
  <c r="AG51" i="19"/>
  <c r="AC102" i="19" s="1"/>
  <c r="H63" i="47"/>
  <c r="H64" i="47"/>
  <c r="H65" i="47"/>
  <c r="H66" i="47"/>
  <c r="H67" i="47"/>
  <c r="H68" i="47"/>
  <c r="H69" i="47"/>
  <c r="H70" i="47"/>
  <c r="H71" i="47"/>
  <c r="H72" i="47"/>
  <c r="H73" i="47"/>
  <c r="H74" i="47"/>
  <c r="H75" i="47"/>
  <c r="H76" i="47"/>
  <c r="H77" i="47"/>
  <c r="H78" i="47"/>
  <c r="H79" i="47"/>
  <c r="H80" i="47"/>
  <c r="H81" i="47"/>
  <c r="H82" i="47"/>
  <c r="H83" i="47"/>
  <c r="H84" i="47"/>
  <c r="H86" i="47"/>
  <c r="H87" i="47"/>
  <c r="H88" i="47"/>
  <c r="H89" i="47"/>
  <c r="H90" i="47"/>
  <c r="H91" i="47"/>
  <c r="H92" i="47"/>
  <c r="H93" i="47"/>
  <c r="H94" i="47"/>
  <c r="H95" i="47"/>
  <c r="H96" i="47"/>
  <c r="H97" i="47"/>
  <c r="H98" i="47"/>
  <c r="H99" i="47"/>
  <c r="H100" i="47"/>
  <c r="H101" i="47"/>
  <c r="H102" i="47"/>
  <c r="H103" i="47"/>
  <c r="H105" i="47"/>
  <c r="H107" i="47"/>
  <c r="H108" i="47"/>
  <c r="H110" i="47"/>
  <c r="H111" i="47"/>
  <c r="H62" i="47"/>
  <c r="L56" i="47"/>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62" i="46"/>
  <c r="L56" i="46"/>
  <c r="H64" i="45"/>
  <c r="H65" i="45"/>
  <c r="H66" i="45"/>
  <c r="H67" i="45"/>
  <c r="H68" i="45"/>
  <c r="H69" i="45"/>
  <c r="H70" i="45"/>
  <c r="H71" i="45"/>
  <c r="H72" i="45"/>
  <c r="H73" i="45"/>
  <c r="H74" i="45"/>
  <c r="H75" i="45"/>
  <c r="H76" i="45"/>
  <c r="H77" i="45"/>
  <c r="H78" i="45"/>
  <c r="H79" i="45"/>
  <c r="H80" i="45"/>
  <c r="H81" i="45"/>
  <c r="H82" i="45"/>
  <c r="H83" i="45"/>
  <c r="H84" i="45"/>
  <c r="H85" i="45"/>
  <c r="H86" i="45"/>
  <c r="H87" i="45"/>
  <c r="H88" i="45"/>
  <c r="H89" i="45"/>
  <c r="H90" i="45"/>
  <c r="H91" i="45"/>
  <c r="H92" i="45"/>
  <c r="H93" i="45"/>
  <c r="H94" i="45"/>
  <c r="H95" i="45"/>
  <c r="H96" i="45"/>
  <c r="H97" i="45"/>
  <c r="H98" i="45"/>
  <c r="H99" i="45"/>
  <c r="H100" i="45"/>
  <c r="H101" i="45"/>
  <c r="H102" i="45"/>
  <c r="H103" i="45"/>
  <c r="H104" i="45"/>
  <c r="H105" i="45"/>
  <c r="H106" i="45"/>
  <c r="H107" i="45"/>
  <c r="H108" i="45"/>
  <c r="H109" i="45"/>
  <c r="H110" i="45"/>
  <c r="H111" i="45"/>
  <c r="H112" i="45"/>
  <c r="H63" i="45"/>
  <c r="L56" i="45"/>
  <c r="H66" i="37"/>
  <c r="H67" i="37"/>
  <c r="H68" i="37"/>
  <c r="H69" i="37"/>
  <c r="H70" i="37"/>
  <c r="H71" i="37"/>
  <c r="H72" i="37"/>
  <c r="H73" i="37"/>
  <c r="H74" i="37"/>
  <c r="H75" i="37"/>
  <c r="H76" i="37"/>
  <c r="H77" i="37"/>
  <c r="H78" i="37"/>
  <c r="H79" i="37"/>
  <c r="H80" i="37"/>
  <c r="H81" i="37"/>
  <c r="H82" i="37"/>
  <c r="H83" i="37"/>
  <c r="H84" i="37"/>
  <c r="H85" i="37"/>
  <c r="H86" i="37"/>
  <c r="H87" i="37"/>
  <c r="H88" i="37"/>
  <c r="H89" i="37"/>
  <c r="H90" i="37"/>
  <c r="H91" i="37"/>
  <c r="H92" i="37"/>
  <c r="H93" i="37"/>
  <c r="H94" i="37"/>
  <c r="H95" i="37"/>
  <c r="H96" i="37"/>
  <c r="H97" i="37"/>
  <c r="H98" i="37"/>
  <c r="H99" i="37"/>
  <c r="H100" i="37"/>
  <c r="H101" i="37"/>
  <c r="H102" i="37"/>
  <c r="H103" i="37"/>
  <c r="H104" i="37"/>
  <c r="H105" i="37"/>
  <c r="H106" i="37"/>
  <c r="H107" i="37"/>
  <c r="H108" i="37"/>
  <c r="H109" i="37"/>
  <c r="H110" i="37"/>
  <c r="H111" i="37"/>
  <c r="H112" i="37"/>
  <c r="H113" i="37"/>
  <c r="H114" i="37"/>
  <c r="H65" i="37"/>
  <c r="L58" i="37"/>
  <c r="AF62" i="21"/>
  <c r="AF63" i="21"/>
  <c r="AF64" i="21"/>
  <c r="AF65" i="21"/>
  <c r="AF66" i="21"/>
  <c r="AF67" i="21"/>
  <c r="AF68" i="21"/>
  <c r="AF69" i="21"/>
  <c r="AF70" i="21"/>
  <c r="AF71" i="21"/>
  <c r="AF72" i="21"/>
  <c r="AF73" i="21"/>
  <c r="AF74" i="21"/>
  <c r="AF75" i="21"/>
  <c r="AF76" i="21"/>
  <c r="AF77" i="21"/>
  <c r="AF78" i="21"/>
  <c r="AF79" i="21"/>
  <c r="AF80" i="21"/>
  <c r="AF81" i="21"/>
  <c r="AF82" i="21"/>
  <c r="AF83" i="21"/>
  <c r="AF84" i="21"/>
  <c r="AF85" i="21"/>
  <c r="AF86" i="21"/>
  <c r="AF87" i="21"/>
  <c r="AF88" i="21"/>
  <c r="AF89" i="21"/>
  <c r="AF90" i="21"/>
  <c r="AF91" i="21"/>
  <c r="AF92" i="21"/>
  <c r="AF93" i="21"/>
  <c r="AF94" i="21"/>
  <c r="AF95" i="21"/>
  <c r="AF96" i="21"/>
  <c r="AF97" i="21"/>
  <c r="AF98" i="21"/>
  <c r="AF99" i="21"/>
  <c r="AF100" i="21"/>
  <c r="AF101" i="21"/>
  <c r="AF102" i="21"/>
  <c r="AF103" i="21"/>
  <c r="AF104" i="21"/>
  <c r="AF105" i="21"/>
  <c r="AF106" i="21"/>
  <c r="AF107" i="21"/>
  <c r="AF108" i="21"/>
  <c r="AF109" i="21"/>
  <c r="AF110" i="21"/>
  <c r="AF61" i="21"/>
  <c r="AJ56" i="21"/>
  <c r="AJ111" i="21" s="1"/>
  <c r="AF62" i="12"/>
  <c r="AF63" i="12"/>
  <c r="AF64" i="12"/>
  <c r="AF65" i="12"/>
  <c r="AF66" i="12"/>
  <c r="AF67" i="12"/>
  <c r="AF68" i="12"/>
  <c r="AF69" i="12"/>
  <c r="AF70" i="12"/>
  <c r="AF71" i="12"/>
  <c r="AF72" i="12"/>
  <c r="AF73" i="12"/>
  <c r="AF74" i="12"/>
  <c r="AF75" i="12"/>
  <c r="AF76" i="12"/>
  <c r="AF77" i="12"/>
  <c r="AF78" i="12"/>
  <c r="AF79" i="12"/>
  <c r="AF80" i="12"/>
  <c r="AF81" i="12"/>
  <c r="AF82" i="12"/>
  <c r="AF83" i="12"/>
  <c r="AF84" i="12"/>
  <c r="AF85" i="12"/>
  <c r="AF86" i="12"/>
  <c r="AF87" i="12"/>
  <c r="AF88" i="12"/>
  <c r="AF89" i="12"/>
  <c r="AF90" i="12"/>
  <c r="AF91" i="12"/>
  <c r="AF92" i="12"/>
  <c r="AF93" i="12"/>
  <c r="AF94" i="12"/>
  <c r="AF95" i="12"/>
  <c r="AF96" i="12"/>
  <c r="AF97" i="12"/>
  <c r="AF98" i="12"/>
  <c r="AF99" i="12"/>
  <c r="AF100" i="12"/>
  <c r="AF101" i="12"/>
  <c r="AF102" i="12"/>
  <c r="AF103" i="12"/>
  <c r="AF104" i="12"/>
  <c r="AF105" i="12"/>
  <c r="AF106" i="12"/>
  <c r="AF107" i="12"/>
  <c r="AF108" i="12"/>
  <c r="AF109" i="12"/>
  <c r="AF110" i="12"/>
  <c r="AF61" i="12"/>
  <c r="AJ56" i="12"/>
  <c r="AF51" i="33"/>
  <c r="BK51" i="33" s="1"/>
  <c r="BF102" i="33" s="1"/>
  <c r="AF51" i="19"/>
  <c r="AF62" i="11"/>
  <c r="AF63" i="11"/>
  <c r="AF64" i="11"/>
  <c r="AF65" i="11"/>
  <c r="AF66" i="11"/>
  <c r="AF67" i="11"/>
  <c r="AF68" i="11"/>
  <c r="AF69" i="11"/>
  <c r="AF70" i="11"/>
  <c r="AF71" i="11"/>
  <c r="AF72" i="11"/>
  <c r="AF73" i="11"/>
  <c r="AF74" i="11"/>
  <c r="AF75" i="11"/>
  <c r="AF76" i="11"/>
  <c r="AF77" i="11"/>
  <c r="AF78" i="11"/>
  <c r="AF79" i="11"/>
  <c r="AF80" i="11"/>
  <c r="AF81" i="11"/>
  <c r="AF82" i="11"/>
  <c r="AF83" i="11"/>
  <c r="AF84" i="11"/>
  <c r="AF85" i="11"/>
  <c r="AF86" i="11"/>
  <c r="AF87" i="11"/>
  <c r="AF88" i="11"/>
  <c r="AF89" i="11"/>
  <c r="AF90" i="11"/>
  <c r="AF91" i="11"/>
  <c r="AF92" i="11"/>
  <c r="AF93" i="11"/>
  <c r="AF94" i="11"/>
  <c r="AF95" i="11"/>
  <c r="AF96" i="11"/>
  <c r="AF97" i="11"/>
  <c r="AF98" i="11"/>
  <c r="AF99" i="11"/>
  <c r="AF100" i="11"/>
  <c r="AF101" i="11"/>
  <c r="AF102" i="11"/>
  <c r="AF103" i="11"/>
  <c r="AF104" i="11"/>
  <c r="AF105" i="11"/>
  <c r="AF106" i="11"/>
  <c r="AF107" i="11"/>
  <c r="AF108" i="11"/>
  <c r="AF109" i="11"/>
  <c r="AF110" i="11"/>
  <c r="AF61" i="11"/>
  <c r="AJ56" i="11"/>
  <c r="AF62" i="10"/>
  <c r="AF63" i="10"/>
  <c r="AF64" i="10"/>
  <c r="AF65" i="10"/>
  <c r="AF66" i="10"/>
  <c r="AF67" i="10"/>
  <c r="AF68" i="10"/>
  <c r="AF69" i="10"/>
  <c r="AF70" i="10"/>
  <c r="AF71" i="10"/>
  <c r="AF72" i="10"/>
  <c r="AF73" i="10"/>
  <c r="AF74" i="10"/>
  <c r="AF75" i="10"/>
  <c r="AF76" i="10"/>
  <c r="AF77" i="10"/>
  <c r="AF78" i="10"/>
  <c r="AF79" i="10"/>
  <c r="AF80" i="10"/>
  <c r="AF81" i="10"/>
  <c r="AF82" i="10"/>
  <c r="AF83" i="10"/>
  <c r="AF84" i="10"/>
  <c r="AF85" i="10"/>
  <c r="AF86" i="10"/>
  <c r="AF87" i="10"/>
  <c r="AF88" i="10"/>
  <c r="AF89" i="10"/>
  <c r="AF90" i="10"/>
  <c r="AF91" i="10"/>
  <c r="AF92" i="10"/>
  <c r="AF93" i="10"/>
  <c r="AF94" i="10"/>
  <c r="AF95" i="10"/>
  <c r="AF96" i="10"/>
  <c r="AF97" i="10"/>
  <c r="AF98" i="10"/>
  <c r="AF99" i="10"/>
  <c r="AF100" i="10"/>
  <c r="AF101" i="10"/>
  <c r="AF102" i="10"/>
  <c r="AF103" i="10"/>
  <c r="AF104" i="10"/>
  <c r="AF105" i="10"/>
  <c r="AF106" i="10"/>
  <c r="AF107" i="10"/>
  <c r="AF108" i="10"/>
  <c r="AF109" i="10"/>
  <c r="AF110" i="10"/>
  <c r="AF61" i="10"/>
  <c r="AJ56" i="10"/>
  <c r="AF62" i="9"/>
  <c r="AF63" i="9"/>
  <c r="AF64" i="9"/>
  <c r="AF65" i="9"/>
  <c r="AF66" i="9"/>
  <c r="AF67" i="9"/>
  <c r="AF68" i="9"/>
  <c r="AF69" i="9"/>
  <c r="AF70" i="9"/>
  <c r="AF71" i="9"/>
  <c r="AF72" i="9"/>
  <c r="AF73" i="9"/>
  <c r="AF74" i="9"/>
  <c r="AF75" i="9"/>
  <c r="AF76" i="9"/>
  <c r="AF77" i="9"/>
  <c r="AF78" i="9"/>
  <c r="AF79" i="9"/>
  <c r="AF80" i="9"/>
  <c r="AF81" i="9"/>
  <c r="AF82" i="9"/>
  <c r="AF83" i="9"/>
  <c r="AF84" i="9"/>
  <c r="AF85" i="9"/>
  <c r="AF86" i="9"/>
  <c r="AF87" i="9"/>
  <c r="AF88" i="9"/>
  <c r="AF89" i="9"/>
  <c r="AF90" i="9"/>
  <c r="AF91" i="9"/>
  <c r="AF92" i="9"/>
  <c r="AF93" i="9"/>
  <c r="AF94" i="9"/>
  <c r="AF95" i="9"/>
  <c r="AF96" i="9"/>
  <c r="AF97" i="9"/>
  <c r="AF98" i="9"/>
  <c r="AF99" i="9"/>
  <c r="AF100" i="9"/>
  <c r="AF101" i="9"/>
  <c r="AF102" i="9"/>
  <c r="AF103" i="9"/>
  <c r="AF104" i="9"/>
  <c r="AF105" i="9"/>
  <c r="AF106" i="9"/>
  <c r="AF107" i="9"/>
  <c r="AF108" i="9"/>
  <c r="AF109" i="9"/>
  <c r="AF110" i="9"/>
  <c r="AF61" i="9"/>
  <c r="AJ56" i="9"/>
  <c r="AE51" i="19"/>
  <c r="G63" i="47"/>
  <c r="G64" i="47"/>
  <c r="G65" i="47"/>
  <c r="G66" i="47"/>
  <c r="G67" i="47"/>
  <c r="G68" i="47"/>
  <c r="G69" i="47"/>
  <c r="G70" i="47"/>
  <c r="G71" i="47"/>
  <c r="G72" i="47"/>
  <c r="G73" i="47"/>
  <c r="G74" i="47"/>
  <c r="G75" i="47"/>
  <c r="G76" i="47"/>
  <c r="G77" i="47"/>
  <c r="G78" i="47"/>
  <c r="G80" i="47"/>
  <c r="G81" i="47"/>
  <c r="G82" i="47"/>
  <c r="G83" i="47"/>
  <c r="G84" i="47"/>
  <c r="G85" i="47"/>
  <c r="G86" i="47"/>
  <c r="G87" i="47"/>
  <c r="G88" i="47"/>
  <c r="G89" i="47"/>
  <c r="G90" i="47"/>
  <c r="G91" i="47"/>
  <c r="G93" i="47"/>
  <c r="G94" i="47"/>
  <c r="G95" i="47"/>
  <c r="G96" i="47"/>
  <c r="G97" i="47"/>
  <c r="G98" i="47"/>
  <c r="G99" i="47"/>
  <c r="G101" i="47"/>
  <c r="G102" i="47"/>
  <c r="G103" i="47"/>
  <c r="G105" i="47"/>
  <c r="G107" i="47"/>
  <c r="G108" i="47"/>
  <c r="G109" i="47"/>
  <c r="G110" i="47"/>
  <c r="G111" i="47"/>
  <c r="G62" i="47"/>
  <c r="K56" i="47"/>
  <c r="K112" i="47" s="1"/>
  <c r="G63" i="46"/>
  <c r="G64" i="46"/>
  <c r="G65" i="46"/>
  <c r="G66" i="46"/>
  <c r="G67" i="46"/>
  <c r="G68" i="46"/>
  <c r="G69" i="46"/>
  <c r="G70" i="46"/>
  <c r="G71" i="46"/>
  <c r="G72" i="46"/>
  <c r="G73" i="46"/>
  <c r="G74" i="46"/>
  <c r="G75" i="46"/>
  <c r="G76" i="46"/>
  <c r="G77" i="46"/>
  <c r="G78" i="46"/>
  <c r="G79" i="46"/>
  <c r="G80" i="46"/>
  <c r="G81" i="46"/>
  <c r="G82" i="46"/>
  <c r="G83" i="46"/>
  <c r="G84" i="46"/>
  <c r="G85" i="46"/>
  <c r="G86" i="46"/>
  <c r="G87" i="46"/>
  <c r="G88" i="46"/>
  <c r="G89" i="46"/>
  <c r="G90" i="46"/>
  <c r="G91" i="46"/>
  <c r="G92" i="46"/>
  <c r="G93" i="46"/>
  <c r="G94" i="46"/>
  <c r="G95" i="46"/>
  <c r="G96" i="46"/>
  <c r="G97" i="46"/>
  <c r="G98" i="46"/>
  <c r="G99" i="46"/>
  <c r="G100" i="46"/>
  <c r="G101" i="46"/>
  <c r="G102" i="46"/>
  <c r="G103" i="46"/>
  <c r="G104" i="46"/>
  <c r="G105" i="46"/>
  <c r="G106" i="46"/>
  <c r="G107" i="46"/>
  <c r="G108" i="46"/>
  <c r="G109" i="46"/>
  <c r="G110" i="46"/>
  <c r="G111" i="46"/>
  <c r="G62" i="46"/>
  <c r="K56" i="46"/>
  <c r="G64" i="45"/>
  <c r="G65" i="45"/>
  <c r="G66" i="45"/>
  <c r="G67" i="45"/>
  <c r="G68" i="45"/>
  <c r="G69" i="45"/>
  <c r="G70" i="45"/>
  <c r="G71" i="45"/>
  <c r="G72" i="45"/>
  <c r="G73" i="45"/>
  <c r="G74" i="45"/>
  <c r="G75" i="45"/>
  <c r="G76" i="45"/>
  <c r="G77" i="45"/>
  <c r="G78" i="45"/>
  <c r="G79" i="45"/>
  <c r="G80" i="45"/>
  <c r="G81" i="45"/>
  <c r="G82" i="45"/>
  <c r="G83" i="45"/>
  <c r="G84" i="45"/>
  <c r="G85" i="45"/>
  <c r="G86" i="45"/>
  <c r="G87" i="45"/>
  <c r="G88" i="45"/>
  <c r="G89" i="45"/>
  <c r="G90" i="45"/>
  <c r="G91" i="45"/>
  <c r="G92" i="45"/>
  <c r="G93" i="45"/>
  <c r="G94" i="45"/>
  <c r="G95" i="45"/>
  <c r="G96" i="45"/>
  <c r="G97" i="45"/>
  <c r="G98" i="45"/>
  <c r="G99" i="45"/>
  <c r="G100" i="45"/>
  <c r="G101" i="45"/>
  <c r="G102" i="45"/>
  <c r="G103" i="45"/>
  <c r="G104" i="45"/>
  <c r="G105" i="45"/>
  <c r="G106" i="45"/>
  <c r="G107" i="45"/>
  <c r="G108" i="45"/>
  <c r="G109" i="45"/>
  <c r="G110" i="45"/>
  <c r="G111" i="45"/>
  <c r="G112" i="45"/>
  <c r="G63" i="45"/>
  <c r="F64" i="45"/>
  <c r="F65" i="45"/>
  <c r="F66" i="45"/>
  <c r="F67" i="45"/>
  <c r="F68" i="45"/>
  <c r="F69" i="45"/>
  <c r="F70" i="45"/>
  <c r="F71" i="45"/>
  <c r="F72" i="45"/>
  <c r="F73" i="45"/>
  <c r="F74" i="45"/>
  <c r="F75" i="45"/>
  <c r="F76" i="45"/>
  <c r="F77" i="45"/>
  <c r="F78" i="45"/>
  <c r="F79" i="45"/>
  <c r="F80" i="45"/>
  <c r="F81" i="45"/>
  <c r="F82" i="45"/>
  <c r="F83" i="45"/>
  <c r="F84" i="45"/>
  <c r="F85" i="45"/>
  <c r="F86" i="45"/>
  <c r="F87" i="45"/>
  <c r="F88" i="45"/>
  <c r="F89" i="45"/>
  <c r="F90" i="45"/>
  <c r="F91" i="45"/>
  <c r="F92" i="45"/>
  <c r="F93" i="45"/>
  <c r="F94" i="45"/>
  <c r="F95" i="45"/>
  <c r="F96" i="45"/>
  <c r="F97" i="45"/>
  <c r="F98" i="45"/>
  <c r="F99" i="45"/>
  <c r="F100" i="45"/>
  <c r="F101" i="45"/>
  <c r="F102" i="45"/>
  <c r="F103" i="45"/>
  <c r="F104" i="45"/>
  <c r="F105" i="45"/>
  <c r="F106" i="45"/>
  <c r="F107" i="45"/>
  <c r="F108" i="45"/>
  <c r="F109" i="45"/>
  <c r="F110" i="45"/>
  <c r="F111" i="45"/>
  <c r="F112" i="45"/>
  <c r="K56" i="45"/>
  <c r="F114" i="37"/>
  <c r="G66" i="37"/>
  <c r="G67" i="37"/>
  <c r="G68" i="37"/>
  <c r="G69" i="37"/>
  <c r="G70" i="37"/>
  <c r="G71" i="37"/>
  <c r="G72" i="37"/>
  <c r="G73" i="37"/>
  <c r="G74" i="37"/>
  <c r="G75" i="37"/>
  <c r="G76" i="37"/>
  <c r="G77" i="37"/>
  <c r="G78" i="37"/>
  <c r="G79" i="37"/>
  <c r="G80" i="37"/>
  <c r="G81" i="37"/>
  <c r="G82" i="37"/>
  <c r="G83" i="37"/>
  <c r="G84" i="37"/>
  <c r="G85" i="37"/>
  <c r="G86" i="37"/>
  <c r="G87" i="37"/>
  <c r="G88" i="37"/>
  <c r="G89" i="37"/>
  <c r="G90" i="37"/>
  <c r="G91" i="37"/>
  <c r="G92" i="37"/>
  <c r="G93" i="37"/>
  <c r="G94" i="37"/>
  <c r="G95" i="37"/>
  <c r="G96" i="37"/>
  <c r="G97" i="37"/>
  <c r="G98" i="37"/>
  <c r="G99" i="37"/>
  <c r="G100" i="37"/>
  <c r="G101" i="37"/>
  <c r="G102" i="37"/>
  <c r="G103" i="37"/>
  <c r="G104" i="37"/>
  <c r="G105" i="37"/>
  <c r="G106" i="37"/>
  <c r="G107" i="37"/>
  <c r="G108" i="37"/>
  <c r="G109" i="37"/>
  <c r="G110" i="37"/>
  <c r="G111" i="37"/>
  <c r="G112" i="37"/>
  <c r="G113" i="37"/>
  <c r="G114" i="37"/>
  <c r="G65" i="37"/>
  <c r="K58" i="37"/>
  <c r="AE62" i="12"/>
  <c r="AE63" i="12"/>
  <c r="AE64" i="12"/>
  <c r="AE65" i="12"/>
  <c r="AE66" i="12"/>
  <c r="AE67" i="12"/>
  <c r="AE68" i="12"/>
  <c r="AE69" i="12"/>
  <c r="AE70" i="12"/>
  <c r="AE71" i="12"/>
  <c r="AE72" i="12"/>
  <c r="AE73" i="12"/>
  <c r="AE74" i="12"/>
  <c r="AE75" i="12"/>
  <c r="AE76" i="12"/>
  <c r="AE77" i="12"/>
  <c r="AE78" i="12"/>
  <c r="AE79" i="12"/>
  <c r="AE80" i="12"/>
  <c r="AE81" i="12"/>
  <c r="AE82" i="12"/>
  <c r="AE83" i="12"/>
  <c r="AE84" i="12"/>
  <c r="AE85" i="12"/>
  <c r="AE86" i="12"/>
  <c r="AE87" i="12"/>
  <c r="AE88" i="12"/>
  <c r="AE89" i="12"/>
  <c r="AE90" i="12"/>
  <c r="AE91" i="12"/>
  <c r="AE92" i="12"/>
  <c r="AE93" i="12"/>
  <c r="AE94" i="12"/>
  <c r="AE95" i="12"/>
  <c r="AE96" i="12"/>
  <c r="AE97" i="12"/>
  <c r="AE98" i="12"/>
  <c r="AE99" i="12"/>
  <c r="AE100" i="12"/>
  <c r="AE101" i="12"/>
  <c r="AE102" i="12"/>
  <c r="AE103" i="12"/>
  <c r="AE104" i="12"/>
  <c r="AE105" i="12"/>
  <c r="AE106" i="12"/>
  <c r="AE107" i="12"/>
  <c r="AE108" i="12"/>
  <c r="AE109" i="12"/>
  <c r="AE110" i="12"/>
  <c r="AE61" i="12"/>
  <c r="AI56" i="12"/>
  <c r="AE62" i="21"/>
  <c r="AE63" i="21"/>
  <c r="AE64" i="21"/>
  <c r="AE65" i="21"/>
  <c r="AE66" i="21"/>
  <c r="AE67" i="21"/>
  <c r="AE68" i="21"/>
  <c r="AE69" i="21"/>
  <c r="AE70" i="21"/>
  <c r="AE71" i="21"/>
  <c r="AE72" i="21"/>
  <c r="AE73" i="21"/>
  <c r="AE74" i="21"/>
  <c r="AE75" i="21"/>
  <c r="AE76" i="21"/>
  <c r="AE77" i="21"/>
  <c r="AE78" i="21"/>
  <c r="AE79" i="21"/>
  <c r="AE80" i="21"/>
  <c r="AE81" i="21"/>
  <c r="AE82" i="21"/>
  <c r="AE83" i="21"/>
  <c r="AE84" i="21"/>
  <c r="AE85" i="21"/>
  <c r="AE86" i="21"/>
  <c r="AE87" i="21"/>
  <c r="AE88" i="21"/>
  <c r="AE89" i="21"/>
  <c r="AE90" i="21"/>
  <c r="AE91" i="21"/>
  <c r="AE92" i="21"/>
  <c r="AE93" i="21"/>
  <c r="AE94" i="21"/>
  <c r="AE95" i="21"/>
  <c r="AE96" i="21"/>
  <c r="AE97" i="21"/>
  <c r="AE98" i="21"/>
  <c r="AE99" i="21"/>
  <c r="AE100" i="21"/>
  <c r="AE101" i="21"/>
  <c r="AE102" i="21"/>
  <c r="AE103" i="21"/>
  <c r="AE104" i="21"/>
  <c r="AE105" i="21"/>
  <c r="AE106" i="21"/>
  <c r="AE107" i="21"/>
  <c r="AE108" i="21"/>
  <c r="AE109" i="21"/>
  <c r="AE110" i="21"/>
  <c r="AE61" i="21"/>
  <c r="AI56" i="21"/>
  <c r="F66" i="37"/>
  <c r="F67" i="37"/>
  <c r="F68" i="37"/>
  <c r="F69" i="37"/>
  <c r="F70" i="37"/>
  <c r="F71" i="37"/>
  <c r="F72" i="37"/>
  <c r="F73" i="37"/>
  <c r="F74" i="37"/>
  <c r="F75" i="37"/>
  <c r="F76" i="37"/>
  <c r="F77" i="37"/>
  <c r="F78" i="37"/>
  <c r="F79" i="37"/>
  <c r="F80" i="37"/>
  <c r="F81" i="37"/>
  <c r="F82" i="37"/>
  <c r="F83" i="37"/>
  <c r="F84" i="37"/>
  <c r="F85" i="37"/>
  <c r="F86" i="37"/>
  <c r="F87" i="37"/>
  <c r="F88" i="37"/>
  <c r="F89" i="37"/>
  <c r="F90" i="37"/>
  <c r="F91" i="37"/>
  <c r="F92" i="37"/>
  <c r="F93" i="37"/>
  <c r="F94" i="37"/>
  <c r="F95" i="37"/>
  <c r="F96" i="37"/>
  <c r="F97" i="37"/>
  <c r="F98" i="37"/>
  <c r="F99" i="37"/>
  <c r="F100" i="37"/>
  <c r="F101" i="37"/>
  <c r="F102" i="37"/>
  <c r="F103" i="37"/>
  <c r="F104" i="37"/>
  <c r="F105" i="37"/>
  <c r="F106" i="37"/>
  <c r="F107" i="37"/>
  <c r="F108" i="37"/>
  <c r="F109" i="37"/>
  <c r="F110" i="37"/>
  <c r="F111" i="37"/>
  <c r="F112" i="37"/>
  <c r="F113" i="37"/>
  <c r="E66" i="37"/>
  <c r="E67" i="37"/>
  <c r="E68" i="37"/>
  <c r="E69" i="37"/>
  <c r="E70" i="37"/>
  <c r="E71" i="37"/>
  <c r="E72" i="37"/>
  <c r="E73" i="37"/>
  <c r="E74" i="37"/>
  <c r="E75" i="37"/>
  <c r="E76" i="37"/>
  <c r="E77" i="37"/>
  <c r="E78" i="37"/>
  <c r="E79" i="37"/>
  <c r="E80" i="37"/>
  <c r="E81" i="37"/>
  <c r="E82" i="37"/>
  <c r="E83" i="37"/>
  <c r="E84" i="37"/>
  <c r="E85" i="37"/>
  <c r="E86" i="37"/>
  <c r="E87" i="37"/>
  <c r="E88" i="37"/>
  <c r="E89" i="37"/>
  <c r="E90" i="37"/>
  <c r="E91" i="37"/>
  <c r="E92" i="37"/>
  <c r="E93" i="37"/>
  <c r="E94" i="37"/>
  <c r="E95" i="37"/>
  <c r="E96" i="37"/>
  <c r="E97" i="37"/>
  <c r="E98" i="37"/>
  <c r="E99" i="37"/>
  <c r="E100" i="37"/>
  <c r="E101" i="37"/>
  <c r="E102" i="37"/>
  <c r="E103" i="37"/>
  <c r="E104" i="37"/>
  <c r="E105" i="37"/>
  <c r="E106" i="37"/>
  <c r="E107" i="37"/>
  <c r="E108" i="37"/>
  <c r="E109" i="37"/>
  <c r="E110" i="37"/>
  <c r="E111" i="37"/>
  <c r="E112" i="37"/>
  <c r="E113" i="37"/>
  <c r="E114" i="37"/>
  <c r="D66" i="37"/>
  <c r="D67" i="37"/>
  <c r="D68" i="37"/>
  <c r="D69" i="37"/>
  <c r="D70" i="37"/>
  <c r="D71" i="37"/>
  <c r="D72" i="37"/>
  <c r="D73" i="37"/>
  <c r="D74" i="37"/>
  <c r="D75" i="37"/>
  <c r="D76" i="37"/>
  <c r="D77" i="37"/>
  <c r="D78" i="37"/>
  <c r="D79" i="37"/>
  <c r="D80" i="37"/>
  <c r="D81" i="37"/>
  <c r="D82" i="37"/>
  <c r="D83" i="37"/>
  <c r="D84" i="37"/>
  <c r="D85" i="37"/>
  <c r="D86" i="37"/>
  <c r="D87" i="37"/>
  <c r="D88" i="37"/>
  <c r="D89" i="37"/>
  <c r="D90" i="37"/>
  <c r="D91" i="37"/>
  <c r="D92" i="37"/>
  <c r="D93" i="37"/>
  <c r="D94" i="37"/>
  <c r="D95" i="37"/>
  <c r="D96" i="37"/>
  <c r="D97" i="37"/>
  <c r="D98" i="37"/>
  <c r="D99" i="37"/>
  <c r="D100" i="37"/>
  <c r="D101" i="37"/>
  <c r="D102" i="37"/>
  <c r="D103" i="37"/>
  <c r="D104" i="37"/>
  <c r="D105" i="37"/>
  <c r="D106" i="37"/>
  <c r="D107" i="37"/>
  <c r="D108" i="37"/>
  <c r="D109" i="37"/>
  <c r="D110" i="37"/>
  <c r="D111" i="37"/>
  <c r="D112" i="37"/>
  <c r="D113" i="37"/>
  <c r="D114" i="37"/>
  <c r="F65" i="37"/>
  <c r="E65" i="37"/>
  <c r="D65" i="37"/>
  <c r="C66" i="37"/>
  <c r="C67" i="37"/>
  <c r="C68" i="37"/>
  <c r="C69" i="37"/>
  <c r="C70" i="37"/>
  <c r="C71" i="37"/>
  <c r="C72" i="37"/>
  <c r="C73" i="37"/>
  <c r="C74" i="37"/>
  <c r="C75" i="37"/>
  <c r="C76" i="37"/>
  <c r="C77" i="37"/>
  <c r="C78" i="37"/>
  <c r="C79" i="37"/>
  <c r="C80" i="37"/>
  <c r="C81" i="37"/>
  <c r="C82" i="37"/>
  <c r="C83" i="37"/>
  <c r="C84" i="37"/>
  <c r="C85" i="37"/>
  <c r="C86" i="37"/>
  <c r="C87" i="37"/>
  <c r="C88" i="37"/>
  <c r="C89" i="37"/>
  <c r="C90" i="37"/>
  <c r="C91" i="37"/>
  <c r="C92" i="37"/>
  <c r="C93" i="37"/>
  <c r="C94" i="37"/>
  <c r="C95" i="37"/>
  <c r="C96" i="37"/>
  <c r="C97" i="37"/>
  <c r="C98" i="37"/>
  <c r="C99" i="37"/>
  <c r="C100" i="37"/>
  <c r="C101" i="37"/>
  <c r="C102" i="37"/>
  <c r="C103" i="37"/>
  <c r="C104" i="37"/>
  <c r="C105" i="37"/>
  <c r="C106" i="37"/>
  <c r="C107" i="37"/>
  <c r="C108" i="37"/>
  <c r="C109" i="37"/>
  <c r="C110" i="37"/>
  <c r="C111" i="37"/>
  <c r="C112" i="37"/>
  <c r="C113" i="37"/>
  <c r="C114" i="37"/>
  <c r="C65" i="37"/>
  <c r="F63" i="47"/>
  <c r="F64" i="47"/>
  <c r="F65" i="47"/>
  <c r="F66" i="47"/>
  <c r="F67" i="47"/>
  <c r="F68" i="47"/>
  <c r="F69" i="47"/>
  <c r="F70" i="47"/>
  <c r="F71" i="47"/>
  <c r="F72" i="47"/>
  <c r="F73" i="47"/>
  <c r="F74" i="47"/>
  <c r="F75" i="47"/>
  <c r="F76" i="47"/>
  <c r="F77" i="47"/>
  <c r="F78" i="47"/>
  <c r="F81" i="47"/>
  <c r="F82" i="47"/>
  <c r="F83" i="47"/>
  <c r="F84" i="47"/>
  <c r="F85" i="47"/>
  <c r="F86" i="47"/>
  <c r="F87" i="47"/>
  <c r="F88" i="47"/>
  <c r="F89" i="47"/>
  <c r="F90" i="47"/>
  <c r="F91" i="47"/>
  <c r="F92" i="47"/>
  <c r="F93" i="47"/>
  <c r="F94" i="47"/>
  <c r="F95" i="47"/>
  <c r="F96" i="47"/>
  <c r="F98" i="47"/>
  <c r="F99" i="47"/>
  <c r="F100" i="47"/>
  <c r="F101" i="47"/>
  <c r="F102" i="47"/>
  <c r="F103" i="47"/>
  <c r="F104" i="47"/>
  <c r="F105" i="47"/>
  <c r="F106" i="47"/>
  <c r="F107" i="47"/>
  <c r="F108" i="47"/>
  <c r="F109" i="47"/>
  <c r="F111" i="47"/>
  <c r="F62" i="47"/>
  <c r="E63" i="47"/>
  <c r="E64" i="47"/>
  <c r="E65" i="47"/>
  <c r="E66" i="47"/>
  <c r="E67" i="47"/>
  <c r="E69" i="47"/>
  <c r="E70" i="47"/>
  <c r="E71" i="47"/>
  <c r="E72" i="47"/>
  <c r="E73" i="47"/>
  <c r="E74" i="47"/>
  <c r="E75" i="47"/>
  <c r="E76" i="47"/>
  <c r="E77" i="47"/>
  <c r="E78" i="47"/>
  <c r="E81" i="47"/>
  <c r="E82" i="47"/>
  <c r="E83" i="47"/>
  <c r="E84" i="47"/>
  <c r="E85" i="47"/>
  <c r="E86" i="47"/>
  <c r="E87" i="47"/>
  <c r="E88" i="47"/>
  <c r="E89" i="47"/>
  <c r="E90" i="47"/>
  <c r="E91" i="47"/>
  <c r="E93" i="47"/>
  <c r="E94" i="47"/>
  <c r="E95" i="47"/>
  <c r="E96" i="47"/>
  <c r="E98" i="47"/>
  <c r="E99" i="47"/>
  <c r="E100" i="47"/>
  <c r="E101" i="47"/>
  <c r="E102" i="47"/>
  <c r="E103" i="47"/>
  <c r="E104" i="47"/>
  <c r="E105" i="47"/>
  <c r="E106" i="47"/>
  <c r="E107" i="47"/>
  <c r="E108" i="47"/>
  <c r="E109" i="47"/>
  <c r="E110" i="47"/>
  <c r="E111" i="47"/>
  <c r="E62" i="47"/>
  <c r="D63" i="47"/>
  <c r="D64" i="47"/>
  <c r="D65" i="47"/>
  <c r="D66" i="47"/>
  <c r="D67" i="47"/>
  <c r="D69" i="47"/>
  <c r="D70" i="47"/>
  <c r="D71" i="47"/>
  <c r="D72" i="47"/>
  <c r="D73" i="47"/>
  <c r="D74" i="47"/>
  <c r="D75" i="47"/>
  <c r="D76" i="47"/>
  <c r="D77" i="47"/>
  <c r="D78" i="47"/>
  <c r="D79" i="47"/>
  <c r="D80" i="47"/>
  <c r="D81" i="47"/>
  <c r="D82" i="47"/>
  <c r="D83" i="47"/>
  <c r="D84" i="47"/>
  <c r="D85" i="47"/>
  <c r="D86" i="47"/>
  <c r="D87" i="47"/>
  <c r="D88" i="47"/>
  <c r="D89" i="47"/>
  <c r="D90" i="47"/>
  <c r="D91" i="47"/>
  <c r="D92" i="47"/>
  <c r="D93" i="47"/>
  <c r="D94" i="47"/>
  <c r="D95" i="47"/>
  <c r="D96" i="47"/>
  <c r="D97" i="47"/>
  <c r="D98" i="47"/>
  <c r="D99" i="47"/>
  <c r="D100" i="47"/>
  <c r="D101" i="47"/>
  <c r="D102" i="47"/>
  <c r="D103" i="47"/>
  <c r="D104" i="47"/>
  <c r="D105" i="47"/>
  <c r="D107" i="47"/>
  <c r="D108" i="47"/>
  <c r="D109" i="47"/>
  <c r="D110" i="47"/>
  <c r="D111" i="47"/>
  <c r="D62" i="47"/>
  <c r="C63" i="47"/>
  <c r="C64" i="47"/>
  <c r="C65" i="47"/>
  <c r="C66" i="47"/>
  <c r="C67" i="47"/>
  <c r="C70" i="47"/>
  <c r="C71" i="47"/>
  <c r="C72" i="47"/>
  <c r="C73" i="47"/>
  <c r="C74" i="47"/>
  <c r="C75" i="47"/>
  <c r="C76" i="47"/>
  <c r="C77" i="47"/>
  <c r="C78" i="47"/>
  <c r="C79" i="47"/>
  <c r="C80" i="47"/>
  <c r="C81" i="47"/>
  <c r="C82" i="47"/>
  <c r="C84" i="47"/>
  <c r="C85" i="47"/>
  <c r="C86" i="47"/>
  <c r="C87" i="47"/>
  <c r="C88" i="47"/>
  <c r="C89" i="47"/>
  <c r="C90" i="47"/>
  <c r="C91" i="47"/>
  <c r="C92" i="47"/>
  <c r="C93" i="47"/>
  <c r="C94" i="47"/>
  <c r="C95" i="47"/>
  <c r="C96" i="47"/>
  <c r="C97" i="47"/>
  <c r="C99" i="47"/>
  <c r="C100" i="47"/>
  <c r="C101" i="47"/>
  <c r="C102" i="47"/>
  <c r="C103" i="47"/>
  <c r="C105" i="47"/>
  <c r="C106" i="47"/>
  <c r="C108" i="47"/>
  <c r="C109" i="47"/>
  <c r="C110" i="47"/>
  <c r="C111" i="47"/>
  <c r="C62" i="47"/>
  <c r="J56" i="47"/>
  <c r="F112" i="47" s="1"/>
  <c r="I56" i="47"/>
  <c r="E112" i="47" s="1"/>
  <c r="H56" i="47"/>
  <c r="G56" i="47"/>
  <c r="F56" i="47"/>
  <c r="E56" i="47"/>
  <c r="D56" i="47"/>
  <c r="C56" i="47"/>
  <c r="AK55" i="47"/>
  <c r="AJ55" i="47"/>
  <c r="AK54" i="47"/>
  <c r="AJ54" i="47"/>
  <c r="AK53" i="47"/>
  <c r="AJ53" i="47"/>
  <c r="AK52" i="47"/>
  <c r="AJ52" i="47"/>
  <c r="AK51" i="47"/>
  <c r="AJ51" i="47"/>
  <c r="AK50" i="47"/>
  <c r="AG106" i="47" s="1"/>
  <c r="AJ50" i="47"/>
  <c r="AK49" i="47"/>
  <c r="AJ49" i="47"/>
  <c r="AK48" i="47"/>
  <c r="AJ48" i="47"/>
  <c r="AK47" i="47"/>
  <c r="AJ47" i="47"/>
  <c r="AK46" i="47"/>
  <c r="AJ46" i="47"/>
  <c r="AK45" i="47"/>
  <c r="AJ45" i="47"/>
  <c r="AK44" i="47"/>
  <c r="AJ44" i="47"/>
  <c r="AK43" i="47"/>
  <c r="AJ43" i="47"/>
  <c r="AK42" i="47"/>
  <c r="AG98" i="47" s="1"/>
  <c r="AJ42" i="47"/>
  <c r="AK41" i="47"/>
  <c r="AJ41" i="47"/>
  <c r="AK40" i="47"/>
  <c r="AJ40" i="47"/>
  <c r="AK39" i="47"/>
  <c r="AJ39" i="47"/>
  <c r="AK38" i="47"/>
  <c r="AJ38" i="47"/>
  <c r="AK37" i="47"/>
  <c r="AJ37" i="47"/>
  <c r="AK36" i="47"/>
  <c r="AJ36" i="47"/>
  <c r="AK35" i="47"/>
  <c r="AJ35" i="47"/>
  <c r="AK34" i="47"/>
  <c r="AG90" i="47" s="1"/>
  <c r="AJ34" i="47"/>
  <c r="AK33" i="47"/>
  <c r="AG89" i="47" s="1"/>
  <c r="AJ33" i="47"/>
  <c r="AK32" i="47"/>
  <c r="AJ32" i="47"/>
  <c r="AK31" i="47"/>
  <c r="AJ31" i="47"/>
  <c r="AK30" i="47"/>
  <c r="AJ30" i="47"/>
  <c r="AK29" i="47"/>
  <c r="AJ29" i="47"/>
  <c r="AK28" i="47"/>
  <c r="AJ28" i="47"/>
  <c r="AK27" i="47"/>
  <c r="AJ27" i="47"/>
  <c r="AK26" i="47"/>
  <c r="AJ26" i="47"/>
  <c r="AK25" i="47"/>
  <c r="AJ25" i="47"/>
  <c r="AK24" i="47"/>
  <c r="AJ24" i="47"/>
  <c r="AK23" i="47"/>
  <c r="AJ23" i="47"/>
  <c r="AK22" i="47"/>
  <c r="AJ22" i="47"/>
  <c r="AK21" i="47"/>
  <c r="AJ21" i="47"/>
  <c r="AK20" i="47"/>
  <c r="AJ20" i="47"/>
  <c r="AK19" i="47"/>
  <c r="AJ19" i="47"/>
  <c r="AK18" i="47"/>
  <c r="AG74" i="47" s="1"/>
  <c r="AJ18" i="47"/>
  <c r="AK17" i="47"/>
  <c r="AJ17" i="47"/>
  <c r="AK16" i="47"/>
  <c r="AJ16" i="47"/>
  <c r="AK15" i="47"/>
  <c r="AJ15" i="47"/>
  <c r="AK14" i="47"/>
  <c r="AJ14" i="47"/>
  <c r="AK13" i="47"/>
  <c r="AJ13" i="47"/>
  <c r="AK12" i="47"/>
  <c r="AJ12" i="47"/>
  <c r="AK11" i="47"/>
  <c r="AJ11" i="47"/>
  <c r="AK10" i="47"/>
  <c r="AG66" i="47" s="1"/>
  <c r="AJ10" i="47"/>
  <c r="AK9" i="47"/>
  <c r="AJ9" i="47"/>
  <c r="AK8" i="47"/>
  <c r="AJ8" i="47"/>
  <c r="AK7" i="47"/>
  <c r="AJ7" i="47"/>
  <c r="AK6" i="47"/>
  <c r="AJ6" i="47"/>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E63" i="46"/>
  <c r="E64" i="46"/>
  <c r="E65" i="46"/>
  <c r="E66" i="46"/>
  <c r="E67" i="46"/>
  <c r="E68" i="46"/>
  <c r="E69" i="46"/>
  <c r="E70" i="46"/>
  <c r="E71" i="46"/>
  <c r="E72" i="46"/>
  <c r="E73" i="46"/>
  <c r="E74" i="46"/>
  <c r="E75" i="46"/>
  <c r="E76" i="46"/>
  <c r="E77" i="46"/>
  <c r="E78" i="46"/>
  <c r="E79" i="46"/>
  <c r="E80" i="46"/>
  <c r="E81" i="46"/>
  <c r="E82" i="46"/>
  <c r="E83" i="46"/>
  <c r="E84" i="46"/>
  <c r="E85" i="46"/>
  <c r="E86" i="46"/>
  <c r="E87" i="46"/>
  <c r="E88" i="46"/>
  <c r="E89" i="46"/>
  <c r="E90" i="46"/>
  <c r="E91" i="46"/>
  <c r="E92" i="46"/>
  <c r="E93" i="46"/>
  <c r="E94" i="46"/>
  <c r="E95" i="46"/>
  <c r="E96" i="46"/>
  <c r="E97" i="46"/>
  <c r="E98" i="46"/>
  <c r="E99" i="46"/>
  <c r="E100" i="46"/>
  <c r="E101" i="46"/>
  <c r="E102" i="46"/>
  <c r="E103" i="46"/>
  <c r="E104" i="46"/>
  <c r="E105" i="46"/>
  <c r="E106" i="46"/>
  <c r="E107" i="46"/>
  <c r="E108" i="46"/>
  <c r="E109" i="46"/>
  <c r="E110" i="46"/>
  <c r="E111" i="46"/>
  <c r="E62" i="46"/>
  <c r="D63" i="46"/>
  <c r="D64" i="46"/>
  <c r="D65" i="46"/>
  <c r="D66" i="46"/>
  <c r="D67" i="46"/>
  <c r="D68" i="46"/>
  <c r="D69" i="46"/>
  <c r="D70" i="46"/>
  <c r="D71" i="46"/>
  <c r="D72" i="46"/>
  <c r="D73" i="46"/>
  <c r="D74" i="46"/>
  <c r="D75" i="46"/>
  <c r="D76" i="46"/>
  <c r="D77" i="46"/>
  <c r="D78" i="46"/>
  <c r="D79" i="46"/>
  <c r="D80" i="46"/>
  <c r="D81" i="46"/>
  <c r="D82" i="46"/>
  <c r="D83" i="46"/>
  <c r="D84" i="46"/>
  <c r="D85" i="46"/>
  <c r="D86" i="46"/>
  <c r="D87" i="46"/>
  <c r="D88" i="46"/>
  <c r="D89" i="46"/>
  <c r="D90" i="46"/>
  <c r="D91" i="46"/>
  <c r="D92" i="46"/>
  <c r="D93" i="46"/>
  <c r="D94" i="46"/>
  <c r="D95" i="46"/>
  <c r="D96" i="46"/>
  <c r="D97" i="46"/>
  <c r="D98" i="46"/>
  <c r="D99" i="46"/>
  <c r="D100" i="46"/>
  <c r="D101" i="46"/>
  <c r="D102" i="46"/>
  <c r="D103" i="46"/>
  <c r="D104" i="46"/>
  <c r="D105" i="46"/>
  <c r="D106" i="46"/>
  <c r="D107" i="46"/>
  <c r="D108" i="46"/>
  <c r="D109" i="46"/>
  <c r="D110" i="46"/>
  <c r="D111" i="46"/>
  <c r="D62" i="46"/>
  <c r="C63" i="46"/>
  <c r="C64" i="46"/>
  <c r="C65" i="46"/>
  <c r="C66" i="46"/>
  <c r="C67" i="46"/>
  <c r="C68" i="46"/>
  <c r="C69" i="46"/>
  <c r="C70" i="46"/>
  <c r="C71" i="46"/>
  <c r="C72" i="46"/>
  <c r="C73" i="46"/>
  <c r="C74" i="46"/>
  <c r="C75" i="46"/>
  <c r="C76" i="46"/>
  <c r="C77" i="46"/>
  <c r="C78" i="46"/>
  <c r="C79" i="46"/>
  <c r="C80" i="46"/>
  <c r="C81" i="46"/>
  <c r="C82" i="46"/>
  <c r="C83" i="46"/>
  <c r="C84" i="46"/>
  <c r="C85" i="46"/>
  <c r="C86" i="46"/>
  <c r="C87" i="46"/>
  <c r="C88" i="46"/>
  <c r="C89" i="46"/>
  <c r="C90" i="46"/>
  <c r="C91" i="46"/>
  <c r="C92" i="46"/>
  <c r="C93" i="46"/>
  <c r="C94" i="46"/>
  <c r="C95" i="46"/>
  <c r="C96" i="46"/>
  <c r="C97" i="46"/>
  <c r="C98" i="46"/>
  <c r="C99" i="46"/>
  <c r="C100" i="46"/>
  <c r="C101" i="46"/>
  <c r="C102" i="46"/>
  <c r="C103" i="46"/>
  <c r="C104" i="46"/>
  <c r="C105" i="46"/>
  <c r="C106" i="46"/>
  <c r="C107" i="46"/>
  <c r="C108" i="46"/>
  <c r="C109" i="46"/>
  <c r="C110" i="46"/>
  <c r="C111" i="46"/>
  <c r="C62" i="46"/>
  <c r="J56" i="46"/>
  <c r="I56" i="46"/>
  <c r="H56" i="46"/>
  <c r="G56" i="46"/>
  <c r="F56" i="46"/>
  <c r="F112" i="46" s="1"/>
  <c r="E56" i="46"/>
  <c r="D56" i="46"/>
  <c r="C56" i="46"/>
  <c r="AK55" i="46"/>
  <c r="AJ55" i="46"/>
  <c r="AK54" i="46"/>
  <c r="AJ54" i="46"/>
  <c r="AK53" i="46"/>
  <c r="AG109" i="46" s="1"/>
  <c r="AJ53" i="46"/>
  <c r="AK52" i="46"/>
  <c r="AG108" i="46" s="1"/>
  <c r="AJ52" i="46"/>
  <c r="AK51" i="46"/>
  <c r="AJ51" i="46"/>
  <c r="AK50" i="46"/>
  <c r="AJ50" i="46"/>
  <c r="AK49" i="46"/>
  <c r="AF105" i="46" s="1"/>
  <c r="AJ49" i="46"/>
  <c r="AK48" i="46"/>
  <c r="AJ48" i="46"/>
  <c r="AK47" i="46"/>
  <c r="AJ47" i="46"/>
  <c r="AK46" i="46"/>
  <c r="AJ46" i="46"/>
  <c r="AK45" i="46"/>
  <c r="AG101" i="46" s="1"/>
  <c r="AJ45" i="46"/>
  <c r="AK44" i="46"/>
  <c r="AG100" i="46" s="1"/>
  <c r="AJ44" i="46"/>
  <c r="AK43" i="46"/>
  <c r="AJ43" i="46"/>
  <c r="AK42" i="46"/>
  <c r="AJ42" i="46"/>
  <c r="AK41" i="46"/>
  <c r="AF97" i="46" s="1"/>
  <c r="AJ41" i="46"/>
  <c r="AK40" i="46"/>
  <c r="AJ40" i="46"/>
  <c r="AK39" i="46"/>
  <c r="AJ39" i="46"/>
  <c r="AK38" i="46"/>
  <c r="AJ38" i="46"/>
  <c r="AK37" i="46"/>
  <c r="AF93" i="46" s="1"/>
  <c r="AJ37" i="46"/>
  <c r="AK36" i="46"/>
  <c r="AG92" i="46" s="1"/>
  <c r="AJ36" i="46"/>
  <c r="AK35" i="46"/>
  <c r="AJ35" i="46"/>
  <c r="AK34" i="46"/>
  <c r="AJ34" i="46"/>
  <c r="AK33" i="46"/>
  <c r="AG89" i="46" s="1"/>
  <c r="AJ33" i="46"/>
  <c r="AK32" i="46"/>
  <c r="AJ32" i="46"/>
  <c r="AK31" i="46"/>
  <c r="AJ31" i="46"/>
  <c r="AK30" i="46"/>
  <c r="AJ30" i="46"/>
  <c r="AK29" i="46"/>
  <c r="AF85" i="46" s="1"/>
  <c r="AJ29" i="46"/>
  <c r="AK28" i="46"/>
  <c r="AG84" i="46" s="1"/>
  <c r="AJ28" i="46"/>
  <c r="AK27" i="46"/>
  <c r="AJ27" i="46"/>
  <c r="AK26" i="46"/>
  <c r="AJ26" i="46"/>
  <c r="AK25" i="46"/>
  <c r="AG81" i="46" s="1"/>
  <c r="AJ25" i="46"/>
  <c r="AK24" i="46"/>
  <c r="AJ24" i="46"/>
  <c r="AK23" i="46"/>
  <c r="AJ23" i="46"/>
  <c r="AK22" i="46"/>
  <c r="AJ22" i="46"/>
  <c r="AK21" i="46"/>
  <c r="AG77" i="46" s="1"/>
  <c r="AJ21" i="46"/>
  <c r="AK20" i="46"/>
  <c r="AG76" i="46" s="1"/>
  <c r="AJ20" i="46"/>
  <c r="AK19" i="46"/>
  <c r="AJ19" i="46"/>
  <c r="AK18" i="46"/>
  <c r="AJ18" i="46"/>
  <c r="AK17" i="46"/>
  <c r="AG73" i="46" s="1"/>
  <c r="AJ17" i="46"/>
  <c r="AK16" i="46"/>
  <c r="AJ16" i="46"/>
  <c r="AK15" i="46"/>
  <c r="AJ15" i="46"/>
  <c r="AK14" i="46"/>
  <c r="AJ14" i="46"/>
  <c r="AK13" i="46"/>
  <c r="AF69" i="46" s="1"/>
  <c r="AJ13" i="46"/>
  <c r="AK12" i="46"/>
  <c r="AG68" i="46" s="1"/>
  <c r="AJ12" i="46"/>
  <c r="AK11" i="46"/>
  <c r="AJ11" i="46"/>
  <c r="AK10" i="46"/>
  <c r="AJ10" i="46"/>
  <c r="AK9" i="46"/>
  <c r="AF65" i="46" s="1"/>
  <c r="AJ9" i="46"/>
  <c r="AK8" i="46"/>
  <c r="AJ8" i="46"/>
  <c r="AK7" i="46"/>
  <c r="AJ7" i="46"/>
  <c r="AK6" i="46"/>
  <c r="AJ6" i="46"/>
  <c r="E64" i="45"/>
  <c r="E65" i="45"/>
  <c r="E66" i="45"/>
  <c r="E67" i="45"/>
  <c r="E68" i="45"/>
  <c r="E69" i="45"/>
  <c r="E70" i="45"/>
  <c r="E71" i="45"/>
  <c r="E72" i="45"/>
  <c r="E73" i="45"/>
  <c r="E74" i="45"/>
  <c r="E75" i="45"/>
  <c r="E76" i="45"/>
  <c r="E77" i="45"/>
  <c r="E78" i="45"/>
  <c r="E79" i="45"/>
  <c r="E80" i="45"/>
  <c r="E81" i="45"/>
  <c r="E82" i="45"/>
  <c r="E83" i="45"/>
  <c r="E84" i="45"/>
  <c r="E85" i="45"/>
  <c r="E86" i="45"/>
  <c r="E87" i="45"/>
  <c r="E88" i="45"/>
  <c r="E89" i="45"/>
  <c r="E90" i="45"/>
  <c r="E91" i="45"/>
  <c r="E92" i="45"/>
  <c r="E93" i="45"/>
  <c r="E94" i="45"/>
  <c r="E95" i="45"/>
  <c r="E96" i="45"/>
  <c r="E97" i="45"/>
  <c r="E98" i="45"/>
  <c r="E99" i="45"/>
  <c r="E100" i="45"/>
  <c r="E101" i="45"/>
  <c r="E102" i="45"/>
  <c r="E103" i="45"/>
  <c r="E104" i="45"/>
  <c r="E105" i="45"/>
  <c r="E106" i="45"/>
  <c r="E107" i="45"/>
  <c r="E108" i="45"/>
  <c r="E109" i="45"/>
  <c r="E110" i="45"/>
  <c r="E111" i="45"/>
  <c r="E112" i="45"/>
  <c r="D64" i="45"/>
  <c r="D65" i="45"/>
  <c r="D66" i="45"/>
  <c r="D67" i="45"/>
  <c r="D68" i="45"/>
  <c r="D69" i="45"/>
  <c r="D70" i="45"/>
  <c r="D71" i="45"/>
  <c r="D72" i="45"/>
  <c r="D73" i="45"/>
  <c r="D74" i="45"/>
  <c r="D75" i="45"/>
  <c r="D76" i="45"/>
  <c r="D77" i="45"/>
  <c r="D78" i="45"/>
  <c r="D79" i="45"/>
  <c r="D80" i="45"/>
  <c r="D81" i="45"/>
  <c r="D82" i="45"/>
  <c r="D83" i="45"/>
  <c r="D84" i="45"/>
  <c r="D85" i="45"/>
  <c r="D86" i="45"/>
  <c r="D87" i="45"/>
  <c r="D88" i="45"/>
  <c r="D89" i="45"/>
  <c r="D90" i="45"/>
  <c r="D91" i="45"/>
  <c r="D92" i="45"/>
  <c r="D93" i="45"/>
  <c r="D94" i="45"/>
  <c r="D95" i="45"/>
  <c r="D96" i="45"/>
  <c r="D97" i="45"/>
  <c r="D98" i="45"/>
  <c r="D99" i="45"/>
  <c r="D100" i="45"/>
  <c r="D101" i="45"/>
  <c r="D102" i="45"/>
  <c r="D103" i="45"/>
  <c r="D104" i="45"/>
  <c r="D105" i="45"/>
  <c r="D106" i="45"/>
  <c r="D107" i="45"/>
  <c r="D108" i="45"/>
  <c r="D109" i="45"/>
  <c r="D110" i="45"/>
  <c r="D111" i="45"/>
  <c r="D112" i="45"/>
  <c r="D63" i="45"/>
  <c r="E63" i="45"/>
  <c r="F63" i="45"/>
  <c r="C64" i="45"/>
  <c r="C65" i="45"/>
  <c r="C66" i="45"/>
  <c r="C67" i="45"/>
  <c r="C68" i="45"/>
  <c r="C69" i="45"/>
  <c r="C70" i="45"/>
  <c r="C71" i="45"/>
  <c r="C72" i="45"/>
  <c r="C73" i="45"/>
  <c r="C74" i="45"/>
  <c r="C75" i="45"/>
  <c r="C76" i="45"/>
  <c r="C77" i="45"/>
  <c r="C78" i="45"/>
  <c r="C79" i="45"/>
  <c r="C80" i="45"/>
  <c r="C81" i="45"/>
  <c r="C82" i="45"/>
  <c r="C83" i="45"/>
  <c r="C84" i="45"/>
  <c r="C85" i="45"/>
  <c r="C86" i="45"/>
  <c r="C87" i="45"/>
  <c r="C88" i="45"/>
  <c r="C89" i="45"/>
  <c r="C90" i="45"/>
  <c r="C91" i="45"/>
  <c r="C92" i="45"/>
  <c r="C93" i="45"/>
  <c r="C94" i="45"/>
  <c r="C95" i="45"/>
  <c r="C96" i="45"/>
  <c r="C97" i="45"/>
  <c r="C98" i="45"/>
  <c r="C99" i="45"/>
  <c r="C100" i="45"/>
  <c r="C101" i="45"/>
  <c r="C102" i="45"/>
  <c r="C103" i="45"/>
  <c r="C104" i="45"/>
  <c r="C105" i="45"/>
  <c r="C106" i="45"/>
  <c r="C107" i="45"/>
  <c r="C108" i="45"/>
  <c r="C109" i="45"/>
  <c r="C110" i="45"/>
  <c r="C111" i="45"/>
  <c r="C112" i="45"/>
  <c r="C63" i="45"/>
  <c r="J56" i="45"/>
  <c r="I56" i="45"/>
  <c r="E113" i="45" s="1"/>
  <c r="H56" i="45"/>
  <c r="G56" i="45"/>
  <c r="F56" i="45"/>
  <c r="E56" i="45"/>
  <c r="D56" i="45"/>
  <c r="C56" i="45"/>
  <c r="AK55" i="45"/>
  <c r="AG112" i="45" s="1"/>
  <c r="AJ55" i="45"/>
  <c r="AF112" i="45" s="1"/>
  <c r="AK54" i="45"/>
  <c r="AJ54" i="45"/>
  <c r="AK53" i="45"/>
  <c r="AJ53" i="45"/>
  <c r="AK52" i="45"/>
  <c r="AJ52" i="45"/>
  <c r="AK51" i="45"/>
  <c r="AJ51" i="45"/>
  <c r="AF108" i="45" s="1"/>
  <c r="AK50" i="45"/>
  <c r="AJ50" i="45"/>
  <c r="AK49" i="45"/>
  <c r="AJ49" i="45"/>
  <c r="AK48" i="45"/>
  <c r="AJ48" i="45"/>
  <c r="AK47" i="45"/>
  <c r="AJ47" i="45"/>
  <c r="AF104" i="45" s="1"/>
  <c r="AK46" i="45"/>
  <c r="AJ46" i="45"/>
  <c r="AF103" i="45" s="1"/>
  <c r="AK45" i="45"/>
  <c r="AJ45" i="45"/>
  <c r="AK44" i="45"/>
  <c r="AJ44" i="45"/>
  <c r="AK43" i="45"/>
  <c r="AJ43" i="45"/>
  <c r="AF100" i="45" s="1"/>
  <c r="AK42" i="45"/>
  <c r="AJ42" i="45"/>
  <c r="AF99" i="45" s="1"/>
  <c r="AK41" i="45"/>
  <c r="AJ41" i="45"/>
  <c r="AK40" i="45"/>
  <c r="AJ40" i="45"/>
  <c r="AK39" i="45"/>
  <c r="AG96" i="45" s="1"/>
  <c r="AJ39" i="45"/>
  <c r="AF96" i="45" s="1"/>
  <c r="AK38" i="45"/>
  <c r="AJ38" i="45"/>
  <c r="AK37" i="45"/>
  <c r="AJ37" i="45"/>
  <c r="AK36" i="45"/>
  <c r="AJ36" i="45"/>
  <c r="AK35" i="45"/>
  <c r="AJ35" i="45"/>
  <c r="AF92" i="45" s="1"/>
  <c r="AK34" i="45"/>
  <c r="AJ34" i="45"/>
  <c r="AF91" i="45" s="1"/>
  <c r="AK33" i="45"/>
  <c r="AJ33" i="45"/>
  <c r="AK32" i="45"/>
  <c r="AJ32" i="45"/>
  <c r="AK31" i="45"/>
  <c r="AG88" i="45" s="1"/>
  <c r="AJ31" i="45"/>
  <c r="AK30" i="45"/>
  <c r="AJ30" i="45"/>
  <c r="AK29" i="45"/>
  <c r="AJ29" i="45"/>
  <c r="AK28" i="45"/>
  <c r="AJ28" i="45"/>
  <c r="AK27" i="45"/>
  <c r="AJ27" i="45"/>
  <c r="AF84" i="45" s="1"/>
  <c r="AK26" i="45"/>
  <c r="AJ26" i="45"/>
  <c r="AF83" i="45" s="1"/>
  <c r="AK25" i="45"/>
  <c r="AJ25" i="45"/>
  <c r="AK24" i="45"/>
  <c r="AJ24" i="45"/>
  <c r="AK23" i="45"/>
  <c r="AG80" i="45" s="1"/>
  <c r="AJ23" i="45"/>
  <c r="AF80" i="45" s="1"/>
  <c r="AK22" i="45"/>
  <c r="AJ22" i="45"/>
  <c r="AK21" i="45"/>
  <c r="AJ21" i="45"/>
  <c r="AK20" i="45"/>
  <c r="AJ20" i="45"/>
  <c r="AK19" i="45"/>
  <c r="AJ19" i="45"/>
  <c r="AF76" i="45" s="1"/>
  <c r="AK18" i="45"/>
  <c r="AJ18" i="45"/>
  <c r="AF75" i="45" s="1"/>
  <c r="AK17" i="45"/>
  <c r="AJ17" i="45"/>
  <c r="AK16" i="45"/>
  <c r="AJ16" i="45"/>
  <c r="AK15" i="45"/>
  <c r="AG72" i="45" s="1"/>
  <c r="AJ15" i="45"/>
  <c r="AF72" i="45" s="1"/>
  <c r="AK14" i="45"/>
  <c r="AG71" i="45" s="1"/>
  <c r="AJ14" i="45"/>
  <c r="AK13" i="45"/>
  <c r="AJ13" i="45"/>
  <c r="AK12" i="45"/>
  <c r="AJ12" i="45"/>
  <c r="AK11" i="45"/>
  <c r="AJ11" i="45"/>
  <c r="AF68" i="45" s="1"/>
  <c r="AK10" i="45"/>
  <c r="AJ10" i="45"/>
  <c r="AK9" i="45"/>
  <c r="AJ9" i="45"/>
  <c r="AK8" i="45"/>
  <c r="AJ8" i="45"/>
  <c r="AK7" i="45"/>
  <c r="AG64" i="45" s="1"/>
  <c r="AJ7" i="45"/>
  <c r="AK6" i="45"/>
  <c r="AG63" i="45" s="1"/>
  <c r="AJ6" i="45"/>
  <c r="AF63" i="45" s="1"/>
  <c r="AE62" i="11"/>
  <c r="AE63" i="11"/>
  <c r="AE64" i="11"/>
  <c r="AE65" i="11"/>
  <c r="AE66" i="11"/>
  <c r="AE67" i="11"/>
  <c r="AE68" i="11"/>
  <c r="AE69" i="11"/>
  <c r="AE70" i="11"/>
  <c r="AE71" i="11"/>
  <c r="AE72" i="11"/>
  <c r="AE73" i="11"/>
  <c r="AE74" i="11"/>
  <c r="AE75" i="11"/>
  <c r="AE76" i="11"/>
  <c r="AE77" i="11"/>
  <c r="AE78" i="11"/>
  <c r="AE79" i="11"/>
  <c r="AE80" i="11"/>
  <c r="AE81" i="11"/>
  <c r="AE82" i="11"/>
  <c r="AE83" i="11"/>
  <c r="AE84" i="11"/>
  <c r="AE85" i="11"/>
  <c r="AE86" i="11"/>
  <c r="AE87" i="11"/>
  <c r="AE88" i="11"/>
  <c r="AE89" i="11"/>
  <c r="AE90" i="11"/>
  <c r="AE91" i="11"/>
  <c r="AE92" i="11"/>
  <c r="AE93" i="11"/>
  <c r="AE94" i="11"/>
  <c r="AE95" i="11"/>
  <c r="AE96" i="11"/>
  <c r="AE97" i="11"/>
  <c r="AE98" i="11"/>
  <c r="AE99" i="11"/>
  <c r="AE100" i="11"/>
  <c r="AE101" i="11"/>
  <c r="AE102" i="11"/>
  <c r="AE103" i="11"/>
  <c r="AE104" i="11"/>
  <c r="AE105" i="11"/>
  <c r="AE106" i="11"/>
  <c r="AE107" i="11"/>
  <c r="AE108" i="11"/>
  <c r="AE109" i="11"/>
  <c r="AE110" i="11"/>
  <c r="AE61" i="11"/>
  <c r="AI56" i="11"/>
  <c r="AE62" i="10"/>
  <c r="AE63" i="10"/>
  <c r="AE64" i="10"/>
  <c r="AE65" i="10"/>
  <c r="AE66" i="10"/>
  <c r="AE67" i="10"/>
  <c r="AE68" i="10"/>
  <c r="AE69" i="10"/>
  <c r="AE70" i="10"/>
  <c r="AE71" i="10"/>
  <c r="AE72" i="10"/>
  <c r="AE73" i="10"/>
  <c r="AE74" i="10"/>
  <c r="AE75" i="10"/>
  <c r="AE76" i="10"/>
  <c r="AE77" i="10"/>
  <c r="AE78" i="10"/>
  <c r="AE79" i="10"/>
  <c r="AE80" i="10"/>
  <c r="AE81" i="10"/>
  <c r="AE82" i="10"/>
  <c r="AE83" i="10"/>
  <c r="AE84" i="10"/>
  <c r="AE85" i="10"/>
  <c r="AE86" i="10"/>
  <c r="AE87" i="10"/>
  <c r="AE88" i="10"/>
  <c r="AE89" i="10"/>
  <c r="AE90" i="10"/>
  <c r="AE91" i="10"/>
  <c r="AE92" i="10"/>
  <c r="AE93" i="10"/>
  <c r="AE94" i="10"/>
  <c r="AE95" i="10"/>
  <c r="AE96" i="10"/>
  <c r="AE97" i="10"/>
  <c r="AE98" i="10"/>
  <c r="AE99" i="10"/>
  <c r="AE100" i="10"/>
  <c r="AE101" i="10"/>
  <c r="AE102" i="10"/>
  <c r="AE103" i="10"/>
  <c r="AE104" i="10"/>
  <c r="AE105" i="10"/>
  <c r="AE106" i="10"/>
  <c r="AE107" i="10"/>
  <c r="AE108" i="10"/>
  <c r="AE109" i="10"/>
  <c r="AE110" i="10"/>
  <c r="AE61" i="10"/>
  <c r="AI56" i="10"/>
  <c r="AE62" i="9"/>
  <c r="AE63" i="9"/>
  <c r="AE64" i="9"/>
  <c r="AE65" i="9"/>
  <c r="AE66" i="9"/>
  <c r="AE67" i="9"/>
  <c r="AE68" i="9"/>
  <c r="AE69" i="9"/>
  <c r="AE70" i="9"/>
  <c r="AE71" i="9"/>
  <c r="AE72" i="9"/>
  <c r="AE73" i="9"/>
  <c r="AE74" i="9"/>
  <c r="AE75" i="9"/>
  <c r="AE76" i="9"/>
  <c r="AE77" i="9"/>
  <c r="AE78" i="9"/>
  <c r="AE79" i="9"/>
  <c r="AE80" i="9"/>
  <c r="AE81" i="9"/>
  <c r="AE82" i="9"/>
  <c r="AE83" i="9"/>
  <c r="AE84" i="9"/>
  <c r="AE85" i="9"/>
  <c r="AE86" i="9"/>
  <c r="AE87" i="9"/>
  <c r="AE88" i="9"/>
  <c r="AE89" i="9"/>
  <c r="AE90" i="9"/>
  <c r="AE91" i="9"/>
  <c r="AE92" i="9"/>
  <c r="AE93" i="9"/>
  <c r="AE94" i="9"/>
  <c r="AE95" i="9"/>
  <c r="AE96" i="9"/>
  <c r="AE97" i="9"/>
  <c r="AE98" i="9"/>
  <c r="AE99" i="9"/>
  <c r="AE100" i="9"/>
  <c r="AE101" i="9"/>
  <c r="AE102" i="9"/>
  <c r="AE103" i="9"/>
  <c r="AE104" i="9"/>
  <c r="AE105" i="9"/>
  <c r="AE106" i="9"/>
  <c r="AE107" i="9"/>
  <c r="AE108" i="9"/>
  <c r="AE109" i="9"/>
  <c r="AE110" i="9"/>
  <c r="AE61" i="9"/>
  <c r="AI56" i="9"/>
  <c r="AK9" i="37"/>
  <c r="AK10" i="37"/>
  <c r="AK11" i="37"/>
  <c r="AK12" i="37"/>
  <c r="AG69" i="37" s="1"/>
  <c r="AK13" i="37"/>
  <c r="AG70" i="37" s="1"/>
  <c r="AK14" i="37"/>
  <c r="AK15" i="37"/>
  <c r="AK16" i="37"/>
  <c r="AK17" i="37"/>
  <c r="AK18" i="37"/>
  <c r="AK19" i="37"/>
  <c r="AK20" i="37"/>
  <c r="AG77" i="37" s="1"/>
  <c r="AK21" i="37"/>
  <c r="AK22" i="37"/>
  <c r="AK23" i="37"/>
  <c r="AK24" i="37"/>
  <c r="AK25" i="37"/>
  <c r="AK26" i="37"/>
  <c r="AK27" i="37"/>
  <c r="AK28" i="37"/>
  <c r="AG85" i="37" s="1"/>
  <c r="AK29" i="37"/>
  <c r="AG86" i="37" s="1"/>
  <c r="AK30" i="37"/>
  <c r="AK31" i="37"/>
  <c r="AG88" i="37" s="1"/>
  <c r="AK32" i="37"/>
  <c r="AK33" i="37"/>
  <c r="AK34" i="37"/>
  <c r="AK35" i="37"/>
  <c r="AK36" i="37"/>
  <c r="AG93" i="37" s="1"/>
  <c r="AK37" i="37"/>
  <c r="AK38" i="37"/>
  <c r="AK39" i="37"/>
  <c r="AG96" i="37" s="1"/>
  <c r="AK40" i="37"/>
  <c r="AK41" i="37"/>
  <c r="AK42" i="37"/>
  <c r="AK43" i="37"/>
  <c r="AK44" i="37"/>
  <c r="AG101" i="37" s="1"/>
  <c r="AK45" i="37"/>
  <c r="AG102" i="37" s="1"/>
  <c r="AK46" i="37"/>
  <c r="AK47" i="37"/>
  <c r="AK48" i="37"/>
  <c r="AK49" i="37"/>
  <c r="AK50" i="37"/>
  <c r="AK51" i="37"/>
  <c r="AK52" i="37"/>
  <c r="AG109" i="37" s="1"/>
  <c r="AK53" i="37"/>
  <c r="AG110" i="37" s="1"/>
  <c r="AK54" i="37"/>
  <c r="AK55" i="37"/>
  <c r="AK56" i="37"/>
  <c r="AK57" i="37"/>
  <c r="AK8" i="37"/>
  <c r="J58" i="37"/>
  <c r="AD62" i="12"/>
  <c r="AD63" i="12"/>
  <c r="AD64" i="12"/>
  <c r="AD65" i="12"/>
  <c r="AD66" i="12"/>
  <c r="AD67" i="12"/>
  <c r="AD68" i="12"/>
  <c r="AD69" i="12"/>
  <c r="AD70" i="12"/>
  <c r="AD71" i="12"/>
  <c r="AD72" i="12"/>
  <c r="AD73" i="12"/>
  <c r="AD74" i="12"/>
  <c r="AD75" i="12"/>
  <c r="AD76" i="12"/>
  <c r="AD77" i="12"/>
  <c r="AD78" i="12"/>
  <c r="AD79" i="12"/>
  <c r="AD80" i="12"/>
  <c r="AD81" i="12"/>
  <c r="AD82" i="12"/>
  <c r="AD83" i="12"/>
  <c r="AD84" i="12"/>
  <c r="AD85" i="12"/>
  <c r="AD86" i="12"/>
  <c r="AD87" i="12"/>
  <c r="AD88" i="12"/>
  <c r="AD89" i="12"/>
  <c r="AD90" i="12"/>
  <c r="AD91" i="12"/>
  <c r="AD92" i="12"/>
  <c r="AD93" i="12"/>
  <c r="AD94" i="12"/>
  <c r="AD95" i="12"/>
  <c r="AD96" i="12"/>
  <c r="AD97" i="12"/>
  <c r="AD98" i="12"/>
  <c r="AD99" i="12"/>
  <c r="AD100" i="12"/>
  <c r="AD101" i="12"/>
  <c r="AD102" i="12"/>
  <c r="AD103" i="12"/>
  <c r="AD104" i="12"/>
  <c r="AD105" i="12"/>
  <c r="AD106" i="12"/>
  <c r="AD107" i="12"/>
  <c r="AD108" i="12"/>
  <c r="AD109" i="12"/>
  <c r="AD110" i="12"/>
  <c r="AD61" i="12"/>
  <c r="BO7" i="12"/>
  <c r="BO8" i="12"/>
  <c r="BO9" i="12"/>
  <c r="BO10" i="12"/>
  <c r="BO11" i="12"/>
  <c r="BO12" i="12"/>
  <c r="BO13" i="12"/>
  <c r="BO14" i="12"/>
  <c r="BO15" i="12"/>
  <c r="BK70" i="12" s="1"/>
  <c r="BO16" i="12"/>
  <c r="BO17" i="12"/>
  <c r="BO18" i="12"/>
  <c r="BO19" i="12"/>
  <c r="BO20" i="12"/>
  <c r="BO21" i="12"/>
  <c r="BK76" i="12" s="1"/>
  <c r="BO22" i="12"/>
  <c r="BO23" i="12"/>
  <c r="BO24" i="12"/>
  <c r="BO25" i="12"/>
  <c r="BO26" i="12"/>
  <c r="BO27" i="12"/>
  <c r="BO28" i="12"/>
  <c r="BK83" i="12" s="1"/>
  <c r="BO29" i="12"/>
  <c r="BO30" i="12"/>
  <c r="BO31" i="12"/>
  <c r="BO32" i="12"/>
  <c r="BO33" i="12"/>
  <c r="BO34" i="12"/>
  <c r="BO35" i="12"/>
  <c r="BO36" i="12"/>
  <c r="BO37" i="12"/>
  <c r="BK92" i="12" s="1"/>
  <c r="BO38" i="12"/>
  <c r="BO39" i="12"/>
  <c r="BO40" i="12"/>
  <c r="BO41" i="12"/>
  <c r="BO42" i="12"/>
  <c r="BO43" i="12"/>
  <c r="BO44" i="12"/>
  <c r="BO45" i="12"/>
  <c r="BO46" i="12"/>
  <c r="BO47" i="12"/>
  <c r="BO48" i="12"/>
  <c r="BO49" i="12"/>
  <c r="BO50" i="12"/>
  <c r="BO51" i="12"/>
  <c r="BO52" i="12"/>
  <c r="BO53" i="12"/>
  <c r="BO54" i="12"/>
  <c r="BO55" i="12"/>
  <c r="BO6" i="12"/>
  <c r="AH56" i="12"/>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61" i="21"/>
  <c r="BO7" i="21"/>
  <c r="BO8" i="21"/>
  <c r="BO9" i="21"/>
  <c r="BK64" i="21" s="1"/>
  <c r="BO10" i="21"/>
  <c r="BO11" i="21"/>
  <c r="BO12" i="21"/>
  <c r="BO13" i="21"/>
  <c r="BO14" i="21"/>
  <c r="BO15" i="21"/>
  <c r="BO16" i="21"/>
  <c r="BO17" i="21"/>
  <c r="BK72" i="21" s="1"/>
  <c r="BO18" i="21"/>
  <c r="BK73" i="21" s="1"/>
  <c r="BO19" i="21"/>
  <c r="BO20" i="21"/>
  <c r="BO21" i="21"/>
  <c r="BO22" i="21"/>
  <c r="BO23" i="21"/>
  <c r="BO24" i="21"/>
  <c r="BO25" i="21"/>
  <c r="BK80" i="21" s="1"/>
  <c r="BO26" i="21"/>
  <c r="BK81" i="21" s="1"/>
  <c r="BO27" i="21"/>
  <c r="BO28" i="21"/>
  <c r="BO29" i="21"/>
  <c r="BO30" i="21"/>
  <c r="BO31" i="21"/>
  <c r="BO32" i="21"/>
  <c r="BO33" i="21"/>
  <c r="BO34" i="21"/>
  <c r="BO35" i="21"/>
  <c r="BO36" i="21"/>
  <c r="BO37" i="21"/>
  <c r="BO38" i="21"/>
  <c r="BO39" i="21"/>
  <c r="BO40" i="21"/>
  <c r="BO41" i="21"/>
  <c r="BK96" i="21" s="1"/>
  <c r="BO42" i="21"/>
  <c r="BK97" i="21" s="1"/>
  <c r="BO43" i="21"/>
  <c r="BO44" i="21"/>
  <c r="BO45" i="21"/>
  <c r="BO46" i="21"/>
  <c r="BO47" i="21"/>
  <c r="BO48" i="21"/>
  <c r="BO49" i="21"/>
  <c r="BK104" i="21" s="1"/>
  <c r="BO50" i="21"/>
  <c r="BK105" i="21" s="1"/>
  <c r="BO51" i="21"/>
  <c r="BO52" i="21"/>
  <c r="BO53" i="21"/>
  <c r="BO54" i="21"/>
  <c r="BO55" i="21"/>
  <c r="BO6" i="21"/>
  <c r="AH56" i="21"/>
  <c r="AD62" i="11"/>
  <c r="AD63" i="11"/>
  <c r="AD64" i="11"/>
  <c r="AD65" i="11"/>
  <c r="AD66" i="11"/>
  <c r="AD67" i="11"/>
  <c r="AD68" i="11"/>
  <c r="AD69" i="11"/>
  <c r="AD70" i="11"/>
  <c r="AD71" i="11"/>
  <c r="AD72" i="11"/>
  <c r="AD73" i="11"/>
  <c r="AD74" i="11"/>
  <c r="AD75" i="11"/>
  <c r="AD76" i="11"/>
  <c r="AD77" i="11"/>
  <c r="AD78" i="11"/>
  <c r="AD79" i="11"/>
  <c r="AD80" i="11"/>
  <c r="AD81" i="11"/>
  <c r="AD82" i="11"/>
  <c r="AD83" i="11"/>
  <c r="AD84" i="11"/>
  <c r="AD85" i="11"/>
  <c r="AD86" i="11"/>
  <c r="AD87" i="11"/>
  <c r="AD88" i="11"/>
  <c r="AD89" i="11"/>
  <c r="AD90" i="11"/>
  <c r="AD91" i="11"/>
  <c r="AD92" i="11"/>
  <c r="AD93" i="11"/>
  <c r="AD94" i="11"/>
  <c r="AD95" i="11"/>
  <c r="AD96" i="11"/>
  <c r="AD97" i="11"/>
  <c r="AD98" i="11"/>
  <c r="AD99" i="11"/>
  <c r="AD100" i="11"/>
  <c r="AD101" i="11"/>
  <c r="AD102" i="11"/>
  <c r="AD103" i="11"/>
  <c r="AD104" i="11"/>
  <c r="AD105" i="11"/>
  <c r="AD106" i="11"/>
  <c r="AD107" i="11"/>
  <c r="AD108" i="11"/>
  <c r="AD109" i="11"/>
  <c r="AD110" i="11"/>
  <c r="AD61" i="11"/>
  <c r="BO7" i="11"/>
  <c r="BK62" i="11" s="1"/>
  <c r="BO8" i="11"/>
  <c r="BO9" i="11"/>
  <c r="BO10" i="11"/>
  <c r="BO11" i="11"/>
  <c r="BO12" i="11"/>
  <c r="BO13" i="11"/>
  <c r="BO14" i="11"/>
  <c r="BO15" i="11"/>
  <c r="BK70" i="11" s="1"/>
  <c r="BO16" i="11"/>
  <c r="BO17" i="11"/>
  <c r="BO18" i="11"/>
  <c r="BO19" i="11"/>
  <c r="BO20" i="11"/>
  <c r="BO21" i="11"/>
  <c r="BO22" i="11"/>
  <c r="BO23" i="11"/>
  <c r="BK78" i="11" s="1"/>
  <c r="BO24" i="11"/>
  <c r="BO25" i="11"/>
  <c r="BO26" i="11"/>
  <c r="BO27" i="11"/>
  <c r="BO28" i="11"/>
  <c r="BO29" i="11"/>
  <c r="BO30" i="11"/>
  <c r="BO31" i="11"/>
  <c r="BO32" i="11"/>
  <c r="BO33" i="11"/>
  <c r="BO34" i="11"/>
  <c r="BO35" i="11"/>
  <c r="BO36" i="11"/>
  <c r="BO37" i="11"/>
  <c r="BO38" i="11"/>
  <c r="BO39" i="11"/>
  <c r="BK94" i="11" s="1"/>
  <c r="BO40" i="11"/>
  <c r="BO41" i="11"/>
  <c r="BO42" i="11"/>
  <c r="BK97" i="11" s="1"/>
  <c r="BO43" i="11"/>
  <c r="BO44" i="11"/>
  <c r="BO45" i="11"/>
  <c r="BO46" i="11"/>
  <c r="BO47" i="11"/>
  <c r="BK102" i="11" s="1"/>
  <c r="BO48" i="11"/>
  <c r="BO49" i="11"/>
  <c r="BO50" i="11"/>
  <c r="BK105" i="11" s="1"/>
  <c r="BO51" i="11"/>
  <c r="BO52" i="11"/>
  <c r="BO53" i="11"/>
  <c r="BO54" i="11"/>
  <c r="BO55" i="11"/>
  <c r="BK110" i="11" s="1"/>
  <c r="BO6" i="11"/>
  <c r="AH56" i="11"/>
  <c r="AD62" i="10"/>
  <c r="AD63" i="10"/>
  <c r="AD64" i="10"/>
  <c r="AD65" i="10"/>
  <c r="AD66" i="10"/>
  <c r="AD67" i="10"/>
  <c r="AD68" i="10"/>
  <c r="AD69" i="10"/>
  <c r="AD70" i="10"/>
  <c r="AD71" i="10"/>
  <c r="AD72" i="10"/>
  <c r="AD73" i="10"/>
  <c r="AD74" i="10"/>
  <c r="AD75" i="10"/>
  <c r="AD76" i="10"/>
  <c r="AD77" i="10"/>
  <c r="AD78" i="10"/>
  <c r="AD79" i="10"/>
  <c r="AD80" i="10"/>
  <c r="AD81" i="10"/>
  <c r="AD82" i="10"/>
  <c r="AD83" i="10"/>
  <c r="AD84" i="10"/>
  <c r="AD85" i="10"/>
  <c r="AD86" i="10"/>
  <c r="AD87" i="10"/>
  <c r="AD88" i="10"/>
  <c r="AD89" i="10"/>
  <c r="AD90" i="10"/>
  <c r="AD91" i="10"/>
  <c r="AD92" i="10"/>
  <c r="AD93" i="10"/>
  <c r="AD94" i="10"/>
  <c r="AD95" i="10"/>
  <c r="AD96" i="10"/>
  <c r="AD97" i="10"/>
  <c r="AD98" i="10"/>
  <c r="AD99" i="10"/>
  <c r="AD100" i="10"/>
  <c r="AD101" i="10"/>
  <c r="AD102" i="10"/>
  <c r="AD103" i="10"/>
  <c r="AD104" i="10"/>
  <c r="AD105" i="10"/>
  <c r="AD106" i="10"/>
  <c r="AD107" i="10"/>
  <c r="AD108" i="10"/>
  <c r="AD109" i="10"/>
  <c r="AD110" i="10"/>
  <c r="AD61" i="10"/>
  <c r="BO7" i="10"/>
  <c r="BO8" i="10"/>
  <c r="BO9" i="10"/>
  <c r="BO10" i="10"/>
  <c r="BK65" i="10" s="1"/>
  <c r="BO11" i="10"/>
  <c r="BO12" i="10"/>
  <c r="BO13" i="10"/>
  <c r="BO14" i="10"/>
  <c r="BO15" i="10"/>
  <c r="BO16" i="10"/>
  <c r="BO17" i="10"/>
  <c r="BO18" i="10"/>
  <c r="BK73" i="10" s="1"/>
  <c r="BO19" i="10"/>
  <c r="BK74" i="10" s="1"/>
  <c r="BO20" i="10"/>
  <c r="BO21" i="10"/>
  <c r="BO22" i="10"/>
  <c r="BO23" i="10"/>
  <c r="BO24" i="10"/>
  <c r="BO25" i="10"/>
  <c r="BO26" i="10"/>
  <c r="BK81" i="10" s="1"/>
  <c r="BO27" i="10"/>
  <c r="BO28" i="10"/>
  <c r="BO29" i="10"/>
  <c r="BO30" i="10"/>
  <c r="BO31" i="10"/>
  <c r="BO32" i="10"/>
  <c r="BO33" i="10"/>
  <c r="BO34" i="10"/>
  <c r="BO35" i="10"/>
  <c r="BK90" i="10" s="1"/>
  <c r="BO36" i="10"/>
  <c r="BO37" i="10"/>
  <c r="BO38" i="10"/>
  <c r="BO39" i="10"/>
  <c r="BO40" i="10"/>
  <c r="BO41" i="10"/>
  <c r="BO42" i="10"/>
  <c r="BK97" i="10" s="1"/>
  <c r="BO43" i="10"/>
  <c r="BO44" i="10"/>
  <c r="BO45" i="10"/>
  <c r="BO46" i="10"/>
  <c r="BO47" i="10"/>
  <c r="BO48" i="10"/>
  <c r="BO49" i="10"/>
  <c r="BO50" i="10"/>
  <c r="BK105" i="10" s="1"/>
  <c r="BO51" i="10"/>
  <c r="BO52" i="10"/>
  <c r="BO53" i="10"/>
  <c r="BO54" i="10"/>
  <c r="BO55" i="10"/>
  <c r="BO6" i="10"/>
  <c r="AH56" i="10"/>
  <c r="BO7" i="9"/>
  <c r="BO8" i="9"/>
  <c r="BO9" i="9"/>
  <c r="BO10" i="9"/>
  <c r="BO11" i="9"/>
  <c r="BO12" i="9"/>
  <c r="BO13" i="9"/>
  <c r="BK68" i="9" s="1"/>
  <c r="BO14" i="9"/>
  <c r="BK69" i="9" s="1"/>
  <c r="BO15" i="9"/>
  <c r="BO16" i="9"/>
  <c r="BO17" i="9"/>
  <c r="BO18" i="9"/>
  <c r="BO19" i="9"/>
  <c r="BJ74" i="9" s="1"/>
  <c r="BO20" i="9"/>
  <c r="BO21" i="9"/>
  <c r="BK76" i="9" s="1"/>
  <c r="BO22" i="9"/>
  <c r="BK77" i="9" s="1"/>
  <c r="BO23" i="9"/>
  <c r="BO24" i="9"/>
  <c r="BO25" i="9"/>
  <c r="BO26" i="9"/>
  <c r="BO27" i="9"/>
  <c r="BO28" i="9"/>
  <c r="BK83" i="9" s="1"/>
  <c r="BO29" i="9"/>
  <c r="BO30" i="9"/>
  <c r="BK85" i="9" s="1"/>
  <c r="BO31" i="9"/>
  <c r="BO32" i="9"/>
  <c r="BO33" i="9"/>
  <c r="BO34" i="9"/>
  <c r="BO35" i="9"/>
  <c r="BO36" i="9"/>
  <c r="BO37" i="9"/>
  <c r="BK92" i="9" s="1"/>
  <c r="BO38" i="9"/>
  <c r="BK93" i="9" s="1"/>
  <c r="BO39" i="9"/>
  <c r="BO40" i="9"/>
  <c r="BO41" i="9"/>
  <c r="BO42" i="9"/>
  <c r="BO43" i="9"/>
  <c r="BO44" i="9"/>
  <c r="BO45" i="9"/>
  <c r="BK100" i="9" s="1"/>
  <c r="BO46" i="9"/>
  <c r="BK101" i="9" s="1"/>
  <c r="BO47" i="9"/>
  <c r="BO48" i="9"/>
  <c r="BO49" i="9"/>
  <c r="BO50" i="9"/>
  <c r="BO51" i="9"/>
  <c r="BO52" i="9"/>
  <c r="BO53" i="9"/>
  <c r="BO54" i="9"/>
  <c r="BK109" i="9" s="1"/>
  <c r="BO55" i="9"/>
  <c r="BK61" i="9"/>
  <c r="AD62" i="9"/>
  <c r="AD63" i="9"/>
  <c r="AD64" i="9"/>
  <c r="AD65" i="9"/>
  <c r="AD66" i="9"/>
  <c r="AD67" i="9"/>
  <c r="AD68" i="9"/>
  <c r="AD69" i="9"/>
  <c r="AD70" i="9"/>
  <c r="AD71" i="9"/>
  <c r="AD72" i="9"/>
  <c r="AD73" i="9"/>
  <c r="AD74" i="9"/>
  <c r="AD75" i="9"/>
  <c r="AD76" i="9"/>
  <c r="AD77" i="9"/>
  <c r="AD78" i="9"/>
  <c r="AD79" i="9"/>
  <c r="AD80" i="9"/>
  <c r="AD81" i="9"/>
  <c r="AD82" i="9"/>
  <c r="AD83" i="9"/>
  <c r="AD84" i="9"/>
  <c r="AD85" i="9"/>
  <c r="AD86" i="9"/>
  <c r="AD87" i="9"/>
  <c r="AD88" i="9"/>
  <c r="AD89" i="9"/>
  <c r="AD90" i="9"/>
  <c r="AD91" i="9"/>
  <c r="AD92" i="9"/>
  <c r="AD93" i="9"/>
  <c r="AD94" i="9"/>
  <c r="AD95" i="9"/>
  <c r="AD96" i="9"/>
  <c r="AD97" i="9"/>
  <c r="AD98" i="9"/>
  <c r="AD99" i="9"/>
  <c r="AD100" i="9"/>
  <c r="AD101" i="9"/>
  <c r="AD102" i="9"/>
  <c r="AD103" i="9"/>
  <c r="AD104" i="9"/>
  <c r="AD105" i="9"/>
  <c r="AD106" i="9"/>
  <c r="AD107" i="9"/>
  <c r="AD108" i="9"/>
  <c r="AD109" i="9"/>
  <c r="AD110" i="9"/>
  <c r="AD61" i="9"/>
  <c r="AH56" i="9"/>
  <c r="AD51" i="33"/>
  <c r="BJ51" i="19"/>
  <c r="AD51" i="19"/>
  <c r="I58" i="37"/>
  <c r="I115" i="37" s="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61" i="21"/>
  <c r="AG56" i="21"/>
  <c r="AC62" i="12"/>
  <c r="AC63" i="12"/>
  <c r="AC64" i="12"/>
  <c r="AC65" i="12"/>
  <c r="AC66" i="12"/>
  <c r="AC67" i="12"/>
  <c r="AC68" i="12"/>
  <c r="AC69" i="12"/>
  <c r="AC70" i="12"/>
  <c r="AC71" i="12"/>
  <c r="AC72" i="12"/>
  <c r="AC73" i="12"/>
  <c r="AC74" i="12"/>
  <c r="AC75" i="12"/>
  <c r="AC76" i="12"/>
  <c r="AC77" i="12"/>
  <c r="AC78" i="12"/>
  <c r="AC79" i="12"/>
  <c r="AC80" i="12"/>
  <c r="AC81" i="12"/>
  <c r="AC82" i="12"/>
  <c r="AC83" i="12"/>
  <c r="AC84" i="12"/>
  <c r="AC85" i="12"/>
  <c r="AC86" i="12"/>
  <c r="AC87" i="12"/>
  <c r="AC88" i="12"/>
  <c r="AC89" i="12"/>
  <c r="AC90" i="12"/>
  <c r="AC91" i="12"/>
  <c r="AC92" i="12"/>
  <c r="AC93" i="12"/>
  <c r="AC94" i="12"/>
  <c r="AC95" i="12"/>
  <c r="AC96" i="12"/>
  <c r="AC97" i="12"/>
  <c r="AC98" i="12"/>
  <c r="AC99" i="12"/>
  <c r="AC100" i="12"/>
  <c r="AC101" i="12"/>
  <c r="AC102" i="12"/>
  <c r="AC103" i="12"/>
  <c r="AC104" i="12"/>
  <c r="AC105" i="12"/>
  <c r="AC106" i="12"/>
  <c r="AC107" i="12"/>
  <c r="AC108" i="12"/>
  <c r="AC109" i="12"/>
  <c r="AC110" i="12"/>
  <c r="AC61" i="12"/>
  <c r="AG56" i="12"/>
  <c r="AC62" i="11"/>
  <c r="AC63" i="11"/>
  <c r="AC64" i="11"/>
  <c r="AC65" i="11"/>
  <c r="AC66" i="11"/>
  <c r="AC67" i="11"/>
  <c r="AC68" i="11"/>
  <c r="AC69" i="11"/>
  <c r="AC70" i="11"/>
  <c r="AC71" i="11"/>
  <c r="AC72" i="11"/>
  <c r="AC73" i="11"/>
  <c r="AC74" i="11"/>
  <c r="AC75" i="11"/>
  <c r="AC76" i="11"/>
  <c r="AC77" i="11"/>
  <c r="AC78" i="11"/>
  <c r="AC79" i="11"/>
  <c r="AC80" i="11"/>
  <c r="AC81" i="11"/>
  <c r="AC82" i="11"/>
  <c r="AC83" i="11"/>
  <c r="AC84" i="11"/>
  <c r="AC85" i="11"/>
  <c r="AC86" i="11"/>
  <c r="AC87" i="11"/>
  <c r="AC88" i="11"/>
  <c r="AC89" i="11"/>
  <c r="AC90" i="11"/>
  <c r="AC91" i="11"/>
  <c r="AC92" i="11"/>
  <c r="AC93" i="11"/>
  <c r="AC94" i="11"/>
  <c r="AC95" i="11"/>
  <c r="AC96" i="11"/>
  <c r="AC97" i="11"/>
  <c r="AC98" i="11"/>
  <c r="AC99" i="11"/>
  <c r="AC100" i="11"/>
  <c r="AC101" i="11"/>
  <c r="AC102" i="11"/>
  <c r="AC103" i="11"/>
  <c r="AC104" i="11"/>
  <c r="AC105" i="11"/>
  <c r="AC106" i="11"/>
  <c r="AC107" i="11"/>
  <c r="AC108" i="11"/>
  <c r="AC109" i="11"/>
  <c r="AC110" i="11"/>
  <c r="AC61" i="11"/>
  <c r="AG56" i="11"/>
  <c r="AC62" i="10"/>
  <c r="AC63" i="10"/>
  <c r="AC64" i="10"/>
  <c r="AC65" i="10"/>
  <c r="AC66" i="10"/>
  <c r="AC67" i="10"/>
  <c r="AC68" i="10"/>
  <c r="AC69" i="10"/>
  <c r="AC70" i="10"/>
  <c r="AC71" i="10"/>
  <c r="AC72" i="10"/>
  <c r="AC73" i="10"/>
  <c r="AC74" i="10"/>
  <c r="AC75" i="10"/>
  <c r="AC76" i="10"/>
  <c r="AC77" i="10"/>
  <c r="AC78" i="10"/>
  <c r="AC79" i="10"/>
  <c r="AC80" i="10"/>
  <c r="AC81" i="10"/>
  <c r="AC82" i="10"/>
  <c r="AC83" i="10"/>
  <c r="AC84" i="10"/>
  <c r="AC85" i="10"/>
  <c r="AC86" i="10"/>
  <c r="AC87" i="10"/>
  <c r="AC88" i="10"/>
  <c r="AC89" i="10"/>
  <c r="AC90" i="10"/>
  <c r="AC91" i="10"/>
  <c r="AC92" i="10"/>
  <c r="AC93" i="10"/>
  <c r="AC94" i="10"/>
  <c r="AC95" i="10"/>
  <c r="AC96" i="10"/>
  <c r="AC97" i="10"/>
  <c r="AC98" i="10"/>
  <c r="AC99" i="10"/>
  <c r="AC100" i="10"/>
  <c r="AC101" i="10"/>
  <c r="AC102" i="10"/>
  <c r="AC103" i="10"/>
  <c r="AC104" i="10"/>
  <c r="AC105" i="10"/>
  <c r="AC106" i="10"/>
  <c r="AC107" i="10"/>
  <c r="AC108" i="10"/>
  <c r="AC109" i="10"/>
  <c r="AC110" i="10"/>
  <c r="AC61" i="10"/>
  <c r="AG56" i="10"/>
  <c r="AC62" i="9"/>
  <c r="AC63" i="9"/>
  <c r="AC64" i="9"/>
  <c r="AC65" i="9"/>
  <c r="AC66" i="9"/>
  <c r="AC67" i="9"/>
  <c r="AC68" i="9"/>
  <c r="AC69" i="9"/>
  <c r="AC70" i="9"/>
  <c r="AC71" i="9"/>
  <c r="AC72" i="9"/>
  <c r="AC73" i="9"/>
  <c r="AC74" i="9"/>
  <c r="AC75" i="9"/>
  <c r="AC76" i="9"/>
  <c r="AC77" i="9"/>
  <c r="AC78" i="9"/>
  <c r="AC79" i="9"/>
  <c r="AC80" i="9"/>
  <c r="AC81" i="9"/>
  <c r="AC82" i="9"/>
  <c r="AC83" i="9"/>
  <c r="AC84" i="9"/>
  <c r="AC85" i="9"/>
  <c r="AC86" i="9"/>
  <c r="AC87" i="9"/>
  <c r="AC88" i="9"/>
  <c r="AC89" i="9"/>
  <c r="AC90" i="9"/>
  <c r="AC91" i="9"/>
  <c r="AC92" i="9"/>
  <c r="AC93" i="9"/>
  <c r="AC94" i="9"/>
  <c r="AC95" i="9"/>
  <c r="AC96" i="9"/>
  <c r="AC97" i="9"/>
  <c r="AC98" i="9"/>
  <c r="AC99" i="9"/>
  <c r="AC100" i="9"/>
  <c r="AC101" i="9"/>
  <c r="AC102" i="9"/>
  <c r="AC103" i="9"/>
  <c r="AC104" i="9"/>
  <c r="AC105" i="9"/>
  <c r="AC106" i="9"/>
  <c r="AC107" i="9"/>
  <c r="AC108" i="9"/>
  <c r="AC109" i="9"/>
  <c r="AC110" i="9"/>
  <c r="AC61" i="9"/>
  <c r="AG56" i="9"/>
  <c r="AC51" i="33"/>
  <c r="AC102" i="33" s="1"/>
  <c r="AC51" i="19"/>
  <c r="AB62" i="11"/>
  <c r="AB63" i="11"/>
  <c r="AB64" i="11"/>
  <c r="AB65" i="11"/>
  <c r="AB66" i="11"/>
  <c r="AB67" i="11"/>
  <c r="AB68" i="11"/>
  <c r="AB69" i="11"/>
  <c r="AB70" i="11"/>
  <c r="AB71" i="11"/>
  <c r="AB72" i="11"/>
  <c r="AB73" i="11"/>
  <c r="AB74" i="11"/>
  <c r="AB75" i="11"/>
  <c r="AB76" i="11"/>
  <c r="AB77" i="11"/>
  <c r="AB78" i="11"/>
  <c r="AB79" i="11"/>
  <c r="AB80" i="11"/>
  <c r="AB81" i="11"/>
  <c r="AB82" i="11"/>
  <c r="AB83" i="11"/>
  <c r="AB84" i="11"/>
  <c r="AB85" i="11"/>
  <c r="AB86" i="11"/>
  <c r="AB87" i="11"/>
  <c r="AB88" i="11"/>
  <c r="AB89" i="11"/>
  <c r="AB90" i="11"/>
  <c r="AB91" i="11"/>
  <c r="AB92" i="11"/>
  <c r="AB93" i="11"/>
  <c r="AB94" i="11"/>
  <c r="AB95" i="11"/>
  <c r="AB96" i="11"/>
  <c r="AB97" i="11"/>
  <c r="AB98" i="11"/>
  <c r="AB99" i="11"/>
  <c r="AB100" i="11"/>
  <c r="AB101" i="11"/>
  <c r="AB102" i="11"/>
  <c r="AB103" i="11"/>
  <c r="AB104" i="11"/>
  <c r="AB105" i="11"/>
  <c r="AB106" i="11"/>
  <c r="AB107" i="11"/>
  <c r="AB108" i="11"/>
  <c r="AB109" i="11"/>
  <c r="AB110" i="11"/>
  <c r="AB61" i="11"/>
  <c r="AF56" i="11"/>
  <c r="H58" i="37"/>
  <c r="H115" i="37" s="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61" i="21"/>
  <c r="AF56" i="21"/>
  <c r="AB62" i="12"/>
  <c r="AB63" i="12"/>
  <c r="AB64" i="12"/>
  <c r="AB65" i="12"/>
  <c r="AB66" i="12"/>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61" i="12"/>
  <c r="AF56" i="12"/>
  <c r="AB62" i="10"/>
  <c r="AB63" i="10"/>
  <c r="AB64" i="10"/>
  <c r="AB65" i="10"/>
  <c r="AB66" i="10"/>
  <c r="AB67" i="10"/>
  <c r="AB68" i="10"/>
  <c r="AB69" i="10"/>
  <c r="AB70" i="10"/>
  <c r="AB71" i="10"/>
  <c r="AB72" i="10"/>
  <c r="AB73" i="10"/>
  <c r="AB74" i="10"/>
  <c r="AB75" i="10"/>
  <c r="AB76" i="10"/>
  <c r="AB77" i="10"/>
  <c r="AB78" i="10"/>
  <c r="AB79" i="10"/>
  <c r="AB80" i="10"/>
  <c r="AB81" i="10"/>
  <c r="AB82" i="10"/>
  <c r="AB83" i="10"/>
  <c r="AB84" i="10"/>
  <c r="AB85" i="10"/>
  <c r="AB86" i="10"/>
  <c r="AB87" i="10"/>
  <c r="AB88" i="10"/>
  <c r="AB89" i="10"/>
  <c r="AB90" i="10"/>
  <c r="AB91" i="10"/>
  <c r="AB92" i="10"/>
  <c r="AB93" i="10"/>
  <c r="AB94" i="10"/>
  <c r="AB95" i="10"/>
  <c r="AB96" i="10"/>
  <c r="AB97" i="10"/>
  <c r="AB98" i="10"/>
  <c r="AB99" i="10"/>
  <c r="AB100" i="10"/>
  <c r="AB101" i="10"/>
  <c r="AB102" i="10"/>
  <c r="AB103" i="10"/>
  <c r="AB104" i="10"/>
  <c r="AB105" i="10"/>
  <c r="AB106" i="10"/>
  <c r="AB107" i="10"/>
  <c r="AB108" i="10"/>
  <c r="AB109" i="10"/>
  <c r="AB110" i="10"/>
  <c r="AB61" i="10"/>
  <c r="AF56" i="10"/>
  <c r="AB62" i="9"/>
  <c r="AB63" i="9"/>
  <c r="AB64" i="9"/>
  <c r="AB65" i="9"/>
  <c r="AB66" i="9"/>
  <c r="AB67" i="9"/>
  <c r="AB68" i="9"/>
  <c r="AB69" i="9"/>
  <c r="AB70" i="9"/>
  <c r="AB71" i="9"/>
  <c r="AB72" i="9"/>
  <c r="AB73" i="9"/>
  <c r="AB74" i="9"/>
  <c r="AB75" i="9"/>
  <c r="AB76" i="9"/>
  <c r="AB77" i="9"/>
  <c r="AB78" i="9"/>
  <c r="AB79" i="9"/>
  <c r="AB80" i="9"/>
  <c r="AB81" i="9"/>
  <c r="AB82" i="9"/>
  <c r="AB83" i="9"/>
  <c r="AB84" i="9"/>
  <c r="AB85" i="9"/>
  <c r="AB86" i="9"/>
  <c r="AB87" i="9"/>
  <c r="AB88" i="9"/>
  <c r="AB89" i="9"/>
  <c r="AB90" i="9"/>
  <c r="AB91" i="9"/>
  <c r="AB92" i="9"/>
  <c r="AB93" i="9"/>
  <c r="AB94" i="9"/>
  <c r="AB95" i="9"/>
  <c r="AB96" i="9"/>
  <c r="AB97" i="9"/>
  <c r="AB98" i="9"/>
  <c r="AB99" i="9"/>
  <c r="AB100" i="9"/>
  <c r="AB101" i="9"/>
  <c r="AB102" i="9"/>
  <c r="AB103" i="9"/>
  <c r="AB104" i="9"/>
  <c r="AB105" i="9"/>
  <c r="AB106" i="9"/>
  <c r="AB107" i="9"/>
  <c r="AB108" i="9"/>
  <c r="AB109" i="9"/>
  <c r="AB110" i="9"/>
  <c r="AB61" i="9"/>
  <c r="AF56" i="9"/>
  <c r="AB51" i="33"/>
  <c r="G58" i="37"/>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61" i="21"/>
  <c r="AE56" i="21"/>
  <c r="AA62" i="12"/>
  <c r="AA63" i="12"/>
  <c r="AA64" i="12"/>
  <c r="AA65" i="12"/>
  <c r="AA66" i="12"/>
  <c r="AA67" i="12"/>
  <c r="AA68" i="12"/>
  <c r="AA69" i="12"/>
  <c r="AA70" i="12"/>
  <c r="AA71" i="12"/>
  <c r="AA72" i="12"/>
  <c r="AA73" i="12"/>
  <c r="AA74" i="12"/>
  <c r="AA75" i="12"/>
  <c r="AA76" i="12"/>
  <c r="AA77" i="12"/>
  <c r="AA78" i="12"/>
  <c r="AA79" i="12"/>
  <c r="AA80" i="12"/>
  <c r="AA81" i="12"/>
  <c r="AA82" i="12"/>
  <c r="AA83" i="12"/>
  <c r="AA84" i="12"/>
  <c r="AA85" i="12"/>
  <c r="AA86" i="12"/>
  <c r="AA87" i="12"/>
  <c r="AA88" i="12"/>
  <c r="AA89" i="12"/>
  <c r="AA90" i="12"/>
  <c r="AA91" i="12"/>
  <c r="AA92" i="12"/>
  <c r="AA93" i="12"/>
  <c r="AA94" i="12"/>
  <c r="AA95" i="12"/>
  <c r="AA96" i="12"/>
  <c r="AA97" i="12"/>
  <c r="AA98" i="12"/>
  <c r="AA99" i="12"/>
  <c r="AA100" i="12"/>
  <c r="AA101" i="12"/>
  <c r="AA102" i="12"/>
  <c r="AA103" i="12"/>
  <c r="AA104" i="12"/>
  <c r="AA105" i="12"/>
  <c r="AA106" i="12"/>
  <c r="AA107" i="12"/>
  <c r="AA108" i="12"/>
  <c r="AA109" i="12"/>
  <c r="AA110" i="12"/>
  <c r="AA61" i="12"/>
  <c r="AE56" i="12"/>
  <c r="AA51" i="33"/>
  <c r="AA102" i="33" s="1"/>
  <c r="AA51" i="19"/>
  <c r="AA62" i="11"/>
  <c r="AA63" i="11"/>
  <c r="AA64" i="11"/>
  <c r="AA65" i="11"/>
  <c r="AA66" i="11"/>
  <c r="AA67" i="11"/>
  <c r="AA68" i="11"/>
  <c r="AA69" i="11"/>
  <c r="AA70" i="11"/>
  <c r="AA71" i="11"/>
  <c r="AA72" i="11"/>
  <c r="AA73" i="11"/>
  <c r="AA74" i="11"/>
  <c r="AA75" i="11"/>
  <c r="AA76" i="11"/>
  <c r="AA77" i="11"/>
  <c r="AA78" i="11"/>
  <c r="AA79" i="11"/>
  <c r="AA80" i="11"/>
  <c r="AA81" i="11"/>
  <c r="AA82" i="11"/>
  <c r="AA83" i="11"/>
  <c r="AA84" i="11"/>
  <c r="AA85" i="11"/>
  <c r="AA86" i="11"/>
  <c r="AA87" i="11"/>
  <c r="AA88" i="11"/>
  <c r="AA89" i="11"/>
  <c r="AA90" i="11"/>
  <c r="AA91" i="11"/>
  <c r="AA92" i="11"/>
  <c r="AA93" i="11"/>
  <c r="AA94" i="11"/>
  <c r="AA95" i="11"/>
  <c r="AA96" i="11"/>
  <c r="AA97" i="11"/>
  <c r="AA98" i="11"/>
  <c r="AA99" i="11"/>
  <c r="AA100" i="11"/>
  <c r="AA101" i="11"/>
  <c r="AA102" i="11"/>
  <c r="AA103" i="11"/>
  <c r="AA104" i="11"/>
  <c r="AA105" i="11"/>
  <c r="AA106" i="11"/>
  <c r="AA107" i="11"/>
  <c r="AA108" i="11"/>
  <c r="AA109" i="11"/>
  <c r="AA110" i="11"/>
  <c r="AA61" i="11"/>
  <c r="AE56" i="11"/>
  <c r="AA110" i="10"/>
  <c r="AA62" i="10"/>
  <c r="AA63" i="10"/>
  <c r="AA64" i="10"/>
  <c r="AA65" i="10"/>
  <c r="AA66" i="10"/>
  <c r="AA67" i="10"/>
  <c r="AA68" i="10"/>
  <c r="AA69" i="10"/>
  <c r="AA70" i="10"/>
  <c r="AA71" i="10"/>
  <c r="AA72" i="10"/>
  <c r="AA73" i="10"/>
  <c r="AA74" i="10"/>
  <c r="AA75" i="10"/>
  <c r="AA76" i="10"/>
  <c r="AA77" i="10"/>
  <c r="AA78" i="10"/>
  <c r="AA79" i="10"/>
  <c r="AA80" i="10"/>
  <c r="AA81" i="10"/>
  <c r="AA82" i="10"/>
  <c r="AA83" i="10"/>
  <c r="AA84" i="10"/>
  <c r="AA85" i="10"/>
  <c r="AA86" i="10"/>
  <c r="AA87" i="10"/>
  <c r="AA88" i="10"/>
  <c r="AA89" i="10"/>
  <c r="AA90" i="10"/>
  <c r="AA91" i="10"/>
  <c r="AA92" i="10"/>
  <c r="AA93" i="10"/>
  <c r="AA94" i="10"/>
  <c r="AA95" i="10"/>
  <c r="AA96" i="10"/>
  <c r="AA97" i="10"/>
  <c r="AA98" i="10"/>
  <c r="AA99" i="10"/>
  <c r="AA100" i="10"/>
  <c r="AA101" i="10"/>
  <c r="AA102" i="10"/>
  <c r="AA103" i="10"/>
  <c r="AA104" i="10"/>
  <c r="AA105" i="10"/>
  <c r="AA106" i="10"/>
  <c r="AA107" i="10"/>
  <c r="AA108" i="10"/>
  <c r="AA109" i="10"/>
  <c r="AA61" i="10"/>
  <c r="AE56" i="10"/>
  <c r="AA62" i="9"/>
  <c r="AA63" i="9"/>
  <c r="AA64" i="9"/>
  <c r="AA65" i="9"/>
  <c r="AA66" i="9"/>
  <c r="AA67" i="9"/>
  <c r="AA68" i="9"/>
  <c r="AA69" i="9"/>
  <c r="AA70" i="9"/>
  <c r="AA71" i="9"/>
  <c r="AA72" i="9"/>
  <c r="AA73" i="9"/>
  <c r="AA74" i="9"/>
  <c r="AA75" i="9"/>
  <c r="AA76" i="9"/>
  <c r="AA77" i="9"/>
  <c r="AA78" i="9"/>
  <c r="AA79" i="9"/>
  <c r="AA80" i="9"/>
  <c r="AA81" i="9"/>
  <c r="AA82" i="9"/>
  <c r="AA83" i="9"/>
  <c r="AA84" i="9"/>
  <c r="AA85" i="9"/>
  <c r="AA86" i="9"/>
  <c r="AA87" i="9"/>
  <c r="AA88" i="9"/>
  <c r="AA89" i="9"/>
  <c r="AA90" i="9"/>
  <c r="AA91" i="9"/>
  <c r="AA92" i="9"/>
  <c r="AA93" i="9"/>
  <c r="AA94" i="9"/>
  <c r="AA95" i="9"/>
  <c r="AA96" i="9"/>
  <c r="AA97" i="9"/>
  <c r="AA98" i="9"/>
  <c r="AA99" i="9"/>
  <c r="AA100" i="9"/>
  <c r="AA101" i="9"/>
  <c r="AA102" i="9"/>
  <c r="AA103" i="9"/>
  <c r="AA104" i="9"/>
  <c r="AA105" i="9"/>
  <c r="AA106" i="9"/>
  <c r="AA107" i="9"/>
  <c r="AA108" i="9"/>
  <c r="AA109" i="9"/>
  <c r="AA110" i="9"/>
  <c r="AA61" i="9"/>
  <c r="AE56" i="9"/>
  <c r="AJ9" i="37"/>
  <c r="AF66" i="37" s="1"/>
  <c r="AJ10" i="37"/>
  <c r="AJ11" i="37"/>
  <c r="AJ12" i="37"/>
  <c r="AJ13" i="37"/>
  <c r="AJ14" i="37"/>
  <c r="AJ15" i="37"/>
  <c r="AJ16" i="37"/>
  <c r="AJ17" i="37"/>
  <c r="AF74" i="37" s="1"/>
  <c r="AJ18" i="37"/>
  <c r="AF75" i="37" s="1"/>
  <c r="AJ19" i="37"/>
  <c r="AJ20" i="37"/>
  <c r="AJ21" i="37"/>
  <c r="AJ22" i="37"/>
  <c r="AJ23" i="37"/>
  <c r="AJ24" i="37"/>
  <c r="AJ25" i="37"/>
  <c r="AJ26" i="37"/>
  <c r="AF83" i="37" s="1"/>
  <c r="AJ27" i="37"/>
  <c r="AJ28" i="37"/>
  <c r="AJ29" i="37"/>
  <c r="AJ30" i="37"/>
  <c r="AJ31" i="37"/>
  <c r="AJ32" i="37"/>
  <c r="AJ33" i="37"/>
  <c r="AF90" i="37" s="1"/>
  <c r="AJ34" i="37"/>
  <c r="AJ35" i="37"/>
  <c r="AJ36" i="37"/>
  <c r="AJ37" i="37"/>
  <c r="AJ38" i="37"/>
  <c r="AJ39" i="37"/>
  <c r="AJ40" i="37"/>
  <c r="AJ41" i="37"/>
  <c r="AF98" i="37" s="1"/>
  <c r="AJ42" i="37"/>
  <c r="AJ43" i="37"/>
  <c r="AJ44" i="37"/>
  <c r="AJ45" i="37"/>
  <c r="AJ46" i="37"/>
  <c r="AJ47" i="37"/>
  <c r="AJ48" i="37"/>
  <c r="AJ49" i="37"/>
  <c r="AF106" i="37" s="1"/>
  <c r="AJ50" i="37"/>
  <c r="AJ51" i="37"/>
  <c r="AJ52" i="37"/>
  <c r="AJ53" i="37"/>
  <c r="AJ54" i="37"/>
  <c r="AJ55" i="37"/>
  <c r="AJ56" i="37"/>
  <c r="AJ57" i="37"/>
  <c r="AF114" i="37" s="1"/>
  <c r="AJ8" i="37"/>
  <c r="F58" i="37"/>
  <c r="Z62" i="21"/>
  <c r="Z63" i="21"/>
  <c r="Z64" i="21"/>
  <c r="Z65" i="21"/>
  <c r="Z66" i="21"/>
  <c r="Z67" i="21"/>
  <c r="Z68" i="21"/>
  <c r="Z69" i="21"/>
  <c r="Z70" i="21"/>
  <c r="Z71" i="21"/>
  <c r="Z72" i="21"/>
  <c r="Z73" i="21"/>
  <c r="Z74" i="21"/>
  <c r="Z75" i="21"/>
  <c r="Z76" i="21"/>
  <c r="Z77" i="21"/>
  <c r="Z78" i="21"/>
  <c r="Z79" i="21"/>
  <c r="Z80" i="21"/>
  <c r="Z81" i="21"/>
  <c r="Z82" i="21"/>
  <c r="Z83" i="21"/>
  <c r="Z84" i="21"/>
  <c r="Z85" i="21"/>
  <c r="Z86" i="21"/>
  <c r="Z87" i="21"/>
  <c r="Z88" i="21"/>
  <c r="Z89" i="21"/>
  <c r="Z90" i="21"/>
  <c r="Z91" i="21"/>
  <c r="Z92" i="21"/>
  <c r="Z93" i="21"/>
  <c r="Z94" i="21"/>
  <c r="Z95" i="21"/>
  <c r="Z96" i="21"/>
  <c r="Z97" i="21"/>
  <c r="Z98" i="21"/>
  <c r="Z99" i="21"/>
  <c r="Z100" i="21"/>
  <c r="Z101" i="21"/>
  <c r="Z102" i="21"/>
  <c r="Z103" i="21"/>
  <c r="Z104" i="21"/>
  <c r="Z105" i="21"/>
  <c r="Z106" i="21"/>
  <c r="Z107" i="21"/>
  <c r="Z108" i="21"/>
  <c r="Z109" i="21"/>
  <c r="Z110" i="21"/>
  <c r="Z61" i="21"/>
  <c r="BN7" i="21"/>
  <c r="BN8" i="21"/>
  <c r="BN9" i="21"/>
  <c r="BN10" i="21"/>
  <c r="BN11" i="21"/>
  <c r="BN12" i="21"/>
  <c r="BN13" i="21"/>
  <c r="BN14" i="21"/>
  <c r="BN15" i="21"/>
  <c r="BN16" i="21"/>
  <c r="BN17" i="21"/>
  <c r="BN18" i="21"/>
  <c r="BN19" i="21"/>
  <c r="BN20" i="21"/>
  <c r="BN21" i="21"/>
  <c r="BN22" i="21"/>
  <c r="BN23" i="21"/>
  <c r="BN24" i="21"/>
  <c r="BN25" i="21"/>
  <c r="BN26" i="21"/>
  <c r="BN27" i="21"/>
  <c r="BN28" i="21"/>
  <c r="BN29" i="21"/>
  <c r="BJ84" i="21" s="1"/>
  <c r="BN30" i="21"/>
  <c r="BN31" i="21"/>
  <c r="BN32" i="21"/>
  <c r="BN33" i="21"/>
  <c r="BN34" i="21"/>
  <c r="BN35" i="21"/>
  <c r="BN36" i="21"/>
  <c r="BN37" i="21"/>
  <c r="BJ92" i="21" s="1"/>
  <c r="BN38" i="21"/>
  <c r="BN39" i="21"/>
  <c r="BN40" i="21"/>
  <c r="BN41" i="21"/>
  <c r="BN42" i="21"/>
  <c r="BN43" i="21"/>
  <c r="BN44" i="21"/>
  <c r="BN45" i="21"/>
  <c r="BN46" i="21"/>
  <c r="BN47" i="21"/>
  <c r="BN48" i="21"/>
  <c r="BN49" i="21"/>
  <c r="BN50" i="21"/>
  <c r="BN51" i="21"/>
  <c r="BN52" i="21"/>
  <c r="BN53" i="21"/>
  <c r="BN54" i="21"/>
  <c r="BN55" i="21"/>
  <c r="BN6" i="21"/>
  <c r="AD56" i="21"/>
  <c r="Z62" i="12"/>
  <c r="Z63" i="12"/>
  <c r="Z64" i="12"/>
  <c r="Z65" i="12"/>
  <c r="Z66" i="12"/>
  <c r="Z67" i="12"/>
  <c r="Z68" i="12"/>
  <c r="Z69" i="12"/>
  <c r="Z70" i="12"/>
  <c r="Z71" i="12"/>
  <c r="Z72" i="12"/>
  <c r="Z73" i="12"/>
  <c r="Z74" i="12"/>
  <c r="Z75" i="12"/>
  <c r="Z76" i="12"/>
  <c r="Z77" i="12"/>
  <c r="Z78" i="12"/>
  <c r="Z79" i="12"/>
  <c r="Z80" i="12"/>
  <c r="Z81" i="12"/>
  <c r="Z82" i="12"/>
  <c r="Z83" i="12"/>
  <c r="Z84" i="12"/>
  <c r="Z85" i="12"/>
  <c r="Z86" i="12"/>
  <c r="Z87" i="12"/>
  <c r="Z88" i="12"/>
  <c r="Z89" i="12"/>
  <c r="Z90" i="12"/>
  <c r="Z91" i="12"/>
  <c r="Z92" i="12"/>
  <c r="Z93" i="12"/>
  <c r="Z94" i="12"/>
  <c r="Z95" i="12"/>
  <c r="Z96" i="12"/>
  <c r="Z97" i="12"/>
  <c r="Z98" i="12"/>
  <c r="Z99" i="12"/>
  <c r="Z100" i="12"/>
  <c r="Z101" i="12"/>
  <c r="Z102" i="12"/>
  <c r="Z103" i="12"/>
  <c r="Z104" i="12"/>
  <c r="Z105" i="12"/>
  <c r="Z106" i="12"/>
  <c r="Z107" i="12"/>
  <c r="Z108" i="12"/>
  <c r="Z109" i="12"/>
  <c r="Z110" i="12"/>
  <c r="Z61" i="12"/>
  <c r="BN7" i="12"/>
  <c r="BN8" i="12"/>
  <c r="BN9" i="12"/>
  <c r="BN10" i="12"/>
  <c r="BN11" i="12"/>
  <c r="BN12" i="12"/>
  <c r="BN13" i="12"/>
  <c r="BN14" i="12"/>
  <c r="BN15" i="12"/>
  <c r="BN16" i="12"/>
  <c r="BN17" i="12"/>
  <c r="BN18" i="12"/>
  <c r="BN19" i="12"/>
  <c r="BN20" i="12"/>
  <c r="BN21" i="12"/>
  <c r="BN22" i="12"/>
  <c r="BN23" i="12"/>
  <c r="BN24" i="12"/>
  <c r="BN25" i="12"/>
  <c r="BN26" i="12"/>
  <c r="BN27" i="12"/>
  <c r="BN28" i="12"/>
  <c r="BN29" i="12"/>
  <c r="BN30" i="12"/>
  <c r="BN31" i="12"/>
  <c r="BN32" i="12"/>
  <c r="BN33" i="12"/>
  <c r="BN34" i="12"/>
  <c r="BN35" i="12"/>
  <c r="BN36" i="12"/>
  <c r="BN37" i="12"/>
  <c r="BN38" i="12"/>
  <c r="BN39" i="12"/>
  <c r="BN40" i="12"/>
  <c r="BN41" i="12"/>
  <c r="BN42" i="12"/>
  <c r="BN43" i="12"/>
  <c r="BN44" i="12"/>
  <c r="BN45" i="12"/>
  <c r="BN46" i="12"/>
  <c r="BN47" i="12"/>
  <c r="BN48" i="12"/>
  <c r="BN49" i="12"/>
  <c r="BN50" i="12"/>
  <c r="BN51" i="12"/>
  <c r="BN52" i="12"/>
  <c r="BN53" i="12"/>
  <c r="BN54" i="12"/>
  <c r="BN55" i="12"/>
  <c r="BN6" i="12"/>
  <c r="AD56" i="12"/>
  <c r="Z62" i="9"/>
  <c r="Z63" i="9"/>
  <c r="Z64" i="9"/>
  <c r="Z65" i="9"/>
  <c r="Z66" i="9"/>
  <c r="Z67" i="9"/>
  <c r="Z68" i="9"/>
  <c r="Z69" i="9"/>
  <c r="Z70" i="9"/>
  <c r="Z71" i="9"/>
  <c r="Z72" i="9"/>
  <c r="Z73" i="9"/>
  <c r="Z74" i="9"/>
  <c r="Z75" i="9"/>
  <c r="Z76" i="9"/>
  <c r="Z77" i="9"/>
  <c r="Z78" i="9"/>
  <c r="Z79" i="9"/>
  <c r="Z80" i="9"/>
  <c r="Z81" i="9"/>
  <c r="Z82" i="9"/>
  <c r="Z83" i="9"/>
  <c r="Z84" i="9"/>
  <c r="Z85" i="9"/>
  <c r="Z86" i="9"/>
  <c r="Z87" i="9"/>
  <c r="Z88" i="9"/>
  <c r="Z89" i="9"/>
  <c r="Z90" i="9"/>
  <c r="Z91" i="9"/>
  <c r="Z92" i="9"/>
  <c r="Z93" i="9"/>
  <c r="Z94" i="9"/>
  <c r="Z95" i="9"/>
  <c r="Z96" i="9"/>
  <c r="Z97" i="9"/>
  <c r="Z98" i="9"/>
  <c r="Z99" i="9"/>
  <c r="Z100" i="9"/>
  <c r="Z101" i="9"/>
  <c r="Z102" i="9"/>
  <c r="Z103" i="9"/>
  <c r="Z104" i="9"/>
  <c r="Z105" i="9"/>
  <c r="Z106" i="9"/>
  <c r="Z107" i="9"/>
  <c r="Z108" i="9"/>
  <c r="Z109" i="9"/>
  <c r="Z110" i="9"/>
  <c r="Z61" i="9"/>
  <c r="BN7" i="9"/>
  <c r="BN8" i="9"/>
  <c r="BJ63" i="9" s="1"/>
  <c r="BN9" i="9"/>
  <c r="BJ64" i="9" s="1"/>
  <c r="BN10" i="9"/>
  <c r="BN11" i="9"/>
  <c r="BN12" i="9"/>
  <c r="BN13" i="9"/>
  <c r="BN14" i="9"/>
  <c r="BN15" i="9"/>
  <c r="BN16" i="9"/>
  <c r="BI71" i="9" s="1"/>
  <c r="BN17" i="9"/>
  <c r="BN18" i="9"/>
  <c r="BN19" i="9"/>
  <c r="BN20" i="9"/>
  <c r="BN21" i="9"/>
  <c r="BN22" i="9"/>
  <c r="BN23" i="9"/>
  <c r="BN24" i="9"/>
  <c r="BN25" i="9"/>
  <c r="BN26" i="9"/>
  <c r="BN27" i="9"/>
  <c r="BN28" i="9"/>
  <c r="BN29" i="9"/>
  <c r="BN30" i="9"/>
  <c r="BN31" i="9"/>
  <c r="BN32" i="9"/>
  <c r="BJ87" i="9" s="1"/>
  <c r="BN33" i="9"/>
  <c r="BN34" i="9"/>
  <c r="BN35" i="9"/>
  <c r="BN36" i="9"/>
  <c r="BN37" i="9"/>
  <c r="BN38" i="9"/>
  <c r="BN39" i="9"/>
  <c r="BN40" i="9"/>
  <c r="BJ95" i="9" s="1"/>
  <c r="BN41" i="9"/>
  <c r="BJ96" i="9" s="1"/>
  <c r="BN42" i="9"/>
  <c r="BN43" i="9"/>
  <c r="BN44" i="9"/>
  <c r="BN45" i="9"/>
  <c r="BN46" i="9"/>
  <c r="BN47" i="9"/>
  <c r="BN48" i="9"/>
  <c r="BN49" i="9"/>
  <c r="BJ104" i="9" s="1"/>
  <c r="BN50" i="9"/>
  <c r="BN51" i="9"/>
  <c r="BN52" i="9"/>
  <c r="BN53" i="9"/>
  <c r="BN54" i="9"/>
  <c r="BN55" i="9"/>
  <c r="AD56" i="9"/>
  <c r="AD111" i="9" s="1"/>
  <c r="BI7" i="19"/>
  <c r="BI8" i="19"/>
  <c r="BI9" i="19"/>
  <c r="BI10" i="19"/>
  <c r="BI11" i="19"/>
  <c r="BI12" i="19"/>
  <c r="BI13" i="19"/>
  <c r="BI14" i="19"/>
  <c r="BI15" i="19"/>
  <c r="BI16" i="19"/>
  <c r="BI17" i="19"/>
  <c r="BI18" i="19"/>
  <c r="BI19" i="19"/>
  <c r="BI20" i="19"/>
  <c r="BI21" i="19"/>
  <c r="BI22" i="19"/>
  <c r="BI23" i="19"/>
  <c r="BI24" i="19"/>
  <c r="BI25" i="19"/>
  <c r="BI26" i="19"/>
  <c r="BI27" i="19"/>
  <c r="BI28" i="19"/>
  <c r="BI29" i="19"/>
  <c r="BI30" i="19"/>
  <c r="BI31" i="19"/>
  <c r="BI32" i="19"/>
  <c r="BI33" i="19"/>
  <c r="BI34" i="19"/>
  <c r="BI35" i="19"/>
  <c r="BI36" i="19"/>
  <c r="BI37" i="19"/>
  <c r="BI38" i="19"/>
  <c r="BI39" i="19"/>
  <c r="BI40" i="19"/>
  <c r="BI41" i="19"/>
  <c r="BI42" i="19"/>
  <c r="BI43" i="19"/>
  <c r="BI44" i="19"/>
  <c r="BI46" i="19"/>
  <c r="BI47" i="19"/>
  <c r="BI48" i="19"/>
  <c r="BI49" i="19"/>
  <c r="BI50" i="19"/>
  <c r="BI6" i="19"/>
  <c r="Z51" i="19"/>
  <c r="BD6" i="19"/>
  <c r="BE6" i="19"/>
  <c r="BF6" i="19"/>
  <c r="BG6" i="19"/>
  <c r="BH6" i="19"/>
  <c r="Z62" i="11"/>
  <c r="Z63" i="11"/>
  <c r="Z64" i="11"/>
  <c r="Z65" i="11"/>
  <c r="Z66" i="11"/>
  <c r="Z67" i="11"/>
  <c r="Z68" i="11"/>
  <c r="Z69" i="11"/>
  <c r="Z70" i="11"/>
  <c r="Z71" i="11"/>
  <c r="Z72" i="11"/>
  <c r="Z73" i="11"/>
  <c r="Z74" i="11"/>
  <c r="Z75" i="11"/>
  <c r="Z76" i="11"/>
  <c r="Z77" i="11"/>
  <c r="Z78" i="11"/>
  <c r="Z79" i="11"/>
  <c r="Z80" i="11"/>
  <c r="Z81" i="11"/>
  <c r="Z82" i="11"/>
  <c r="Z83" i="11"/>
  <c r="Z84" i="11"/>
  <c r="Z85" i="11"/>
  <c r="Z86" i="11"/>
  <c r="Z87" i="11"/>
  <c r="Z88" i="11"/>
  <c r="Z89" i="11"/>
  <c r="Z90" i="11"/>
  <c r="Z91" i="11"/>
  <c r="Z92" i="11"/>
  <c r="Z93" i="11"/>
  <c r="Z94" i="11"/>
  <c r="Z95" i="11"/>
  <c r="Z96" i="11"/>
  <c r="Z97" i="11"/>
  <c r="Z98" i="11"/>
  <c r="Z99" i="11"/>
  <c r="Z100" i="11"/>
  <c r="Z101" i="11"/>
  <c r="Z102" i="11"/>
  <c r="Z103" i="11"/>
  <c r="Z104" i="11"/>
  <c r="Z105" i="11"/>
  <c r="Z106" i="11"/>
  <c r="Z107" i="11"/>
  <c r="Z108" i="11"/>
  <c r="Z109" i="11"/>
  <c r="Z110" i="11"/>
  <c r="Z61" i="11"/>
  <c r="BN7" i="11"/>
  <c r="BN8" i="11"/>
  <c r="BJ63" i="11" s="1"/>
  <c r="BN9" i="11"/>
  <c r="BN10" i="11"/>
  <c r="BN11" i="11"/>
  <c r="BJ66" i="11" s="1"/>
  <c r="BN12" i="11"/>
  <c r="BN13" i="11"/>
  <c r="BN14" i="11"/>
  <c r="BN15" i="11"/>
  <c r="BN16" i="11"/>
  <c r="BJ71" i="11" s="1"/>
  <c r="BN17" i="11"/>
  <c r="BN18" i="11"/>
  <c r="BN19" i="11"/>
  <c r="BN20" i="11"/>
  <c r="BN21" i="11"/>
  <c r="BN22" i="11"/>
  <c r="BN23" i="11"/>
  <c r="BN24" i="11"/>
  <c r="BJ79" i="11" s="1"/>
  <c r="BN25" i="11"/>
  <c r="BN26" i="11"/>
  <c r="BI81" i="11" s="1"/>
  <c r="BN27" i="11"/>
  <c r="BN28" i="11"/>
  <c r="BN29" i="11"/>
  <c r="BN30" i="11"/>
  <c r="BN31" i="11"/>
  <c r="BN32" i="11"/>
  <c r="BJ87" i="11" s="1"/>
  <c r="BN33" i="11"/>
  <c r="BN34" i="11"/>
  <c r="BI89" i="11" s="1"/>
  <c r="BN35" i="11"/>
  <c r="BN36" i="11"/>
  <c r="BN37" i="11"/>
  <c r="BN38" i="11"/>
  <c r="BN39" i="11"/>
  <c r="BN40" i="11"/>
  <c r="BJ95" i="11" s="1"/>
  <c r="BN41" i="11"/>
  <c r="BN42" i="11"/>
  <c r="BI97" i="11" s="1"/>
  <c r="BN43" i="11"/>
  <c r="BN44" i="11"/>
  <c r="BN45" i="11"/>
  <c r="BN46" i="11"/>
  <c r="BN47" i="11"/>
  <c r="BN48" i="11"/>
  <c r="BJ103" i="11" s="1"/>
  <c r="BN49" i="11"/>
  <c r="BN50" i="11"/>
  <c r="BI105" i="11" s="1"/>
  <c r="BN51" i="11"/>
  <c r="BN52" i="11"/>
  <c r="BN53" i="11"/>
  <c r="BN54" i="11"/>
  <c r="BN55" i="11"/>
  <c r="BN6" i="11"/>
  <c r="AD56" i="11"/>
  <c r="Z62" i="10"/>
  <c r="Z63" i="10"/>
  <c r="Z64" i="10"/>
  <c r="Z65" i="10"/>
  <c r="Z66" i="10"/>
  <c r="Z67" i="10"/>
  <c r="Z68" i="10"/>
  <c r="Z69" i="10"/>
  <c r="Z70" i="10"/>
  <c r="Z71" i="10"/>
  <c r="Z72" i="10"/>
  <c r="Z73" i="10"/>
  <c r="Z74" i="10"/>
  <c r="Z75" i="10"/>
  <c r="Z76" i="10"/>
  <c r="Z77" i="10"/>
  <c r="Z78" i="10"/>
  <c r="Z79" i="10"/>
  <c r="Z80" i="10"/>
  <c r="Z81" i="10"/>
  <c r="Z82" i="10"/>
  <c r="Z83" i="10"/>
  <c r="Z84" i="10"/>
  <c r="Z85" i="10"/>
  <c r="Z86" i="10"/>
  <c r="Z87" i="10"/>
  <c r="Z88" i="10"/>
  <c r="Z89" i="10"/>
  <c r="Z90" i="10"/>
  <c r="Z91" i="10"/>
  <c r="Z92" i="10"/>
  <c r="Z93" i="10"/>
  <c r="Z94" i="10"/>
  <c r="Z95" i="10"/>
  <c r="Z96" i="10"/>
  <c r="Z97" i="10"/>
  <c r="Z98" i="10"/>
  <c r="Z99" i="10"/>
  <c r="Z100" i="10"/>
  <c r="Z101" i="10"/>
  <c r="Z102" i="10"/>
  <c r="Z103" i="10"/>
  <c r="Z104" i="10"/>
  <c r="Z105" i="10"/>
  <c r="Z106" i="10"/>
  <c r="Z107" i="10"/>
  <c r="Z108" i="10"/>
  <c r="Z109" i="10"/>
  <c r="Z110" i="10"/>
  <c r="Z61" i="10"/>
  <c r="BN7" i="10"/>
  <c r="BN8" i="10"/>
  <c r="BN9" i="10"/>
  <c r="BN10" i="10"/>
  <c r="BN11" i="10"/>
  <c r="BJ66" i="10" s="1"/>
  <c r="BN12" i="10"/>
  <c r="BJ67" i="10" s="1"/>
  <c r="BN13" i="10"/>
  <c r="BN14" i="10"/>
  <c r="BN15" i="10"/>
  <c r="BN16" i="10"/>
  <c r="BN17" i="10"/>
  <c r="BN18" i="10"/>
  <c r="BN19" i="10"/>
  <c r="BN20" i="10"/>
  <c r="BN21" i="10"/>
  <c r="BN22" i="10"/>
  <c r="BN23" i="10"/>
  <c r="BN24" i="10"/>
  <c r="BN25" i="10"/>
  <c r="BN26" i="10"/>
  <c r="BN27" i="10"/>
  <c r="BN28" i="10"/>
  <c r="BJ83" i="10" s="1"/>
  <c r="BN29" i="10"/>
  <c r="BN30" i="10"/>
  <c r="BN31" i="10"/>
  <c r="BN32" i="10"/>
  <c r="BN33" i="10"/>
  <c r="BN34" i="10"/>
  <c r="BN35" i="10"/>
  <c r="BN36" i="10"/>
  <c r="BN37" i="10"/>
  <c r="BN38" i="10"/>
  <c r="BN39" i="10"/>
  <c r="BN40" i="10"/>
  <c r="BN41" i="10"/>
  <c r="BN42" i="10"/>
  <c r="BN43" i="10"/>
  <c r="BN44" i="10"/>
  <c r="BJ99" i="10" s="1"/>
  <c r="BN45" i="10"/>
  <c r="BN46" i="10"/>
  <c r="BN47" i="10"/>
  <c r="BN48" i="10"/>
  <c r="BN49" i="10"/>
  <c r="BN50" i="10"/>
  <c r="BN51" i="10"/>
  <c r="BJ106" i="10" s="1"/>
  <c r="BN52" i="10"/>
  <c r="BJ107" i="10" s="1"/>
  <c r="BN53" i="10"/>
  <c r="BN54" i="10"/>
  <c r="BN55" i="10"/>
  <c r="AC56" i="10"/>
  <c r="BN6" i="10"/>
  <c r="AD56" i="10"/>
  <c r="Y62" i="12"/>
  <c r="Y63" i="12"/>
  <c r="Y64" i="12"/>
  <c r="Y65" i="12"/>
  <c r="Y66" i="12"/>
  <c r="Y67" i="12"/>
  <c r="Y68" i="12"/>
  <c r="Y69" i="12"/>
  <c r="Y70" i="12"/>
  <c r="Y71" i="12"/>
  <c r="Y72" i="12"/>
  <c r="Y73" i="12"/>
  <c r="Y74" i="12"/>
  <c r="Y75" i="12"/>
  <c r="Y76" i="12"/>
  <c r="Y77" i="12"/>
  <c r="Y78" i="12"/>
  <c r="Y79" i="12"/>
  <c r="Y80" i="12"/>
  <c r="Y81" i="12"/>
  <c r="Y82" i="12"/>
  <c r="Y83" i="12"/>
  <c r="Y84" i="12"/>
  <c r="Y85" i="12"/>
  <c r="Y86" i="12"/>
  <c r="Y87" i="12"/>
  <c r="Y88" i="12"/>
  <c r="Y89" i="12"/>
  <c r="Y90" i="12"/>
  <c r="Y91" i="12"/>
  <c r="Y92" i="12"/>
  <c r="Y93" i="12"/>
  <c r="Y94" i="12"/>
  <c r="Y95" i="12"/>
  <c r="Y96" i="12"/>
  <c r="Y97" i="12"/>
  <c r="Y98" i="12"/>
  <c r="Y99" i="12"/>
  <c r="Y100" i="12"/>
  <c r="Y101" i="12"/>
  <c r="Y102" i="12"/>
  <c r="Y103" i="12"/>
  <c r="Y104" i="12"/>
  <c r="Y105" i="12"/>
  <c r="Y106" i="12"/>
  <c r="Y107" i="12"/>
  <c r="Y108" i="12"/>
  <c r="Y109" i="12"/>
  <c r="Y110" i="12"/>
  <c r="Y61" i="12"/>
  <c r="AC56" i="12"/>
  <c r="Y62" i="21"/>
  <c r="Y63" i="21"/>
  <c r="Y64" i="21"/>
  <c r="Y65" i="21"/>
  <c r="Y66" i="21"/>
  <c r="Y67" i="21"/>
  <c r="Y68" i="21"/>
  <c r="Y69" i="21"/>
  <c r="Y70" i="21"/>
  <c r="Y71" i="21"/>
  <c r="Y72" i="21"/>
  <c r="Y73" i="21"/>
  <c r="Y74" i="21"/>
  <c r="Y75" i="21"/>
  <c r="Y76" i="21"/>
  <c r="Y77" i="21"/>
  <c r="Y78" i="21"/>
  <c r="Y79" i="21"/>
  <c r="Y80" i="21"/>
  <c r="Y81" i="21"/>
  <c r="Y82" i="21"/>
  <c r="Y83" i="21"/>
  <c r="Y84" i="21"/>
  <c r="Y85" i="21"/>
  <c r="Y86" i="21"/>
  <c r="Y87" i="21"/>
  <c r="Y88" i="21"/>
  <c r="Y89" i="21"/>
  <c r="Y90" i="21"/>
  <c r="Y91" i="21"/>
  <c r="Y92" i="21"/>
  <c r="Y93" i="21"/>
  <c r="Y94" i="21"/>
  <c r="Y95" i="21"/>
  <c r="Y96" i="21"/>
  <c r="Y97" i="21"/>
  <c r="Y98" i="21"/>
  <c r="Y99" i="21"/>
  <c r="Y100" i="21"/>
  <c r="Y101" i="21"/>
  <c r="Y102" i="21"/>
  <c r="Y103" i="21"/>
  <c r="Y104" i="21"/>
  <c r="Y105" i="21"/>
  <c r="Y106" i="21"/>
  <c r="Y107" i="21"/>
  <c r="Y108" i="21"/>
  <c r="Y109" i="21"/>
  <c r="Y110" i="21"/>
  <c r="Y61" i="21"/>
  <c r="AC56" i="21"/>
  <c r="E58" i="37"/>
  <c r="Y62" i="9"/>
  <c r="Y63" i="9"/>
  <c r="Y64" i="9"/>
  <c r="Y65" i="9"/>
  <c r="Y66" i="9"/>
  <c r="Y67" i="9"/>
  <c r="Y68" i="9"/>
  <c r="Y69" i="9"/>
  <c r="Y70" i="9"/>
  <c r="Y71" i="9"/>
  <c r="Y72" i="9"/>
  <c r="Y73" i="9"/>
  <c r="Y74" i="9"/>
  <c r="Y75" i="9"/>
  <c r="Y76" i="9"/>
  <c r="Y77" i="9"/>
  <c r="Y78" i="9"/>
  <c r="Y79" i="9"/>
  <c r="Y80" i="9"/>
  <c r="Y81" i="9"/>
  <c r="Y82" i="9"/>
  <c r="Y83" i="9"/>
  <c r="Y84" i="9"/>
  <c r="Y85" i="9"/>
  <c r="Y86" i="9"/>
  <c r="Y87" i="9"/>
  <c r="Y88" i="9"/>
  <c r="Y89" i="9"/>
  <c r="Y90" i="9"/>
  <c r="Y91" i="9"/>
  <c r="Y92" i="9"/>
  <c r="Y93" i="9"/>
  <c r="Y94" i="9"/>
  <c r="Y95" i="9"/>
  <c r="Y96" i="9"/>
  <c r="Y97" i="9"/>
  <c r="Y98" i="9"/>
  <c r="Y99" i="9"/>
  <c r="Y100" i="9"/>
  <c r="Y101" i="9"/>
  <c r="Y102" i="9"/>
  <c r="Y103" i="9"/>
  <c r="Y104" i="9"/>
  <c r="Y106" i="9"/>
  <c r="Y107" i="9"/>
  <c r="Y108" i="9"/>
  <c r="Y109" i="9"/>
  <c r="Y110" i="9"/>
  <c r="Y61" i="9"/>
  <c r="AC56" i="9"/>
  <c r="Y51" i="33"/>
  <c r="U101" i="19"/>
  <c r="U100" i="19"/>
  <c r="U99" i="19"/>
  <c r="U98" i="19"/>
  <c r="U97" i="19"/>
  <c r="U95" i="19"/>
  <c r="U94" i="19"/>
  <c r="U93" i="19"/>
  <c r="U92" i="19"/>
  <c r="U91" i="19"/>
  <c r="U90" i="19"/>
  <c r="U89" i="19"/>
  <c r="U88" i="19"/>
  <c r="U87" i="19"/>
  <c r="U86" i="19"/>
  <c r="U85" i="19"/>
  <c r="U84" i="19"/>
  <c r="U83" i="19"/>
  <c r="U82" i="19"/>
  <c r="U81" i="19"/>
  <c r="U80" i="19"/>
  <c r="U79" i="19"/>
  <c r="U78" i="19"/>
  <c r="U77" i="19"/>
  <c r="U76" i="19"/>
  <c r="U74" i="19"/>
  <c r="U73" i="19"/>
  <c r="U72" i="19"/>
  <c r="U71" i="19"/>
  <c r="U70" i="19"/>
  <c r="U69" i="19"/>
  <c r="U68" i="19"/>
  <c r="U67" i="19"/>
  <c r="U66" i="19"/>
  <c r="U65" i="19"/>
  <c r="U63" i="19"/>
  <c r="U62" i="19"/>
  <c r="U61" i="19"/>
  <c r="U60" i="19"/>
  <c r="U59" i="19"/>
  <c r="U58" i="19"/>
  <c r="U57" i="19"/>
  <c r="Y51" i="19"/>
  <c r="Y62" i="11"/>
  <c r="Y63" i="11"/>
  <c r="Y64" i="11"/>
  <c r="Y65" i="11"/>
  <c r="Y66" i="11"/>
  <c r="Y67" i="11"/>
  <c r="Y68" i="11"/>
  <c r="Y69" i="11"/>
  <c r="Y70" i="11"/>
  <c r="Y71" i="11"/>
  <c r="Y72" i="11"/>
  <c r="Y73" i="11"/>
  <c r="Y74" i="11"/>
  <c r="Y75" i="11"/>
  <c r="Y76" i="11"/>
  <c r="Y77" i="11"/>
  <c r="Y78" i="11"/>
  <c r="Y79" i="11"/>
  <c r="Y80" i="11"/>
  <c r="Y81" i="11"/>
  <c r="Y82" i="11"/>
  <c r="Y83" i="11"/>
  <c r="Y84" i="11"/>
  <c r="Y85" i="11"/>
  <c r="Y86" i="11"/>
  <c r="Y87" i="11"/>
  <c r="Y88" i="11"/>
  <c r="Y89" i="11"/>
  <c r="Y90" i="11"/>
  <c r="Y91" i="11"/>
  <c r="Y92" i="11"/>
  <c r="Y93" i="11"/>
  <c r="Y94" i="11"/>
  <c r="Y95" i="11"/>
  <c r="Y96" i="11"/>
  <c r="Y97" i="11"/>
  <c r="Y98" i="11"/>
  <c r="Y99" i="11"/>
  <c r="Y100" i="11"/>
  <c r="Y101" i="11"/>
  <c r="Y102" i="11"/>
  <c r="Y103" i="11"/>
  <c r="Y104" i="11"/>
  <c r="Y105" i="11"/>
  <c r="Y106" i="11"/>
  <c r="Y107" i="11"/>
  <c r="Y108" i="11"/>
  <c r="Y109" i="11"/>
  <c r="Y110" i="11"/>
  <c r="Y61" i="11"/>
  <c r="AC56" i="11"/>
  <c r="Y62" i="10"/>
  <c r="Y63" i="10"/>
  <c r="Y64" i="10"/>
  <c r="Y65" i="10"/>
  <c r="Y66" i="10"/>
  <c r="Y67" i="10"/>
  <c r="Y68" i="10"/>
  <c r="Y69" i="10"/>
  <c r="Y70" i="10"/>
  <c r="Y71" i="10"/>
  <c r="Y72" i="10"/>
  <c r="Y73" i="10"/>
  <c r="Y74" i="10"/>
  <c r="Y75" i="10"/>
  <c r="Y76" i="10"/>
  <c r="Y77" i="10"/>
  <c r="Y78" i="10"/>
  <c r="Y79" i="10"/>
  <c r="Y80" i="10"/>
  <c r="Y81" i="10"/>
  <c r="Y82" i="10"/>
  <c r="Y83" i="10"/>
  <c r="Y84" i="10"/>
  <c r="Y85" i="10"/>
  <c r="Y86" i="10"/>
  <c r="Y87" i="10"/>
  <c r="Y88" i="10"/>
  <c r="Y89" i="10"/>
  <c r="Y90" i="10"/>
  <c r="Y91" i="10"/>
  <c r="Y92" i="10"/>
  <c r="Y93" i="10"/>
  <c r="Y94" i="10"/>
  <c r="Y95" i="10"/>
  <c r="Y96" i="10"/>
  <c r="Y97" i="10"/>
  <c r="Y98" i="10"/>
  <c r="Y99" i="10"/>
  <c r="Y100" i="10"/>
  <c r="Y101" i="10"/>
  <c r="Y102" i="10"/>
  <c r="Y103" i="10"/>
  <c r="Y104" i="10"/>
  <c r="Y105" i="10"/>
  <c r="Y106" i="10"/>
  <c r="Y107" i="10"/>
  <c r="Y108" i="10"/>
  <c r="Y109" i="10"/>
  <c r="Y110" i="10"/>
  <c r="Y61" i="10"/>
  <c r="D58" i="37"/>
  <c r="T58" i="33"/>
  <c r="T59" i="33"/>
  <c r="T60" i="33"/>
  <c r="T61" i="33"/>
  <c r="T62" i="33"/>
  <c r="T63" i="33"/>
  <c r="T64" i="33"/>
  <c r="T65" i="33"/>
  <c r="T66" i="33"/>
  <c r="T67" i="33"/>
  <c r="T68" i="33"/>
  <c r="T69" i="33"/>
  <c r="T70" i="33"/>
  <c r="T71" i="33"/>
  <c r="T72" i="33"/>
  <c r="T73" i="33"/>
  <c r="T74" i="33"/>
  <c r="T75" i="33"/>
  <c r="T76" i="33"/>
  <c r="T77" i="33"/>
  <c r="T78" i="33"/>
  <c r="T79" i="33"/>
  <c r="T80" i="33"/>
  <c r="T81" i="33"/>
  <c r="T82" i="33"/>
  <c r="T83" i="33"/>
  <c r="T84" i="33"/>
  <c r="T85" i="33"/>
  <c r="T86" i="33"/>
  <c r="T87" i="33"/>
  <c r="T88" i="33"/>
  <c r="T89" i="33"/>
  <c r="T90" i="33"/>
  <c r="T91" i="33"/>
  <c r="T92" i="33"/>
  <c r="T93" i="33"/>
  <c r="T94" i="33"/>
  <c r="T95" i="33"/>
  <c r="T97" i="33"/>
  <c r="T98" i="33"/>
  <c r="T99" i="33"/>
  <c r="T100" i="33"/>
  <c r="T101" i="33"/>
  <c r="T57" i="33"/>
  <c r="X51" i="33"/>
  <c r="T58" i="19"/>
  <c r="T59" i="19"/>
  <c r="T60" i="19"/>
  <c r="T61" i="19"/>
  <c r="T62" i="19"/>
  <c r="T63" i="19"/>
  <c r="T64" i="19"/>
  <c r="T65" i="19"/>
  <c r="T66" i="19"/>
  <c r="T67" i="19"/>
  <c r="T68" i="19"/>
  <c r="T69" i="19"/>
  <c r="T70" i="19"/>
  <c r="T71" i="19"/>
  <c r="T72" i="19"/>
  <c r="T73" i="19"/>
  <c r="T74" i="19"/>
  <c r="T75" i="19"/>
  <c r="T76" i="19"/>
  <c r="T77" i="19"/>
  <c r="T78" i="19"/>
  <c r="T79" i="19"/>
  <c r="T80" i="19"/>
  <c r="T81" i="19"/>
  <c r="T82" i="19"/>
  <c r="T83" i="19"/>
  <c r="T84" i="19"/>
  <c r="T85" i="19"/>
  <c r="T86" i="19"/>
  <c r="T87" i="19"/>
  <c r="T88" i="19"/>
  <c r="T89" i="19"/>
  <c r="T90" i="19"/>
  <c r="T91" i="19"/>
  <c r="T92" i="19"/>
  <c r="T93" i="19"/>
  <c r="T94" i="19"/>
  <c r="T95" i="19"/>
  <c r="T97" i="19"/>
  <c r="T98" i="19"/>
  <c r="T99" i="19"/>
  <c r="T100" i="19"/>
  <c r="T101" i="19"/>
  <c r="T57" i="19"/>
  <c r="X51" i="19"/>
  <c r="X62" i="12"/>
  <c r="X63" i="12"/>
  <c r="X64" i="12"/>
  <c r="X65" i="12"/>
  <c r="X66" i="12"/>
  <c r="X67" i="12"/>
  <c r="X68" i="12"/>
  <c r="X69" i="12"/>
  <c r="X70" i="12"/>
  <c r="X71" i="12"/>
  <c r="X72" i="12"/>
  <c r="X73" i="12"/>
  <c r="X74" i="12"/>
  <c r="X75" i="12"/>
  <c r="X76" i="12"/>
  <c r="X77" i="12"/>
  <c r="X78" i="12"/>
  <c r="X79" i="12"/>
  <c r="X80" i="12"/>
  <c r="X81" i="12"/>
  <c r="X82" i="12"/>
  <c r="X83" i="12"/>
  <c r="X84" i="12"/>
  <c r="X85" i="12"/>
  <c r="X86" i="12"/>
  <c r="X87" i="12"/>
  <c r="X88" i="12"/>
  <c r="X89" i="12"/>
  <c r="X90" i="12"/>
  <c r="X91" i="12"/>
  <c r="X92" i="12"/>
  <c r="X93" i="12"/>
  <c r="X94" i="12"/>
  <c r="X95" i="12"/>
  <c r="X96" i="12"/>
  <c r="X97" i="12"/>
  <c r="X98" i="12"/>
  <c r="X99" i="12"/>
  <c r="X100" i="12"/>
  <c r="X101" i="12"/>
  <c r="X102" i="12"/>
  <c r="X103" i="12"/>
  <c r="X104" i="12"/>
  <c r="X105" i="12"/>
  <c r="X106" i="12"/>
  <c r="X107" i="12"/>
  <c r="X108" i="12"/>
  <c r="X109" i="12"/>
  <c r="X110" i="12"/>
  <c r="X61" i="12"/>
  <c r="AB56" i="12"/>
  <c r="X62" i="21"/>
  <c r="X63" i="21"/>
  <c r="X64" i="21"/>
  <c r="X65" i="21"/>
  <c r="X66" i="21"/>
  <c r="X67" i="21"/>
  <c r="X68" i="21"/>
  <c r="X69" i="21"/>
  <c r="X70" i="21"/>
  <c r="X71" i="21"/>
  <c r="X72" i="21"/>
  <c r="X73" i="21"/>
  <c r="X74" i="21"/>
  <c r="X75" i="21"/>
  <c r="X76" i="21"/>
  <c r="X77" i="21"/>
  <c r="X78" i="21"/>
  <c r="X79" i="21"/>
  <c r="X80" i="21"/>
  <c r="X81" i="21"/>
  <c r="X82" i="21"/>
  <c r="X83" i="21"/>
  <c r="X84" i="21"/>
  <c r="X85" i="21"/>
  <c r="X86" i="21"/>
  <c r="X87" i="21"/>
  <c r="X88" i="21"/>
  <c r="X89" i="21"/>
  <c r="X90" i="21"/>
  <c r="X91" i="21"/>
  <c r="X92" i="21"/>
  <c r="X93" i="21"/>
  <c r="X94" i="21"/>
  <c r="X95" i="21"/>
  <c r="X96" i="21"/>
  <c r="X97" i="21"/>
  <c r="X98" i="21"/>
  <c r="X99" i="21"/>
  <c r="X100" i="21"/>
  <c r="X101" i="21"/>
  <c r="X102" i="21"/>
  <c r="X103" i="21"/>
  <c r="X104" i="21"/>
  <c r="X105" i="21"/>
  <c r="X106" i="21"/>
  <c r="X107" i="21"/>
  <c r="X108" i="21"/>
  <c r="X109" i="21"/>
  <c r="X110" i="21"/>
  <c r="X61" i="21"/>
  <c r="AB56" i="21"/>
  <c r="X62" i="11"/>
  <c r="X63" i="11"/>
  <c r="X64" i="11"/>
  <c r="X65" i="11"/>
  <c r="X66" i="11"/>
  <c r="X67" i="11"/>
  <c r="X68" i="11"/>
  <c r="X69" i="11"/>
  <c r="X70" i="11"/>
  <c r="X71" i="11"/>
  <c r="X72" i="11"/>
  <c r="X73" i="11"/>
  <c r="X74" i="11"/>
  <c r="X75" i="11"/>
  <c r="X76" i="11"/>
  <c r="X77" i="11"/>
  <c r="X78" i="11"/>
  <c r="X79" i="11"/>
  <c r="X80" i="11"/>
  <c r="X81" i="11"/>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61" i="11"/>
  <c r="AB56" i="11"/>
  <c r="X62" i="10"/>
  <c r="X63" i="10"/>
  <c r="X64" i="10"/>
  <c r="X65" i="10"/>
  <c r="X66" i="10"/>
  <c r="X67" i="10"/>
  <c r="X68" i="10"/>
  <c r="X69" i="10"/>
  <c r="X70" i="10"/>
  <c r="X71" i="10"/>
  <c r="X72" i="10"/>
  <c r="X73" i="10"/>
  <c r="X74" i="10"/>
  <c r="X75" i="10"/>
  <c r="X76" i="10"/>
  <c r="X77" i="10"/>
  <c r="X78" i="10"/>
  <c r="X79" i="10"/>
  <c r="X80" i="10"/>
  <c r="X81" i="10"/>
  <c r="X82" i="10"/>
  <c r="X83" i="10"/>
  <c r="X84" i="10"/>
  <c r="X85" i="10"/>
  <c r="X86" i="10"/>
  <c r="X87" i="10"/>
  <c r="X88" i="10"/>
  <c r="X89" i="10"/>
  <c r="X90" i="10"/>
  <c r="X91" i="10"/>
  <c r="X92" i="10"/>
  <c r="X93" i="10"/>
  <c r="X94" i="10"/>
  <c r="X95" i="10"/>
  <c r="X96" i="10"/>
  <c r="X97" i="10"/>
  <c r="X98" i="10"/>
  <c r="X99" i="10"/>
  <c r="X100" i="10"/>
  <c r="X101" i="10"/>
  <c r="X102" i="10"/>
  <c r="X103" i="10"/>
  <c r="X104" i="10"/>
  <c r="X105" i="10"/>
  <c r="X106" i="10"/>
  <c r="X107" i="10"/>
  <c r="X108" i="10"/>
  <c r="X109" i="10"/>
  <c r="X110" i="10"/>
  <c r="X61" i="10"/>
  <c r="AB56" i="10"/>
  <c r="X62" i="9"/>
  <c r="X63" i="9"/>
  <c r="X64" i="9"/>
  <c r="X65" i="9"/>
  <c r="X66" i="9"/>
  <c r="X67" i="9"/>
  <c r="X68" i="9"/>
  <c r="X69" i="9"/>
  <c r="X70" i="9"/>
  <c r="X71" i="9"/>
  <c r="X72" i="9"/>
  <c r="X73" i="9"/>
  <c r="X74" i="9"/>
  <c r="X75" i="9"/>
  <c r="X76" i="9"/>
  <c r="X77" i="9"/>
  <c r="X78" i="9"/>
  <c r="X79" i="9"/>
  <c r="X80" i="9"/>
  <c r="X81" i="9"/>
  <c r="X82" i="9"/>
  <c r="X83" i="9"/>
  <c r="X84" i="9"/>
  <c r="X85" i="9"/>
  <c r="X86" i="9"/>
  <c r="X87" i="9"/>
  <c r="X88" i="9"/>
  <c r="X89" i="9"/>
  <c r="X90" i="9"/>
  <c r="X91" i="9"/>
  <c r="X92" i="9"/>
  <c r="X93" i="9"/>
  <c r="X94" i="9"/>
  <c r="X95" i="9"/>
  <c r="X96" i="9"/>
  <c r="X97" i="9"/>
  <c r="X98" i="9"/>
  <c r="X99" i="9"/>
  <c r="X100" i="9"/>
  <c r="X101" i="9"/>
  <c r="X102" i="9"/>
  <c r="X103" i="9"/>
  <c r="X104" i="9"/>
  <c r="X105" i="9"/>
  <c r="X106" i="9"/>
  <c r="X107" i="9"/>
  <c r="X108" i="9"/>
  <c r="X109" i="9"/>
  <c r="X110" i="9"/>
  <c r="X61" i="9"/>
  <c r="AB56" i="9"/>
  <c r="AB111" i="9" s="1"/>
  <c r="C58" i="37"/>
  <c r="AJ58" i="37" s="1"/>
  <c r="W62" i="21"/>
  <c r="W63" i="21"/>
  <c r="W64" i="21"/>
  <c r="W65" i="21"/>
  <c r="W66" i="21"/>
  <c r="W67" i="21"/>
  <c r="W68" i="21"/>
  <c r="W69" i="21"/>
  <c r="W70" i="21"/>
  <c r="W71" i="21"/>
  <c r="W72" i="21"/>
  <c r="W73" i="21"/>
  <c r="W74" i="21"/>
  <c r="W75" i="21"/>
  <c r="W76" i="21"/>
  <c r="W77" i="21"/>
  <c r="W78" i="21"/>
  <c r="W79" i="21"/>
  <c r="W80" i="21"/>
  <c r="W81" i="21"/>
  <c r="W82" i="21"/>
  <c r="W83" i="21"/>
  <c r="W84" i="21"/>
  <c r="W85" i="21"/>
  <c r="W86" i="21"/>
  <c r="W87" i="21"/>
  <c r="W88" i="21"/>
  <c r="W89" i="21"/>
  <c r="W90" i="21"/>
  <c r="W91" i="21"/>
  <c r="W92" i="21"/>
  <c r="W93" i="21"/>
  <c r="W94" i="21"/>
  <c r="W95" i="21"/>
  <c r="W96" i="21"/>
  <c r="W97" i="21"/>
  <c r="W98" i="21"/>
  <c r="W99" i="21"/>
  <c r="W100" i="21"/>
  <c r="W101" i="21"/>
  <c r="W102" i="21"/>
  <c r="W103" i="21"/>
  <c r="W104" i="21"/>
  <c r="W105" i="21"/>
  <c r="W106" i="21"/>
  <c r="W107" i="21"/>
  <c r="W108" i="21"/>
  <c r="W109" i="21"/>
  <c r="W110" i="21"/>
  <c r="W61" i="21"/>
  <c r="AA56" i="21"/>
  <c r="W62" i="12"/>
  <c r="W63" i="12"/>
  <c r="W64" i="12"/>
  <c r="W65" i="12"/>
  <c r="W66" i="12"/>
  <c r="W67" i="12"/>
  <c r="W68" i="12"/>
  <c r="W69" i="12"/>
  <c r="W70" i="12"/>
  <c r="W71" i="12"/>
  <c r="W72" i="12"/>
  <c r="W73" i="12"/>
  <c r="W74" i="12"/>
  <c r="W75" i="12"/>
  <c r="W76" i="12"/>
  <c r="W77" i="12"/>
  <c r="W78" i="12"/>
  <c r="W79" i="12"/>
  <c r="W80" i="12"/>
  <c r="W81" i="12"/>
  <c r="W82" i="12"/>
  <c r="W83" i="12"/>
  <c r="W84" i="12"/>
  <c r="W85" i="12"/>
  <c r="W86" i="12"/>
  <c r="W87" i="12"/>
  <c r="W88" i="12"/>
  <c r="W89" i="12"/>
  <c r="W90" i="12"/>
  <c r="W91" i="12"/>
  <c r="W92" i="12"/>
  <c r="W93" i="12"/>
  <c r="W94" i="12"/>
  <c r="W95" i="12"/>
  <c r="W96" i="12"/>
  <c r="W97" i="12"/>
  <c r="W98" i="12"/>
  <c r="W99" i="12"/>
  <c r="W100" i="12"/>
  <c r="W101" i="12"/>
  <c r="W102" i="12"/>
  <c r="W103" i="12"/>
  <c r="W104" i="12"/>
  <c r="W105" i="12"/>
  <c r="W106" i="12"/>
  <c r="W107" i="12"/>
  <c r="W108" i="12"/>
  <c r="W109" i="12"/>
  <c r="W110" i="12"/>
  <c r="W61" i="12"/>
  <c r="AA56" i="12"/>
  <c r="AA111" i="12" s="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61" i="11"/>
  <c r="AA56" i="11"/>
  <c r="W62" i="10"/>
  <c r="W63" i="10"/>
  <c r="W64" i="10"/>
  <c r="W65" i="10"/>
  <c r="W66" i="10"/>
  <c r="W67" i="10"/>
  <c r="W68" i="10"/>
  <c r="W69" i="10"/>
  <c r="W70" i="10"/>
  <c r="W71" i="10"/>
  <c r="W72" i="10"/>
  <c r="W73" i="10"/>
  <c r="W74" i="10"/>
  <c r="W75" i="10"/>
  <c r="W76" i="10"/>
  <c r="W77" i="10"/>
  <c r="W78" i="10"/>
  <c r="W79" i="10"/>
  <c r="W80" i="10"/>
  <c r="W81" i="10"/>
  <c r="W82" i="10"/>
  <c r="W83" i="10"/>
  <c r="W84" i="10"/>
  <c r="W85" i="10"/>
  <c r="W86" i="10"/>
  <c r="W87" i="10"/>
  <c r="W88" i="10"/>
  <c r="W89" i="10"/>
  <c r="W90" i="10"/>
  <c r="W91" i="10"/>
  <c r="W92" i="10"/>
  <c r="W93" i="10"/>
  <c r="W94" i="10"/>
  <c r="W95" i="10"/>
  <c r="W96" i="10"/>
  <c r="W97" i="10"/>
  <c r="W98" i="10"/>
  <c r="W99" i="10"/>
  <c r="W100" i="10"/>
  <c r="W101" i="10"/>
  <c r="W102" i="10"/>
  <c r="W103" i="10"/>
  <c r="W104" i="10"/>
  <c r="W105" i="10"/>
  <c r="W106" i="10"/>
  <c r="W107" i="10"/>
  <c r="W108" i="10"/>
  <c r="W109" i="10"/>
  <c r="W110" i="10"/>
  <c r="W61" i="10"/>
  <c r="AA56" i="10"/>
  <c r="W62" i="9"/>
  <c r="W63" i="9"/>
  <c r="W64" i="9"/>
  <c r="W65" i="9"/>
  <c r="W66" i="9"/>
  <c r="W67" i="9"/>
  <c r="W68" i="9"/>
  <c r="W69" i="9"/>
  <c r="W70" i="9"/>
  <c r="W71" i="9"/>
  <c r="W72" i="9"/>
  <c r="W73" i="9"/>
  <c r="W74" i="9"/>
  <c r="W75" i="9"/>
  <c r="W76" i="9"/>
  <c r="W77" i="9"/>
  <c r="W78" i="9"/>
  <c r="W79" i="9"/>
  <c r="W80" i="9"/>
  <c r="W81" i="9"/>
  <c r="W82" i="9"/>
  <c r="W83" i="9"/>
  <c r="W84" i="9"/>
  <c r="W85" i="9"/>
  <c r="W86" i="9"/>
  <c r="W87" i="9"/>
  <c r="W88" i="9"/>
  <c r="W89" i="9"/>
  <c r="W90" i="9"/>
  <c r="W91" i="9"/>
  <c r="W92" i="9"/>
  <c r="W93" i="9"/>
  <c r="W94" i="9"/>
  <c r="W95" i="9"/>
  <c r="W96" i="9"/>
  <c r="W97" i="9"/>
  <c r="W98" i="9"/>
  <c r="W99" i="9"/>
  <c r="W100" i="9"/>
  <c r="W101" i="9"/>
  <c r="W102" i="9"/>
  <c r="W103" i="9"/>
  <c r="W104" i="9"/>
  <c r="W105" i="9"/>
  <c r="W106" i="9"/>
  <c r="W107" i="9"/>
  <c r="W108" i="9"/>
  <c r="W109" i="9"/>
  <c r="W110" i="9"/>
  <c r="W61" i="9"/>
  <c r="AA56" i="9"/>
  <c r="W111" i="9" s="1"/>
  <c r="S58" i="33"/>
  <c r="S59" i="33"/>
  <c r="S60" i="33"/>
  <c r="S61" i="33"/>
  <c r="S62" i="33"/>
  <c r="S63" i="33"/>
  <c r="S64" i="33"/>
  <c r="S65" i="33"/>
  <c r="S66" i="33"/>
  <c r="S67" i="33"/>
  <c r="S68" i="33"/>
  <c r="S69" i="33"/>
  <c r="S70" i="33"/>
  <c r="S71" i="33"/>
  <c r="S72" i="33"/>
  <c r="S73" i="33"/>
  <c r="S74" i="33"/>
  <c r="S76" i="33"/>
  <c r="S77" i="33"/>
  <c r="S78" i="33"/>
  <c r="S79" i="33"/>
  <c r="S80" i="33"/>
  <c r="S81" i="33"/>
  <c r="S82" i="33"/>
  <c r="S83" i="33"/>
  <c r="S84" i="33"/>
  <c r="S85" i="33"/>
  <c r="S86" i="33"/>
  <c r="S87" i="33"/>
  <c r="S88" i="33"/>
  <c r="S89" i="33"/>
  <c r="S90" i="33"/>
  <c r="S91" i="33"/>
  <c r="S92" i="33"/>
  <c r="S93" i="33"/>
  <c r="S94" i="33"/>
  <c r="S95" i="33"/>
  <c r="S97" i="33"/>
  <c r="S98" i="33"/>
  <c r="S99" i="33"/>
  <c r="S100" i="33"/>
  <c r="S101" i="33"/>
  <c r="S57" i="33"/>
  <c r="W51" i="33"/>
  <c r="S58" i="19"/>
  <c r="S59" i="19"/>
  <c r="S60" i="19"/>
  <c r="S61" i="19"/>
  <c r="S62" i="19"/>
  <c r="S63" i="19"/>
  <c r="S64" i="19"/>
  <c r="S65" i="19"/>
  <c r="S66" i="19"/>
  <c r="S67" i="19"/>
  <c r="S68" i="19"/>
  <c r="S69" i="19"/>
  <c r="S70" i="19"/>
  <c r="S71" i="19"/>
  <c r="S72" i="19"/>
  <c r="S73" i="19"/>
  <c r="S74" i="19"/>
  <c r="S76" i="19"/>
  <c r="S77" i="19"/>
  <c r="S78" i="19"/>
  <c r="S79" i="19"/>
  <c r="S80" i="19"/>
  <c r="S81" i="19"/>
  <c r="S82" i="19"/>
  <c r="S83" i="19"/>
  <c r="S84" i="19"/>
  <c r="S85" i="19"/>
  <c r="S86" i="19"/>
  <c r="S87" i="19"/>
  <c r="S88" i="19"/>
  <c r="S89" i="19"/>
  <c r="S90" i="19"/>
  <c r="S91" i="19"/>
  <c r="S92" i="19"/>
  <c r="S93" i="19"/>
  <c r="S94" i="19"/>
  <c r="S95" i="19"/>
  <c r="S97" i="19"/>
  <c r="S98" i="19"/>
  <c r="S99" i="19"/>
  <c r="S100" i="19"/>
  <c r="S101" i="19"/>
  <c r="S57" i="19"/>
  <c r="W51" i="19"/>
  <c r="BD6" i="33"/>
  <c r="BE6" i="33"/>
  <c r="BF6" i="33"/>
  <c r="BG6" i="33"/>
  <c r="BH6" i="33"/>
  <c r="Y56" i="21"/>
  <c r="X56" i="21"/>
  <c r="W56" i="21"/>
  <c r="W111" i="21" s="1"/>
  <c r="V62" i="12"/>
  <c r="V63" i="12"/>
  <c r="V64" i="12"/>
  <c r="V65" i="12"/>
  <c r="V66" i="12"/>
  <c r="V67" i="12"/>
  <c r="V68" i="12"/>
  <c r="V69" i="12"/>
  <c r="V70" i="12"/>
  <c r="V71" i="12"/>
  <c r="V72" i="12"/>
  <c r="V73" i="12"/>
  <c r="V74" i="12"/>
  <c r="V75" i="12"/>
  <c r="V76" i="12"/>
  <c r="V77" i="12"/>
  <c r="V78" i="12"/>
  <c r="V79" i="12"/>
  <c r="V80" i="12"/>
  <c r="V81" i="12"/>
  <c r="V82" i="12"/>
  <c r="V83" i="12"/>
  <c r="V84" i="12"/>
  <c r="V85" i="12"/>
  <c r="V86" i="12"/>
  <c r="V87" i="12"/>
  <c r="V88" i="12"/>
  <c r="V89" i="12"/>
  <c r="V90" i="12"/>
  <c r="V91" i="12"/>
  <c r="V92" i="12"/>
  <c r="V93" i="12"/>
  <c r="V94" i="12"/>
  <c r="V95" i="12"/>
  <c r="V96" i="12"/>
  <c r="V97" i="12"/>
  <c r="V98" i="12"/>
  <c r="V99" i="12"/>
  <c r="V100" i="12"/>
  <c r="V101" i="12"/>
  <c r="V102" i="12"/>
  <c r="V103" i="12"/>
  <c r="V104" i="12"/>
  <c r="V105" i="12"/>
  <c r="V106" i="12"/>
  <c r="V107" i="12"/>
  <c r="V108" i="12"/>
  <c r="V109" i="12"/>
  <c r="V110" i="12"/>
  <c r="V61" i="12"/>
  <c r="Z56" i="12"/>
  <c r="V62" i="21"/>
  <c r="V63" i="21"/>
  <c r="V64" i="21"/>
  <c r="V65" i="21"/>
  <c r="V66" i="21"/>
  <c r="V67" i="21"/>
  <c r="V68" i="21"/>
  <c r="V69" i="21"/>
  <c r="V70" i="21"/>
  <c r="V71" i="21"/>
  <c r="V72" i="21"/>
  <c r="V73" i="21"/>
  <c r="V74" i="21"/>
  <c r="V75" i="21"/>
  <c r="V76" i="21"/>
  <c r="V77" i="21"/>
  <c r="V78" i="21"/>
  <c r="V79" i="21"/>
  <c r="V80" i="21"/>
  <c r="V81" i="21"/>
  <c r="V82" i="21"/>
  <c r="V83" i="21"/>
  <c r="V84" i="21"/>
  <c r="V85" i="21"/>
  <c r="V86" i="21"/>
  <c r="V87" i="21"/>
  <c r="V88" i="21"/>
  <c r="V89" i="21"/>
  <c r="V90" i="21"/>
  <c r="V91" i="21"/>
  <c r="V92" i="21"/>
  <c r="V93" i="21"/>
  <c r="V94" i="21"/>
  <c r="V95" i="21"/>
  <c r="V96" i="21"/>
  <c r="V97" i="21"/>
  <c r="V98" i="21"/>
  <c r="V99" i="21"/>
  <c r="V100" i="21"/>
  <c r="V101" i="21"/>
  <c r="V102" i="21"/>
  <c r="V103" i="21"/>
  <c r="V104" i="21"/>
  <c r="V105" i="21"/>
  <c r="V106" i="21"/>
  <c r="V107" i="21"/>
  <c r="V108" i="21"/>
  <c r="V109" i="21"/>
  <c r="V110" i="21"/>
  <c r="V61" i="21"/>
  <c r="Z56" i="21"/>
  <c r="BD7" i="33"/>
  <c r="BE7" i="33"/>
  <c r="BF7" i="33"/>
  <c r="BG7" i="33"/>
  <c r="BH7" i="33"/>
  <c r="BD8" i="33"/>
  <c r="BE8" i="33"/>
  <c r="BF8" i="33"/>
  <c r="BG8" i="33"/>
  <c r="BH8" i="33"/>
  <c r="BD9" i="33"/>
  <c r="BE9" i="33"/>
  <c r="BF9" i="33"/>
  <c r="BG9" i="33"/>
  <c r="BH9" i="33"/>
  <c r="BD10" i="33"/>
  <c r="BE10" i="33"/>
  <c r="AZ61" i="33" s="1"/>
  <c r="BF10" i="33"/>
  <c r="BG10" i="33"/>
  <c r="BH10" i="33"/>
  <c r="BD11" i="33"/>
  <c r="BE11" i="33"/>
  <c r="BF11" i="33"/>
  <c r="BG11" i="33"/>
  <c r="BH11" i="33"/>
  <c r="BC62" i="33" s="1"/>
  <c r="BD12" i="33"/>
  <c r="BE12" i="33"/>
  <c r="BF12" i="33"/>
  <c r="BG12" i="33"/>
  <c r="BH12" i="33"/>
  <c r="BD13" i="33"/>
  <c r="BE13" i="33"/>
  <c r="BF13" i="33"/>
  <c r="BA64" i="33" s="1"/>
  <c r="BG13" i="33"/>
  <c r="BH13" i="33"/>
  <c r="BD14" i="33"/>
  <c r="BE14" i="33"/>
  <c r="BF14" i="33"/>
  <c r="BG14" i="33"/>
  <c r="BH14" i="33"/>
  <c r="BD15" i="33"/>
  <c r="BE15" i="33"/>
  <c r="BF15" i="33"/>
  <c r="BG15" i="33"/>
  <c r="BH15" i="33"/>
  <c r="BD16" i="33"/>
  <c r="BE16" i="33"/>
  <c r="BF16" i="33"/>
  <c r="BG16" i="33"/>
  <c r="BH16" i="33"/>
  <c r="BD17" i="33"/>
  <c r="AZ68" i="33" s="1"/>
  <c r="BE17" i="33"/>
  <c r="BF17" i="33"/>
  <c r="BG17" i="33"/>
  <c r="BH17" i="33"/>
  <c r="BD18" i="33"/>
  <c r="BE18" i="33"/>
  <c r="BF18" i="33"/>
  <c r="BG18" i="33"/>
  <c r="BH18" i="33"/>
  <c r="BD19" i="33"/>
  <c r="BE19" i="33"/>
  <c r="BF19" i="33"/>
  <c r="BG19" i="33"/>
  <c r="BH19" i="33"/>
  <c r="BC70" i="33" s="1"/>
  <c r="BD20" i="33"/>
  <c r="BE20" i="33"/>
  <c r="BA71" i="33" s="1"/>
  <c r="BF20" i="33"/>
  <c r="BG20" i="33"/>
  <c r="BH20" i="33"/>
  <c r="BD21" i="33"/>
  <c r="BE21" i="33"/>
  <c r="BF21" i="33"/>
  <c r="BA72" i="33" s="1"/>
  <c r="BG21" i="33"/>
  <c r="BH21" i="33"/>
  <c r="BD22" i="33"/>
  <c r="BE22" i="33"/>
  <c r="BF22" i="33"/>
  <c r="BG22" i="33"/>
  <c r="BH22" i="33"/>
  <c r="BD23" i="33"/>
  <c r="BE23" i="33"/>
  <c r="BF23" i="33"/>
  <c r="BG23" i="33"/>
  <c r="BH23" i="33"/>
  <c r="BD24" i="33"/>
  <c r="BE24" i="33"/>
  <c r="BF24" i="33"/>
  <c r="BG24" i="33"/>
  <c r="BH24" i="33"/>
  <c r="BD25" i="33"/>
  <c r="BE25" i="33"/>
  <c r="BF25" i="33"/>
  <c r="BG25" i="33"/>
  <c r="BH25" i="33"/>
  <c r="BD26" i="33"/>
  <c r="BE26" i="33"/>
  <c r="AZ77" i="33" s="1"/>
  <c r="BF26" i="33"/>
  <c r="BG26" i="33"/>
  <c r="BH26" i="33"/>
  <c r="BD27" i="33"/>
  <c r="BE27" i="33"/>
  <c r="BF27" i="33"/>
  <c r="BG27" i="33"/>
  <c r="BH27" i="33"/>
  <c r="BC78" i="33" s="1"/>
  <c r="BD28" i="33"/>
  <c r="BE28" i="33"/>
  <c r="BF28" i="33"/>
  <c r="BG28" i="33"/>
  <c r="BH28" i="33"/>
  <c r="BD29" i="33"/>
  <c r="BE29" i="33"/>
  <c r="BF29" i="33"/>
  <c r="BG29" i="33"/>
  <c r="BH29" i="33"/>
  <c r="BD30" i="33"/>
  <c r="BE30" i="33"/>
  <c r="BF30" i="33"/>
  <c r="BG30" i="33"/>
  <c r="BH30" i="33"/>
  <c r="BD31" i="33"/>
  <c r="BE31" i="33"/>
  <c r="BF31" i="33"/>
  <c r="BG31" i="33"/>
  <c r="BH31" i="33"/>
  <c r="BD32" i="33"/>
  <c r="BE32" i="33"/>
  <c r="BF32" i="33"/>
  <c r="BG32" i="33"/>
  <c r="BB83" i="33" s="1"/>
  <c r="BH32" i="33"/>
  <c r="BD33" i="33"/>
  <c r="BE33" i="33"/>
  <c r="BF33" i="33"/>
  <c r="BG33" i="33"/>
  <c r="BH33" i="33"/>
  <c r="BD34" i="33"/>
  <c r="BE34" i="33"/>
  <c r="AZ85" i="33" s="1"/>
  <c r="BF34" i="33"/>
  <c r="BG34" i="33"/>
  <c r="BH34" i="33"/>
  <c r="BD35" i="33"/>
  <c r="BE35" i="33"/>
  <c r="BF35" i="33"/>
  <c r="BG35" i="33"/>
  <c r="BH35" i="33"/>
  <c r="BC86" i="33" s="1"/>
  <c r="BD36" i="33"/>
  <c r="BE36" i="33"/>
  <c r="BF36" i="33"/>
  <c r="BG36" i="33"/>
  <c r="BH36" i="33"/>
  <c r="BD37" i="33"/>
  <c r="BE37" i="33"/>
  <c r="BF37" i="33"/>
  <c r="BG37" i="33"/>
  <c r="BH37" i="33"/>
  <c r="BD38" i="33"/>
  <c r="BE38" i="33"/>
  <c r="BF38" i="33"/>
  <c r="BG38" i="33"/>
  <c r="BH38" i="33"/>
  <c r="BD39" i="33"/>
  <c r="BE39" i="33"/>
  <c r="BF39" i="33"/>
  <c r="BG39" i="33"/>
  <c r="BH39" i="33"/>
  <c r="BD40" i="33"/>
  <c r="BE40" i="33"/>
  <c r="BF40" i="33"/>
  <c r="BG40" i="33"/>
  <c r="BB91" i="33" s="1"/>
  <c r="BH40" i="33"/>
  <c r="BD41" i="33"/>
  <c r="BE41" i="33"/>
  <c r="BF41" i="33"/>
  <c r="BG41" i="33"/>
  <c r="BH41" i="33"/>
  <c r="BD42" i="33"/>
  <c r="BE42" i="33"/>
  <c r="AZ93" i="33" s="1"/>
  <c r="BF42" i="33"/>
  <c r="BG42" i="33"/>
  <c r="BH42" i="33"/>
  <c r="BD43" i="33"/>
  <c r="BE43" i="33"/>
  <c r="BF43" i="33"/>
  <c r="BG43" i="33"/>
  <c r="BH43" i="33"/>
  <c r="BC94" i="33" s="1"/>
  <c r="BD44" i="33"/>
  <c r="BE44" i="33"/>
  <c r="BF44" i="33"/>
  <c r="BG44" i="33"/>
  <c r="BH44" i="33"/>
  <c r="BD46" i="33"/>
  <c r="BE46" i="33"/>
  <c r="BF46" i="33"/>
  <c r="BG46" i="33"/>
  <c r="BH46" i="33"/>
  <c r="BD47" i="33"/>
  <c r="BE47" i="33"/>
  <c r="BF47" i="33"/>
  <c r="BG47" i="33"/>
  <c r="BH47" i="33"/>
  <c r="BD48" i="33"/>
  <c r="BE48" i="33"/>
  <c r="BF48" i="33"/>
  <c r="BG48" i="33"/>
  <c r="BH48" i="33"/>
  <c r="BD49" i="33"/>
  <c r="BE49" i="33"/>
  <c r="BF49" i="33"/>
  <c r="BG49" i="33"/>
  <c r="BB100" i="33" s="1"/>
  <c r="BH49" i="33"/>
  <c r="BD50" i="33"/>
  <c r="AZ101" i="33" s="1"/>
  <c r="BE50" i="33"/>
  <c r="BF50" i="33"/>
  <c r="BG50" i="33"/>
  <c r="BH50" i="33"/>
  <c r="R101" i="33"/>
  <c r="Q101" i="33"/>
  <c r="P101" i="33"/>
  <c r="O101" i="33"/>
  <c r="N101" i="33"/>
  <c r="M101" i="33"/>
  <c r="L101" i="33"/>
  <c r="K101" i="33"/>
  <c r="J101" i="33"/>
  <c r="I101" i="33"/>
  <c r="H101" i="33"/>
  <c r="G101" i="33"/>
  <c r="F101" i="33"/>
  <c r="E101" i="33"/>
  <c r="D101" i="33"/>
  <c r="C101" i="33"/>
  <c r="R100" i="33"/>
  <c r="Q100" i="33"/>
  <c r="P100" i="33"/>
  <c r="O100" i="33"/>
  <c r="N100" i="33"/>
  <c r="M100" i="33"/>
  <c r="L100" i="33"/>
  <c r="K100" i="33"/>
  <c r="J100" i="33"/>
  <c r="I100" i="33"/>
  <c r="H100" i="33"/>
  <c r="G100" i="33"/>
  <c r="F100" i="33"/>
  <c r="E100" i="33"/>
  <c r="D100" i="33"/>
  <c r="C100" i="33"/>
  <c r="R99" i="33"/>
  <c r="Q99" i="33"/>
  <c r="P99" i="33"/>
  <c r="O99" i="33"/>
  <c r="N99" i="33"/>
  <c r="M99" i="33"/>
  <c r="L99" i="33"/>
  <c r="J99" i="33"/>
  <c r="I99" i="33"/>
  <c r="H99" i="33"/>
  <c r="G99" i="33"/>
  <c r="F99" i="33"/>
  <c r="E99" i="33"/>
  <c r="D99" i="33"/>
  <c r="C99" i="33"/>
  <c r="R98" i="33"/>
  <c r="Q98" i="33"/>
  <c r="P98" i="33"/>
  <c r="O98" i="33"/>
  <c r="N98" i="33"/>
  <c r="M98" i="33"/>
  <c r="L98" i="33"/>
  <c r="K98" i="33"/>
  <c r="J98" i="33"/>
  <c r="I98" i="33"/>
  <c r="H98" i="33"/>
  <c r="G98" i="33"/>
  <c r="F98" i="33"/>
  <c r="E98" i="33"/>
  <c r="D98" i="33"/>
  <c r="C98" i="33"/>
  <c r="R97" i="33"/>
  <c r="Q97" i="33"/>
  <c r="P97" i="33"/>
  <c r="O97" i="33"/>
  <c r="N97" i="33"/>
  <c r="M97" i="33"/>
  <c r="L97" i="33"/>
  <c r="K97" i="33"/>
  <c r="J97" i="33"/>
  <c r="I97" i="33"/>
  <c r="H97" i="33"/>
  <c r="G97" i="33"/>
  <c r="F97" i="33"/>
  <c r="E97" i="33"/>
  <c r="D97" i="33"/>
  <c r="C97" i="33"/>
  <c r="R95" i="33"/>
  <c r="Q95" i="33"/>
  <c r="P95" i="33"/>
  <c r="O95" i="33"/>
  <c r="N95" i="33"/>
  <c r="M95" i="33"/>
  <c r="L95" i="33"/>
  <c r="K95" i="33"/>
  <c r="J95" i="33"/>
  <c r="I95" i="33"/>
  <c r="H95" i="33"/>
  <c r="G95" i="33"/>
  <c r="F95" i="33"/>
  <c r="E95" i="33"/>
  <c r="D95" i="33"/>
  <c r="C95" i="33"/>
  <c r="R94" i="33"/>
  <c r="Q94" i="33"/>
  <c r="P94" i="33"/>
  <c r="O94" i="33"/>
  <c r="N94" i="33"/>
  <c r="M94" i="33"/>
  <c r="L94" i="33"/>
  <c r="K94" i="33"/>
  <c r="J94" i="33"/>
  <c r="I94" i="33"/>
  <c r="H94" i="33"/>
  <c r="G94" i="33"/>
  <c r="F94" i="33"/>
  <c r="E94" i="33"/>
  <c r="D94" i="33"/>
  <c r="R93" i="33"/>
  <c r="Q93" i="33"/>
  <c r="P93" i="33"/>
  <c r="O93" i="33"/>
  <c r="N93" i="33"/>
  <c r="M93" i="33"/>
  <c r="L93" i="33"/>
  <c r="K93" i="33"/>
  <c r="J93" i="33"/>
  <c r="I93" i="33"/>
  <c r="H93" i="33"/>
  <c r="G93" i="33"/>
  <c r="F93" i="33"/>
  <c r="E93" i="33"/>
  <c r="D93" i="33"/>
  <c r="C93" i="33"/>
  <c r="R92" i="33"/>
  <c r="Q92" i="33"/>
  <c r="P92" i="33"/>
  <c r="O92" i="33"/>
  <c r="N92" i="33"/>
  <c r="M92" i="33"/>
  <c r="L92" i="33"/>
  <c r="K92" i="33"/>
  <c r="J92" i="33"/>
  <c r="I92" i="33"/>
  <c r="H92" i="33"/>
  <c r="G92" i="33"/>
  <c r="F92" i="33"/>
  <c r="E92" i="33"/>
  <c r="D92" i="33"/>
  <c r="C92" i="33"/>
  <c r="R91" i="33"/>
  <c r="Q91" i="33"/>
  <c r="P91" i="33"/>
  <c r="O91" i="33"/>
  <c r="N91" i="33"/>
  <c r="M91" i="33"/>
  <c r="L91" i="33"/>
  <c r="K91" i="33"/>
  <c r="J91" i="33"/>
  <c r="H91" i="33"/>
  <c r="G91" i="33"/>
  <c r="F91" i="33"/>
  <c r="E91" i="33"/>
  <c r="D91" i="33"/>
  <c r="C91" i="33"/>
  <c r="R90" i="33"/>
  <c r="Q90" i="33"/>
  <c r="P90" i="33"/>
  <c r="O90" i="33"/>
  <c r="N90" i="33"/>
  <c r="M90" i="33"/>
  <c r="L90" i="33"/>
  <c r="K90" i="33"/>
  <c r="J90" i="33"/>
  <c r="I90" i="33"/>
  <c r="H90" i="33"/>
  <c r="G90" i="33"/>
  <c r="F90" i="33"/>
  <c r="E90" i="33"/>
  <c r="D90" i="33"/>
  <c r="C90" i="33"/>
  <c r="R89" i="33"/>
  <c r="Q89" i="33"/>
  <c r="P89" i="33"/>
  <c r="O89" i="33"/>
  <c r="N89" i="33"/>
  <c r="M89" i="33"/>
  <c r="L89" i="33"/>
  <c r="K89" i="33"/>
  <c r="J89" i="33"/>
  <c r="I89" i="33"/>
  <c r="H89" i="33"/>
  <c r="G89" i="33"/>
  <c r="F89" i="33"/>
  <c r="E89" i="33"/>
  <c r="D89" i="33"/>
  <c r="C89" i="33"/>
  <c r="R88" i="33"/>
  <c r="Q88" i="33"/>
  <c r="P88" i="33"/>
  <c r="O88" i="33"/>
  <c r="N88" i="33"/>
  <c r="M88" i="33"/>
  <c r="L88" i="33"/>
  <c r="K88" i="33"/>
  <c r="J88" i="33"/>
  <c r="I88" i="33"/>
  <c r="H88" i="33"/>
  <c r="G88" i="33"/>
  <c r="F88" i="33"/>
  <c r="E88" i="33"/>
  <c r="D88" i="33"/>
  <c r="C88" i="33"/>
  <c r="R87" i="33"/>
  <c r="Q87" i="33"/>
  <c r="P87" i="33"/>
  <c r="O87" i="33"/>
  <c r="N87" i="33"/>
  <c r="M87" i="33"/>
  <c r="L87" i="33"/>
  <c r="K87" i="33"/>
  <c r="J87" i="33"/>
  <c r="I87" i="33"/>
  <c r="H87" i="33"/>
  <c r="G87" i="33"/>
  <c r="F87" i="33"/>
  <c r="E87" i="33"/>
  <c r="D87" i="33"/>
  <c r="C87" i="33"/>
  <c r="R86" i="33"/>
  <c r="Q86" i="33"/>
  <c r="P86" i="33"/>
  <c r="O86" i="33"/>
  <c r="N86" i="33"/>
  <c r="M86" i="33"/>
  <c r="L86" i="33"/>
  <c r="K86" i="33"/>
  <c r="J86" i="33"/>
  <c r="I86" i="33"/>
  <c r="H86" i="33"/>
  <c r="G86" i="33"/>
  <c r="F86" i="33"/>
  <c r="E86" i="33"/>
  <c r="D86" i="33"/>
  <c r="C86" i="33"/>
  <c r="R85" i="33"/>
  <c r="Q85" i="33"/>
  <c r="P85" i="33"/>
  <c r="O85" i="33"/>
  <c r="N85" i="33"/>
  <c r="M85" i="33"/>
  <c r="L85" i="33"/>
  <c r="K85" i="33"/>
  <c r="J85" i="33"/>
  <c r="I85" i="33"/>
  <c r="H85" i="33"/>
  <c r="G85" i="33"/>
  <c r="E85" i="33"/>
  <c r="D85" i="33"/>
  <c r="C85" i="33"/>
  <c r="R84" i="33"/>
  <c r="Q84" i="33"/>
  <c r="P84" i="33"/>
  <c r="O84" i="33"/>
  <c r="N84" i="33"/>
  <c r="M84" i="33"/>
  <c r="L84" i="33"/>
  <c r="K84" i="33"/>
  <c r="J84" i="33"/>
  <c r="I84" i="33"/>
  <c r="H84" i="33"/>
  <c r="G84" i="33"/>
  <c r="F84" i="33"/>
  <c r="E84" i="33"/>
  <c r="D84" i="33"/>
  <c r="C84" i="33"/>
  <c r="R83" i="33"/>
  <c r="Q83" i="33"/>
  <c r="P83" i="33"/>
  <c r="O83" i="33"/>
  <c r="N83" i="33"/>
  <c r="M83" i="33"/>
  <c r="L83" i="33"/>
  <c r="K83" i="33"/>
  <c r="J83" i="33"/>
  <c r="I83" i="33"/>
  <c r="H83" i="33"/>
  <c r="G83" i="33"/>
  <c r="F83" i="33"/>
  <c r="E83" i="33"/>
  <c r="D83" i="33"/>
  <c r="C83" i="33"/>
  <c r="R82" i="33"/>
  <c r="Q82" i="33"/>
  <c r="P82" i="33"/>
  <c r="O82" i="33"/>
  <c r="N82" i="33"/>
  <c r="M82" i="33"/>
  <c r="L82" i="33"/>
  <c r="K82" i="33"/>
  <c r="J82" i="33"/>
  <c r="I82" i="33"/>
  <c r="H82" i="33"/>
  <c r="G82" i="33"/>
  <c r="F82" i="33"/>
  <c r="E82" i="33"/>
  <c r="D82" i="33"/>
  <c r="C82" i="33"/>
  <c r="R81" i="33"/>
  <c r="Q81" i="33"/>
  <c r="P81" i="33"/>
  <c r="O81" i="33"/>
  <c r="N81" i="33"/>
  <c r="M81" i="33"/>
  <c r="L81" i="33"/>
  <c r="K81" i="33"/>
  <c r="J81" i="33"/>
  <c r="I81" i="33"/>
  <c r="H81" i="33"/>
  <c r="G81" i="33"/>
  <c r="F81" i="33"/>
  <c r="E81" i="33"/>
  <c r="D81" i="33"/>
  <c r="C81" i="33"/>
  <c r="R80" i="33"/>
  <c r="Q80" i="33"/>
  <c r="P80" i="33"/>
  <c r="O80" i="33"/>
  <c r="N80" i="33"/>
  <c r="M80" i="33"/>
  <c r="L80" i="33"/>
  <c r="K80" i="33"/>
  <c r="J80" i="33"/>
  <c r="I80" i="33"/>
  <c r="H80" i="33"/>
  <c r="G80" i="33"/>
  <c r="F80" i="33"/>
  <c r="E80" i="33"/>
  <c r="D80" i="33"/>
  <c r="C80" i="33"/>
  <c r="R79" i="33"/>
  <c r="Q79" i="33"/>
  <c r="P79" i="33"/>
  <c r="O79" i="33"/>
  <c r="N79" i="33"/>
  <c r="M79" i="33"/>
  <c r="L79" i="33"/>
  <c r="K79" i="33"/>
  <c r="J79" i="33"/>
  <c r="I79" i="33"/>
  <c r="H79" i="33"/>
  <c r="G79" i="33"/>
  <c r="F79" i="33"/>
  <c r="E79" i="33"/>
  <c r="D79" i="33"/>
  <c r="C79" i="33"/>
  <c r="R78" i="33"/>
  <c r="Q78" i="33"/>
  <c r="P78" i="33"/>
  <c r="O78" i="33"/>
  <c r="N78" i="33"/>
  <c r="M78" i="33"/>
  <c r="L78" i="33"/>
  <c r="K78" i="33"/>
  <c r="J78" i="33"/>
  <c r="I78" i="33"/>
  <c r="H78" i="33"/>
  <c r="G78" i="33"/>
  <c r="F78" i="33"/>
  <c r="E78" i="33"/>
  <c r="D78" i="33"/>
  <c r="C78" i="33"/>
  <c r="R77" i="33"/>
  <c r="Q77" i="33"/>
  <c r="P77" i="33"/>
  <c r="O77" i="33"/>
  <c r="N77" i="33"/>
  <c r="M77" i="33"/>
  <c r="L77" i="33"/>
  <c r="K77" i="33"/>
  <c r="J77" i="33"/>
  <c r="I77" i="33"/>
  <c r="H77" i="33"/>
  <c r="G77" i="33"/>
  <c r="F77" i="33"/>
  <c r="E77" i="33"/>
  <c r="D77" i="33"/>
  <c r="C77" i="33"/>
  <c r="R76" i="33"/>
  <c r="Q76" i="33"/>
  <c r="P76" i="33"/>
  <c r="O76" i="33"/>
  <c r="N76" i="33"/>
  <c r="M76" i="33"/>
  <c r="L76" i="33"/>
  <c r="K76" i="33"/>
  <c r="J76" i="33"/>
  <c r="I76" i="33"/>
  <c r="H76" i="33"/>
  <c r="G76" i="33"/>
  <c r="F76" i="33"/>
  <c r="E76" i="33"/>
  <c r="D76" i="33"/>
  <c r="C76" i="33"/>
  <c r="R74" i="33"/>
  <c r="Q74" i="33"/>
  <c r="P74" i="33"/>
  <c r="O74" i="33"/>
  <c r="N74" i="33"/>
  <c r="M74" i="33"/>
  <c r="L74" i="33"/>
  <c r="K74" i="33"/>
  <c r="J74" i="33"/>
  <c r="I74" i="33"/>
  <c r="H74" i="33"/>
  <c r="G74" i="33"/>
  <c r="F74" i="33"/>
  <c r="E74" i="33"/>
  <c r="D74" i="33"/>
  <c r="C74" i="33"/>
  <c r="R73" i="33"/>
  <c r="Q73" i="33"/>
  <c r="P73" i="33"/>
  <c r="O73" i="33"/>
  <c r="N73" i="33"/>
  <c r="M73" i="33"/>
  <c r="L73" i="33"/>
  <c r="K73" i="33"/>
  <c r="J73" i="33"/>
  <c r="I73" i="33"/>
  <c r="H73" i="33"/>
  <c r="G73" i="33"/>
  <c r="F73" i="33"/>
  <c r="E73" i="33"/>
  <c r="D73" i="33"/>
  <c r="R72" i="33"/>
  <c r="Q72" i="33"/>
  <c r="P72" i="33"/>
  <c r="O72" i="33"/>
  <c r="N72" i="33"/>
  <c r="M72" i="33"/>
  <c r="L72" i="33"/>
  <c r="K72" i="33"/>
  <c r="J72" i="33"/>
  <c r="I72" i="33"/>
  <c r="H72" i="33"/>
  <c r="G72" i="33"/>
  <c r="F72" i="33"/>
  <c r="E72" i="33"/>
  <c r="D72" i="33"/>
  <c r="C72" i="33"/>
  <c r="R71" i="33"/>
  <c r="Q71" i="33"/>
  <c r="P71" i="33"/>
  <c r="O71" i="33"/>
  <c r="N71" i="33"/>
  <c r="M71" i="33"/>
  <c r="L71" i="33"/>
  <c r="K71" i="33"/>
  <c r="J71" i="33"/>
  <c r="I71" i="33"/>
  <c r="H71" i="33"/>
  <c r="G71" i="33"/>
  <c r="F71" i="33"/>
  <c r="E71" i="33"/>
  <c r="D71" i="33"/>
  <c r="C71" i="33"/>
  <c r="R70" i="33"/>
  <c r="Q70" i="33"/>
  <c r="P70" i="33"/>
  <c r="O70" i="33"/>
  <c r="N70" i="33"/>
  <c r="M70" i="33"/>
  <c r="L70" i="33"/>
  <c r="K70" i="33"/>
  <c r="J70" i="33"/>
  <c r="I70" i="33"/>
  <c r="H70" i="33"/>
  <c r="G70" i="33"/>
  <c r="F70" i="33"/>
  <c r="E70" i="33"/>
  <c r="D70" i="33"/>
  <c r="C70" i="33"/>
  <c r="R69" i="33"/>
  <c r="Q69" i="33"/>
  <c r="P69" i="33"/>
  <c r="O69" i="33"/>
  <c r="N69" i="33"/>
  <c r="M69" i="33"/>
  <c r="L69" i="33"/>
  <c r="K69" i="33"/>
  <c r="J69" i="33"/>
  <c r="I69" i="33"/>
  <c r="H69" i="33"/>
  <c r="G69" i="33"/>
  <c r="F69" i="33"/>
  <c r="E69" i="33"/>
  <c r="D69" i="33"/>
  <c r="C69" i="33"/>
  <c r="R68" i="33"/>
  <c r="Q68" i="33"/>
  <c r="P68" i="33"/>
  <c r="O68" i="33"/>
  <c r="N68" i="33"/>
  <c r="M68" i="33"/>
  <c r="L68" i="33"/>
  <c r="K68" i="33"/>
  <c r="J68" i="33"/>
  <c r="I68" i="33"/>
  <c r="H68" i="33"/>
  <c r="G68" i="33"/>
  <c r="F68" i="33"/>
  <c r="E68" i="33"/>
  <c r="D68" i="33"/>
  <c r="C68" i="33"/>
  <c r="R67" i="33"/>
  <c r="Q67" i="33"/>
  <c r="P67" i="33"/>
  <c r="O67" i="33"/>
  <c r="R66" i="33"/>
  <c r="Q66" i="33"/>
  <c r="P66" i="33"/>
  <c r="O66" i="33"/>
  <c r="N66" i="33"/>
  <c r="M66" i="33"/>
  <c r="L66" i="33"/>
  <c r="K66" i="33"/>
  <c r="J66" i="33"/>
  <c r="I66" i="33"/>
  <c r="H66" i="33"/>
  <c r="G66" i="33"/>
  <c r="F66" i="33"/>
  <c r="E66" i="33"/>
  <c r="D66" i="33"/>
  <c r="C66" i="33"/>
  <c r="R65" i="33"/>
  <c r="Q65" i="33"/>
  <c r="P65" i="33"/>
  <c r="O65" i="33"/>
  <c r="N65" i="33"/>
  <c r="M65" i="33"/>
  <c r="L65" i="33"/>
  <c r="K65" i="33"/>
  <c r="J65" i="33"/>
  <c r="I65" i="33"/>
  <c r="H65" i="33"/>
  <c r="G65" i="33"/>
  <c r="F65" i="33"/>
  <c r="E65" i="33"/>
  <c r="D65" i="33"/>
  <c r="C65" i="33"/>
  <c r="R64" i="33"/>
  <c r="Q64" i="33"/>
  <c r="P64" i="33"/>
  <c r="O64" i="33"/>
  <c r="N64" i="33"/>
  <c r="M64" i="33"/>
  <c r="L64" i="33"/>
  <c r="K64" i="33"/>
  <c r="J64" i="33"/>
  <c r="I64" i="33"/>
  <c r="H64" i="33"/>
  <c r="G64" i="33"/>
  <c r="F64" i="33"/>
  <c r="E64" i="33"/>
  <c r="D64" i="33"/>
  <c r="C64" i="33"/>
  <c r="R63" i="33"/>
  <c r="Q63" i="33"/>
  <c r="P63" i="33"/>
  <c r="O63" i="33"/>
  <c r="N63" i="33"/>
  <c r="M63" i="33"/>
  <c r="L63" i="33"/>
  <c r="K63" i="33"/>
  <c r="J63" i="33"/>
  <c r="I63" i="33"/>
  <c r="H63" i="33"/>
  <c r="G63" i="33"/>
  <c r="F63" i="33"/>
  <c r="E63" i="33"/>
  <c r="D63" i="33"/>
  <c r="C63" i="33"/>
  <c r="R62" i="33"/>
  <c r="Q62" i="33"/>
  <c r="P62" i="33"/>
  <c r="O62" i="33"/>
  <c r="N62" i="33"/>
  <c r="M62" i="33"/>
  <c r="L62" i="33"/>
  <c r="K62" i="33"/>
  <c r="J62" i="33"/>
  <c r="I62" i="33"/>
  <c r="H62" i="33"/>
  <c r="G62" i="33"/>
  <c r="F62" i="33"/>
  <c r="E62" i="33"/>
  <c r="D62" i="33"/>
  <c r="C62" i="33"/>
  <c r="R61" i="33"/>
  <c r="Q61" i="33"/>
  <c r="P61" i="33"/>
  <c r="O61" i="33"/>
  <c r="N61" i="33"/>
  <c r="M61" i="33"/>
  <c r="L61" i="33"/>
  <c r="K61" i="33"/>
  <c r="J61" i="33"/>
  <c r="I61" i="33"/>
  <c r="H61" i="33"/>
  <c r="G61" i="33"/>
  <c r="F61" i="33"/>
  <c r="E61" i="33"/>
  <c r="D61" i="33"/>
  <c r="C61" i="33"/>
  <c r="R60" i="33"/>
  <c r="Q60" i="33"/>
  <c r="P60" i="33"/>
  <c r="O60" i="33"/>
  <c r="N60" i="33"/>
  <c r="M60" i="33"/>
  <c r="L60" i="33"/>
  <c r="K60" i="33"/>
  <c r="J60" i="33"/>
  <c r="I60" i="33"/>
  <c r="H60" i="33"/>
  <c r="G60" i="33"/>
  <c r="F60" i="33"/>
  <c r="E60" i="33"/>
  <c r="D60" i="33"/>
  <c r="C60" i="33"/>
  <c r="R59" i="33"/>
  <c r="Q59" i="33"/>
  <c r="P59" i="33"/>
  <c r="O59" i="33"/>
  <c r="N59" i="33"/>
  <c r="M59" i="33"/>
  <c r="L59" i="33"/>
  <c r="K59" i="33"/>
  <c r="J59" i="33"/>
  <c r="I59" i="33"/>
  <c r="H59" i="33"/>
  <c r="G59" i="33"/>
  <c r="F59" i="33"/>
  <c r="E59" i="33"/>
  <c r="D59" i="33"/>
  <c r="C59" i="33"/>
  <c r="R58" i="33"/>
  <c r="Q58" i="33"/>
  <c r="P58" i="33"/>
  <c r="O58" i="33"/>
  <c r="N58" i="33"/>
  <c r="M58" i="33"/>
  <c r="L58" i="33"/>
  <c r="K58" i="33"/>
  <c r="J58" i="33"/>
  <c r="I58" i="33"/>
  <c r="H58" i="33"/>
  <c r="G58" i="33"/>
  <c r="F58" i="33"/>
  <c r="E58" i="33"/>
  <c r="D58" i="33"/>
  <c r="C58" i="33"/>
  <c r="R57" i="33"/>
  <c r="Q57" i="33"/>
  <c r="P57" i="33"/>
  <c r="O57" i="33"/>
  <c r="N57" i="33"/>
  <c r="M57" i="33"/>
  <c r="L57" i="33"/>
  <c r="K57" i="33"/>
  <c r="J57" i="33"/>
  <c r="I57" i="33"/>
  <c r="H57" i="33"/>
  <c r="G57" i="33"/>
  <c r="F57" i="33"/>
  <c r="E57" i="33"/>
  <c r="D57" i="33"/>
  <c r="C57" i="33"/>
  <c r="D51" i="33"/>
  <c r="E51" i="33"/>
  <c r="F51" i="33"/>
  <c r="G51" i="33"/>
  <c r="H51" i="33"/>
  <c r="I51" i="33"/>
  <c r="J51" i="33"/>
  <c r="K51" i="33"/>
  <c r="L51" i="33"/>
  <c r="M51" i="33"/>
  <c r="M102" i="33" s="1"/>
  <c r="N51" i="33"/>
  <c r="O51" i="33"/>
  <c r="P51" i="33"/>
  <c r="Q51" i="33"/>
  <c r="R51" i="33"/>
  <c r="S51" i="33"/>
  <c r="T51" i="33"/>
  <c r="U51" i="33"/>
  <c r="V51" i="33"/>
  <c r="R102" i="33" s="1"/>
  <c r="C51" i="33"/>
  <c r="R51" i="19"/>
  <c r="Q51" i="19"/>
  <c r="V62" i="11"/>
  <c r="V63" i="11"/>
  <c r="V64" i="11"/>
  <c r="V65" i="11"/>
  <c r="V66" i="11"/>
  <c r="V67" i="11"/>
  <c r="V68" i="11"/>
  <c r="V69" i="11"/>
  <c r="V70" i="11"/>
  <c r="V71" i="11"/>
  <c r="V72" i="11"/>
  <c r="V73" i="11"/>
  <c r="V74" i="11"/>
  <c r="V75" i="11"/>
  <c r="V76" i="11"/>
  <c r="V77" i="11"/>
  <c r="V78" i="11"/>
  <c r="V79" i="11"/>
  <c r="V80" i="11"/>
  <c r="V81" i="11"/>
  <c r="V82" i="11"/>
  <c r="V83" i="11"/>
  <c r="V84" i="11"/>
  <c r="V85" i="11"/>
  <c r="V86" i="11"/>
  <c r="V87" i="11"/>
  <c r="V88" i="11"/>
  <c r="V89" i="11"/>
  <c r="V90" i="11"/>
  <c r="V91" i="11"/>
  <c r="V92" i="11"/>
  <c r="V93" i="11"/>
  <c r="V94" i="11"/>
  <c r="V95" i="11"/>
  <c r="V96" i="11"/>
  <c r="V97" i="11"/>
  <c r="V98" i="11"/>
  <c r="V99" i="11"/>
  <c r="V100" i="11"/>
  <c r="V101" i="11"/>
  <c r="V102" i="11"/>
  <c r="V103" i="11"/>
  <c r="V104" i="11"/>
  <c r="V105" i="11"/>
  <c r="V106" i="11"/>
  <c r="V107" i="11"/>
  <c r="V108" i="11"/>
  <c r="V109" i="11"/>
  <c r="V110" i="11"/>
  <c r="V61" i="11"/>
  <c r="Z56" i="11"/>
  <c r="V62" i="10"/>
  <c r="V63" i="10"/>
  <c r="V64" i="10"/>
  <c r="V65" i="10"/>
  <c r="V66" i="10"/>
  <c r="V67" i="10"/>
  <c r="V68" i="10"/>
  <c r="V69" i="10"/>
  <c r="V70" i="10"/>
  <c r="V71" i="10"/>
  <c r="V72" i="10"/>
  <c r="V73" i="10"/>
  <c r="V74" i="10"/>
  <c r="V75" i="10"/>
  <c r="V76" i="10"/>
  <c r="V77" i="10"/>
  <c r="V78" i="10"/>
  <c r="V79" i="10"/>
  <c r="V80" i="10"/>
  <c r="V81" i="10"/>
  <c r="V82" i="10"/>
  <c r="V83" i="10"/>
  <c r="V84" i="10"/>
  <c r="V85" i="10"/>
  <c r="V86" i="10"/>
  <c r="V87" i="10"/>
  <c r="V88" i="10"/>
  <c r="V89" i="10"/>
  <c r="V90" i="10"/>
  <c r="V91" i="10"/>
  <c r="V92" i="10"/>
  <c r="V93" i="10"/>
  <c r="V94" i="10"/>
  <c r="V95" i="10"/>
  <c r="V96" i="10"/>
  <c r="V97" i="10"/>
  <c r="V98" i="10"/>
  <c r="V99" i="10"/>
  <c r="V100" i="10"/>
  <c r="V101" i="10"/>
  <c r="V102" i="10"/>
  <c r="V103" i="10"/>
  <c r="V104" i="10"/>
  <c r="V105" i="10"/>
  <c r="V106" i="10"/>
  <c r="V107" i="10"/>
  <c r="V108" i="10"/>
  <c r="V109" i="10"/>
  <c r="V110" i="10"/>
  <c r="V61" i="10"/>
  <c r="Z56" i="10"/>
  <c r="V111" i="10" s="1"/>
  <c r="R58" i="19"/>
  <c r="R59" i="19"/>
  <c r="R60" i="19"/>
  <c r="R61" i="19"/>
  <c r="R62" i="19"/>
  <c r="R63" i="19"/>
  <c r="R64" i="19"/>
  <c r="R65" i="19"/>
  <c r="R66" i="19"/>
  <c r="R67" i="19"/>
  <c r="R68" i="19"/>
  <c r="R69" i="19"/>
  <c r="R70" i="19"/>
  <c r="R71" i="19"/>
  <c r="R72" i="19"/>
  <c r="R73" i="19"/>
  <c r="R74" i="19"/>
  <c r="R76" i="19"/>
  <c r="R77" i="19"/>
  <c r="R78" i="19"/>
  <c r="R79" i="19"/>
  <c r="R80" i="19"/>
  <c r="R81" i="19"/>
  <c r="R82" i="19"/>
  <c r="R83" i="19"/>
  <c r="R84" i="19"/>
  <c r="R85" i="19"/>
  <c r="R86" i="19"/>
  <c r="R87" i="19"/>
  <c r="R88" i="19"/>
  <c r="R89" i="19"/>
  <c r="R90" i="19"/>
  <c r="R91" i="19"/>
  <c r="R92" i="19"/>
  <c r="R93" i="19"/>
  <c r="R94" i="19"/>
  <c r="R95" i="19"/>
  <c r="R97" i="19"/>
  <c r="R98" i="19"/>
  <c r="R99" i="19"/>
  <c r="R100" i="19"/>
  <c r="R101" i="19"/>
  <c r="R57" i="19"/>
  <c r="V51" i="19"/>
  <c r="V62" i="9"/>
  <c r="V63" i="9"/>
  <c r="V64" i="9"/>
  <c r="V65" i="9"/>
  <c r="V66" i="9"/>
  <c r="V67" i="9"/>
  <c r="V68" i="9"/>
  <c r="V69" i="9"/>
  <c r="V70" i="9"/>
  <c r="V71" i="9"/>
  <c r="V72" i="9"/>
  <c r="V73" i="9"/>
  <c r="V74" i="9"/>
  <c r="V75" i="9"/>
  <c r="V76" i="9"/>
  <c r="V77" i="9"/>
  <c r="V78" i="9"/>
  <c r="V79" i="9"/>
  <c r="V80" i="9"/>
  <c r="V81" i="9"/>
  <c r="V82" i="9"/>
  <c r="V83" i="9"/>
  <c r="V84" i="9"/>
  <c r="V85" i="9"/>
  <c r="V86" i="9"/>
  <c r="V87" i="9"/>
  <c r="V88" i="9"/>
  <c r="V89" i="9"/>
  <c r="V90" i="9"/>
  <c r="V91" i="9"/>
  <c r="V92" i="9"/>
  <c r="V93" i="9"/>
  <c r="V94" i="9"/>
  <c r="V95" i="9"/>
  <c r="V96" i="9"/>
  <c r="V97" i="9"/>
  <c r="V98" i="9"/>
  <c r="V99" i="9"/>
  <c r="V100" i="9"/>
  <c r="V101" i="9"/>
  <c r="V102" i="9"/>
  <c r="V103" i="9"/>
  <c r="V104" i="9"/>
  <c r="V105" i="9"/>
  <c r="V106" i="9"/>
  <c r="V107" i="9"/>
  <c r="V108" i="9"/>
  <c r="V109" i="9"/>
  <c r="V110" i="9"/>
  <c r="V61" i="9"/>
  <c r="Z56" i="9"/>
  <c r="BH7" i="19"/>
  <c r="BH8" i="19"/>
  <c r="BH9" i="19"/>
  <c r="BH10" i="19"/>
  <c r="BH11" i="19"/>
  <c r="BH12" i="19"/>
  <c r="BH13" i="19"/>
  <c r="BH14" i="19"/>
  <c r="BH15" i="19"/>
  <c r="BH16" i="19"/>
  <c r="BH17" i="19"/>
  <c r="BH18" i="19"/>
  <c r="BH19" i="19"/>
  <c r="BH20" i="19"/>
  <c r="BH21" i="19"/>
  <c r="BH22" i="19"/>
  <c r="BH23" i="19"/>
  <c r="BH24" i="19"/>
  <c r="BH25" i="19"/>
  <c r="BH26" i="19"/>
  <c r="BH27" i="19"/>
  <c r="BH28" i="19"/>
  <c r="BH29" i="19"/>
  <c r="BH30" i="19"/>
  <c r="BH31" i="19"/>
  <c r="BH32" i="19"/>
  <c r="BH33" i="19"/>
  <c r="BH34" i="19"/>
  <c r="BH35" i="19"/>
  <c r="BH36" i="19"/>
  <c r="BH37" i="19"/>
  <c r="BH38" i="19"/>
  <c r="BH39" i="19"/>
  <c r="BH40" i="19"/>
  <c r="BH41" i="19"/>
  <c r="BH42" i="19"/>
  <c r="BH43" i="19"/>
  <c r="BH44" i="19"/>
  <c r="BH46" i="19"/>
  <c r="BH47" i="19"/>
  <c r="BH48" i="19"/>
  <c r="BH49" i="19"/>
  <c r="BH50" i="19"/>
  <c r="BM7" i="21"/>
  <c r="BM8" i="21"/>
  <c r="BM9" i="21"/>
  <c r="BM10" i="21"/>
  <c r="BM11" i="21"/>
  <c r="BM12" i="21"/>
  <c r="BM13" i="21"/>
  <c r="BM14" i="21"/>
  <c r="BM15" i="21"/>
  <c r="BM16" i="21"/>
  <c r="BM17" i="21"/>
  <c r="BM18" i="21"/>
  <c r="BM19" i="21"/>
  <c r="BM20" i="21"/>
  <c r="BM21" i="21"/>
  <c r="BM22" i="21"/>
  <c r="BM23" i="21"/>
  <c r="BM24" i="21"/>
  <c r="BM25" i="21"/>
  <c r="BM26" i="21"/>
  <c r="BM27" i="21"/>
  <c r="BI82" i="21" s="1"/>
  <c r="BM28" i="21"/>
  <c r="BM29" i="21"/>
  <c r="BM30" i="21"/>
  <c r="BI85" i="21" s="1"/>
  <c r="BM31" i="21"/>
  <c r="BM32" i="21"/>
  <c r="BM33" i="21"/>
  <c r="BM34" i="21"/>
  <c r="BM35" i="21"/>
  <c r="BM36" i="21"/>
  <c r="BM37" i="21"/>
  <c r="BI92" i="21" s="1"/>
  <c r="BM38" i="21"/>
  <c r="BM39" i="21"/>
  <c r="BM40" i="21"/>
  <c r="BM41" i="21"/>
  <c r="BM42" i="21"/>
  <c r="BM43" i="21"/>
  <c r="BM44" i="21"/>
  <c r="BM45" i="21"/>
  <c r="BM46" i="21"/>
  <c r="BI101" i="21" s="1"/>
  <c r="BM47" i="21"/>
  <c r="BM48" i="21"/>
  <c r="BM49" i="21"/>
  <c r="BM50" i="21"/>
  <c r="BM51" i="21"/>
  <c r="BM52" i="21"/>
  <c r="BM53" i="21"/>
  <c r="BM54" i="21"/>
  <c r="BM55" i="21"/>
  <c r="BM6" i="21"/>
  <c r="BM7" i="12"/>
  <c r="BM8" i="12"/>
  <c r="BM9" i="12"/>
  <c r="BI64" i="12" s="1"/>
  <c r="BM10" i="12"/>
  <c r="BI65" i="12" s="1"/>
  <c r="BM11" i="12"/>
  <c r="BM12" i="12"/>
  <c r="BM13" i="12"/>
  <c r="BM14" i="12"/>
  <c r="BM15" i="12"/>
  <c r="BM16" i="12"/>
  <c r="BM17" i="12"/>
  <c r="BI72" i="12" s="1"/>
  <c r="BM18" i="12"/>
  <c r="BM19" i="12"/>
  <c r="BM20" i="12"/>
  <c r="BM21" i="12"/>
  <c r="BM22" i="12"/>
  <c r="BM23" i="12"/>
  <c r="BM24" i="12"/>
  <c r="BM25" i="12"/>
  <c r="BI80" i="12" s="1"/>
  <c r="BM26" i="12"/>
  <c r="BI81" i="12" s="1"/>
  <c r="BM27" i="12"/>
  <c r="BM28" i="12"/>
  <c r="BM29" i="12"/>
  <c r="BM30" i="12"/>
  <c r="BM31" i="12"/>
  <c r="BM32" i="12"/>
  <c r="BM33" i="12"/>
  <c r="BM34" i="12"/>
  <c r="BI89" i="12" s="1"/>
  <c r="BM35" i="12"/>
  <c r="BM36" i="12"/>
  <c r="BM37" i="12"/>
  <c r="BM38" i="12"/>
  <c r="BM39" i="12"/>
  <c r="BM40" i="12"/>
  <c r="BM41" i="12"/>
  <c r="BI96" i="12" s="1"/>
  <c r="BM42" i="12"/>
  <c r="BI97" i="12" s="1"/>
  <c r="BM43" i="12"/>
  <c r="BM44" i="12"/>
  <c r="BM45" i="12"/>
  <c r="BM46" i="12"/>
  <c r="BM47" i="12"/>
  <c r="BM48" i="12"/>
  <c r="BM49" i="12"/>
  <c r="BI104" i="12" s="1"/>
  <c r="BM50" i="12"/>
  <c r="BI105" i="12" s="1"/>
  <c r="BM51" i="12"/>
  <c r="BM52" i="12"/>
  <c r="BM53" i="12"/>
  <c r="BM54" i="12"/>
  <c r="BM55" i="12"/>
  <c r="BM6" i="12"/>
  <c r="BM7" i="11"/>
  <c r="BM8" i="11"/>
  <c r="BM9" i="11"/>
  <c r="BM10" i="11"/>
  <c r="BM11" i="11"/>
  <c r="BM12" i="11"/>
  <c r="BM13" i="11"/>
  <c r="BM14" i="11"/>
  <c r="BM15" i="11"/>
  <c r="BM16" i="11"/>
  <c r="BM17" i="11"/>
  <c r="BI72" i="11" s="1"/>
  <c r="BM18" i="11"/>
  <c r="BM19" i="11"/>
  <c r="BM20" i="11"/>
  <c r="BM21" i="11"/>
  <c r="BM22" i="11"/>
  <c r="BM23" i="11"/>
  <c r="BM24" i="11"/>
  <c r="BM25" i="11"/>
  <c r="BM26" i="11"/>
  <c r="BM27" i="11"/>
  <c r="BM28" i="11"/>
  <c r="BM29" i="11"/>
  <c r="BM30" i="11"/>
  <c r="BM31" i="11"/>
  <c r="BM32" i="11"/>
  <c r="BM33" i="11"/>
  <c r="BM34" i="11"/>
  <c r="BM35" i="11"/>
  <c r="BM36" i="11"/>
  <c r="BM37" i="11"/>
  <c r="BM38" i="11"/>
  <c r="BM39" i="11"/>
  <c r="BI94" i="11" s="1"/>
  <c r="BM40" i="11"/>
  <c r="BM41" i="11"/>
  <c r="BM42" i="11"/>
  <c r="BM43" i="11"/>
  <c r="BM44" i="11"/>
  <c r="BM45" i="11"/>
  <c r="BM46" i="11"/>
  <c r="BM47" i="11"/>
  <c r="BM48" i="11"/>
  <c r="BM49" i="11"/>
  <c r="BI104" i="11" s="1"/>
  <c r="BM50" i="11"/>
  <c r="BM51" i="11"/>
  <c r="BM52" i="11"/>
  <c r="BM53" i="11"/>
  <c r="BM54" i="11"/>
  <c r="BM55" i="11"/>
  <c r="BM6" i="11"/>
  <c r="BM7" i="10"/>
  <c r="BI62" i="10" s="1"/>
  <c r="BM8" i="10"/>
  <c r="BM9" i="10"/>
  <c r="BM10" i="10"/>
  <c r="BM11" i="10"/>
  <c r="BI66" i="10" s="1"/>
  <c r="BM12" i="10"/>
  <c r="BM13" i="10"/>
  <c r="BM14" i="10"/>
  <c r="BM15" i="10"/>
  <c r="BI70" i="10" s="1"/>
  <c r="BM16" i="10"/>
  <c r="BM17" i="10"/>
  <c r="BM18" i="10"/>
  <c r="BM19" i="10"/>
  <c r="BM20" i="10"/>
  <c r="BM21" i="10"/>
  <c r="BI76" i="10" s="1"/>
  <c r="BM22" i="10"/>
  <c r="BM23" i="10"/>
  <c r="BM24" i="10"/>
  <c r="BI79" i="10" s="1"/>
  <c r="BM25" i="10"/>
  <c r="BM26" i="10"/>
  <c r="BM27" i="10"/>
  <c r="BM28" i="10"/>
  <c r="BM29" i="10"/>
  <c r="BM30" i="10"/>
  <c r="BM31" i="10"/>
  <c r="BM32" i="10"/>
  <c r="BM33" i="10"/>
  <c r="BM34" i="10"/>
  <c r="BM35" i="10"/>
  <c r="BM36" i="10"/>
  <c r="BM37" i="10"/>
  <c r="BM38" i="10"/>
  <c r="BM39" i="10"/>
  <c r="BM40" i="10"/>
  <c r="BM41" i="10"/>
  <c r="BM42" i="10"/>
  <c r="BM43" i="10"/>
  <c r="BM44" i="10"/>
  <c r="BM45" i="10"/>
  <c r="BI100" i="10" s="1"/>
  <c r="BM46" i="10"/>
  <c r="BM47" i="10"/>
  <c r="BM48" i="10"/>
  <c r="BM49" i="10"/>
  <c r="BI104" i="10" s="1"/>
  <c r="BM50" i="10"/>
  <c r="BM51" i="10"/>
  <c r="BM52" i="10"/>
  <c r="BM53" i="10"/>
  <c r="BH108" i="10" s="1"/>
  <c r="BM54" i="10"/>
  <c r="BM55" i="10"/>
  <c r="BM6" i="10"/>
  <c r="BM7" i="9"/>
  <c r="BM8" i="9"/>
  <c r="BM9" i="9"/>
  <c r="BM10" i="9"/>
  <c r="BM11" i="9"/>
  <c r="BM12" i="9"/>
  <c r="BI67" i="9" s="1"/>
  <c r="BM13" i="9"/>
  <c r="BI68" i="9" s="1"/>
  <c r="BM14" i="9"/>
  <c r="BM15" i="9"/>
  <c r="BM16" i="9"/>
  <c r="BM17" i="9"/>
  <c r="BM18" i="9"/>
  <c r="BM19" i="9"/>
  <c r="BM20" i="9"/>
  <c r="BM21" i="9"/>
  <c r="BI76" i="9" s="1"/>
  <c r="BM22" i="9"/>
  <c r="BM23" i="9"/>
  <c r="BM24" i="9"/>
  <c r="BM25" i="9"/>
  <c r="BM26" i="9"/>
  <c r="BM27" i="9"/>
  <c r="BM28" i="9"/>
  <c r="BI83" i="9" s="1"/>
  <c r="BM29" i="9"/>
  <c r="BI84" i="9" s="1"/>
  <c r="BM30" i="9"/>
  <c r="BM31" i="9"/>
  <c r="BM32" i="9"/>
  <c r="BM33" i="9"/>
  <c r="BM34" i="9"/>
  <c r="BM35" i="9"/>
  <c r="BM36" i="9"/>
  <c r="BI91" i="9" s="1"/>
  <c r="BM37" i="9"/>
  <c r="BI92" i="9" s="1"/>
  <c r="BM38" i="9"/>
  <c r="BM39" i="9"/>
  <c r="BM40" i="9"/>
  <c r="BM41" i="9"/>
  <c r="BM42" i="9"/>
  <c r="BM43" i="9"/>
  <c r="BM44" i="9"/>
  <c r="BI99" i="9" s="1"/>
  <c r="BM45" i="9"/>
  <c r="BI100" i="9" s="1"/>
  <c r="BM46" i="9"/>
  <c r="BM47" i="9"/>
  <c r="BM48" i="9"/>
  <c r="BM49" i="9"/>
  <c r="BM50" i="9"/>
  <c r="BM51" i="9"/>
  <c r="BM52" i="9"/>
  <c r="BM53" i="9"/>
  <c r="BI108" i="9" s="1"/>
  <c r="BM54" i="9"/>
  <c r="BM55" i="9"/>
  <c r="T62" i="21"/>
  <c r="T63" i="21"/>
  <c r="T64" i="21"/>
  <c r="T65" i="21"/>
  <c r="T66" i="21"/>
  <c r="T67" i="21"/>
  <c r="T68" i="21"/>
  <c r="T69" i="21"/>
  <c r="T70" i="21"/>
  <c r="T71" i="21"/>
  <c r="T72" i="21"/>
  <c r="T73" i="21"/>
  <c r="T74" i="21"/>
  <c r="T75" i="21"/>
  <c r="T76" i="21"/>
  <c r="T77" i="21"/>
  <c r="T78" i="21"/>
  <c r="T79" i="21"/>
  <c r="T80" i="21"/>
  <c r="T81" i="21"/>
  <c r="T82" i="21"/>
  <c r="T83" i="21"/>
  <c r="T84" i="21"/>
  <c r="T85" i="21"/>
  <c r="T86" i="21"/>
  <c r="T87" i="21"/>
  <c r="T88" i="21"/>
  <c r="T89" i="21"/>
  <c r="T90" i="21"/>
  <c r="T91" i="21"/>
  <c r="T92" i="21"/>
  <c r="T93" i="21"/>
  <c r="T94" i="21"/>
  <c r="T95" i="21"/>
  <c r="T96" i="21"/>
  <c r="T97" i="21"/>
  <c r="T98" i="21"/>
  <c r="T99" i="21"/>
  <c r="T100" i="21"/>
  <c r="T101" i="21"/>
  <c r="T102" i="21"/>
  <c r="T103" i="21"/>
  <c r="T104" i="21"/>
  <c r="T105" i="21"/>
  <c r="T106" i="21"/>
  <c r="T107" i="21"/>
  <c r="T108" i="21"/>
  <c r="T109" i="21"/>
  <c r="T110" i="21"/>
  <c r="U62" i="21"/>
  <c r="U63" i="21"/>
  <c r="U64" i="21"/>
  <c r="U65" i="21"/>
  <c r="U66" i="21"/>
  <c r="U67" i="21"/>
  <c r="U68" i="21"/>
  <c r="U69" i="21"/>
  <c r="U70" i="21"/>
  <c r="U71" i="21"/>
  <c r="U72" i="21"/>
  <c r="U73" i="21"/>
  <c r="U74" i="21"/>
  <c r="U75" i="21"/>
  <c r="U76" i="21"/>
  <c r="U77" i="21"/>
  <c r="U78" i="21"/>
  <c r="U79" i="21"/>
  <c r="U80" i="21"/>
  <c r="U81" i="21"/>
  <c r="U82" i="21"/>
  <c r="U83" i="21"/>
  <c r="U84" i="21"/>
  <c r="U85" i="21"/>
  <c r="U86" i="21"/>
  <c r="U87" i="21"/>
  <c r="U88" i="21"/>
  <c r="U89" i="21"/>
  <c r="U90" i="21"/>
  <c r="U91" i="21"/>
  <c r="U92" i="21"/>
  <c r="U93" i="21"/>
  <c r="U94" i="21"/>
  <c r="U95" i="21"/>
  <c r="U96" i="21"/>
  <c r="U97" i="21"/>
  <c r="U98" i="21"/>
  <c r="U99" i="21"/>
  <c r="U100" i="21"/>
  <c r="U101" i="21"/>
  <c r="U102" i="21"/>
  <c r="U103" i="21"/>
  <c r="U104" i="21"/>
  <c r="U105" i="21"/>
  <c r="U106" i="21"/>
  <c r="U107" i="21"/>
  <c r="U108" i="21"/>
  <c r="U109" i="21"/>
  <c r="U110" i="21"/>
  <c r="U61" i="21"/>
  <c r="U62" i="12"/>
  <c r="U63" i="12"/>
  <c r="U64" i="12"/>
  <c r="U65" i="12"/>
  <c r="U66" i="12"/>
  <c r="U67" i="12"/>
  <c r="U68" i="12"/>
  <c r="U69" i="12"/>
  <c r="U70" i="12"/>
  <c r="U71" i="12"/>
  <c r="U72" i="12"/>
  <c r="U73" i="12"/>
  <c r="U74" i="12"/>
  <c r="U75" i="12"/>
  <c r="U76" i="12"/>
  <c r="U77" i="12"/>
  <c r="U78" i="12"/>
  <c r="U79" i="12"/>
  <c r="U80" i="12"/>
  <c r="U81" i="12"/>
  <c r="U82" i="12"/>
  <c r="U83" i="12"/>
  <c r="U84" i="12"/>
  <c r="U85" i="12"/>
  <c r="U86" i="12"/>
  <c r="U87" i="12"/>
  <c r="U88" i="12"/>
  <c r="U89" i="12"/>
  <c r="U90" i="12"/>
  <c r="U91" i="12"/>
  <c r="U92" i="12"/>
  <c r="U93" i="12"/>
  <c r="U94" i="12"/>
  <c r="U95" i="12"/>
  <c r="U96" i="12"/>
  <c r="U97" i="12"/>
  <c r="U98" i="12"/>
  <c r="U99" i="12"/>
  <c r="U100" i="12"/>
  <c r="U101" i="12"/>
  <c r="U102" i="12"/>
  <c r="U103" i="12"/>
  <c r="U104" i="12"/>
  <c r="U105" i="12"/>
  <c r="U106" i="12"/>
  <c r="U107" i="12"/>
  <c r="U108" i="12"/>
  <c r="U109" i="12"/>
  <c r="U110" i="12"/>
  <c r="U61" i="12"/>
  <c r="Y56" i="12"/>
  <c r="Q58" i="19"/>
  <c r="Q59" i="19"/>
  <c r="Q60" i="19"/>
  <c r="Q61" i="19"/>
  <c r="Q62" i="19"/>
  <c r="Q63" i="19"/>
  <c r="Q64" i="19"/>
  <c r="Q65" i="19"/>
  <c r="Q66" i="19"/>
  <c r="Q67" i="19"/>
  <c r="Q68" i="19"/>
  <c r="Q69" i="19"/>
  <c r="Q70" i="19"/>
  <c r="Q71" i="19"/>
  <c r="Q72" i="19"/>
  <c r="Q73" i="19"/>
  <c r="Q74" i="19"/>
  <c r="Q76" i="19"/>
  <c r="Q77" i="19"/>
  <c r="Q78" i="19"/>
  <c r="Q79" i="19"/>
  <c r="Q80" i="19"/>
  <c r="Q81" i="19"/>
  <c r="Q82" i="19"/>
  <c r="Q83" i="19"/>
  <c r="Q84" i="19"/>
  <c r="Q85" i="19"/>
  <c r="Q86" i="19"/>
  <c r="Q87" i="19"/>
  <c r="Q88" i="19"/>
  <c r="Q89" i="19"/>
  <c r="Q90" i="19"/>
  <c r="Q91" i="19"/>
  <c r="Q92" i="19"/>
  <c r="Q93" i="19"/>
  <c r="Q94" i="19"/>
  <c r="Q95" i="19"/>
  <c r="Q97" i="19"/>
  <c r="Q98" i="19"/>
  <c r="Q99" i="19"/>
  <c r="Q100" i="19"/>
  <c r="Q101" i="19"/>
  <c r="Q57" i="19"/>
  <c r="U51" i="19"/>
  <c r="U62" i="11"/>
  <c r="U63" i="11"/>
  <c r="U64" i="11"/>
  <c r="U65" i="11"/>
  <c r="U66" i="11"/>
  <c r="U67" i="11"/>
  <c r="U68" i="11"/>
  <c r="U69" i="11"/>
  <c r="U70" i="11"/>
  <c r="U71" i="11"/>
  <c r="U72" i="11"/>
  <c r="U73" i="11"/>
  <c r="U74" i="11"/>
  <c r="U75" i="11"/>
  <c r="U76" i="11"/>
  <c r="U77" i="11"/>
  <c r="U78" i="11"/>
  <c r="U79" i="11"/>
  <c r="U80" i="11"/>
  <c r="U81" i="11"/>
  <c r="U82" i="11"/>
  <c r="U83" i="11"/>
  <c r="U84" i="11"/>
  <c r="U85" i="11"/>
  <c r="U86" i="11"/>
  <c r="U87" i="11"/>
  <c r="U88" i="11"/>
  <c r="U89" i="11"/>
  <c r="U90" i="11"/>
  <c r="U91" i="11"/>
  <c r="U92" i="11"/>
  <c r="U93" i="11"/>
  <c r="U94" i="11"/>
  <c r="U95" i="11"/>
  <c r="U96" i="11"/>
  <c r="U97" i="11"/>
  <c r="U98" i="11"/>
  <c r="U99" i="11"/>
  <c r="U100" i="11"/>
  <c r="U101" i="11"/>
  <c r="U102" i="11"/>
  <c r="U103" i="11"/>
  <c r="U104" i="11"/>
  <c r="U105" i="11"/>
  <c r="U106" i="11"/>
  <c r="U107" i="11"/>
  <c r="U108" i="11"/>
  <c r="U109" i="11"/>
  <c r="U110" i="11"/>
  <c r="U61" i="11"/>
  <c r="Y56" i="11"/>
  <c r="U62" i="10"/>
  <c r="U63" i="10"/>
  <c r="U64" i="10"/>
  <c r="U65" i="10"/>
  <c r="U66" i="10"/>
  <c r="U67" i="10"/>
  <c r="U68" i="10"/>
  <c r="U69" i="10"/>
  <c r="U70" i="10"/>
  <c r="U71" i="10"/>
  <c r="U72" i="10"/>
  <c r="U73" i="10"/>
  <c r="U74" i="10"/>
  <c r="U75" i="10"/>
  <c r="U76" i="10"/>
  <c r="U77" i="10"/>
  <c r="U78" i="10"/>
  <c r="U79" i="10"/>
  <c r="U80" i="10"/>
  <c r="U81" i="10"/>
  <c r="U82" i="10"/>
  <c r="U83" i="10"/>
  <c r="U84" i="10"/>
  <c r="U85" i="10"/>
  <c r="U86" i="10"/>
  <c r="U87" i="10"/>
  <c r="U88" i="10"/>
  <c r="U89" i="10"/>
  <c r="U90" i="10"/>
  <c r="U91" i="10"/>
  <c r="U92" i="10"/>
  <c r="U93" i="10"/>
  <c r="U94" i="10"/>
  <c r="U95" i="10"/>
  <c r="U96" i="10"/>
  <c r="U97" i="10"/>
  <c r="U98" i="10"/>
  <c r="U99" i="10"/>
  <c r="U100" i="10"/>
  <c r="U101" i="10"/>
  <c r="U102" i="10"/>
  <c r="U103" i="10"/>
  <c r="U104" i="10"/>
  <c r="U105" i="10"/>
  <c r="U106" i="10"/>
  <c r="U107" i="10"/>
  <c r="U108" i="10"/>
  <c r="U109" i="10"/>
  <c r="U110" i="10"/>
  <c r="U61" i="10"/>
  <c r="Y56" i="10"/>
  <c r="U62" i="9"/>
  <c r="U63" i="9"/>
  <c r="U64" i="9"/>
  <c r="U65" i="9"/>
  <c r="U66" i="9"/>
  <c r="U67" i="9"/>
  <c r="U68" i="9"/>
  <c r="U69" i="9"/>
  <c r="U70" i="9"/>
  <c r="U71" i="9"/>
  <c r="U72" i="9"/>
  <c r="U73" i="9"/>
  <c r="U74" i="9"/>
  <c r="U75" i="9"/>
  <c r="U76" i="9"/>
  <c r="U77" i="9"/>
  <c r="U78" i="9"/>
  <c r="U79" i="9"/>
  <c r="U80" i="9"/>
  <c r="U81" i="9"/>
  <c r="U82" i="9"/>
  <c r="U83" i="9"/>
  <c r="U84" i="9"/>
  <c r="U85" i="9"/>
  <c r="U86" i="9"/>
  <c r="U87" i="9"/>
  <c r="U88" i="9"/>
  <c r="U89" i="9"/>
  <c r="U90" i="9"/>
  <c r="U91" i="9"/>
  <c r="U92" i="9"/>
  <c r="U93" i="9"/>
  <c r="U94" i="9"/>
  <c r="U95" i="9"/>
  <c r="U96" i="9"/>
  <c r="U97" i="9"/>
  <c r="U98" i="9"/>
  <c r="U99" i="9"/>
  <c r="U100" i="9"/>
  <c r="U101" i="9"/>
  <c r="U102" i="9"/>
  <c r="U103" i="9"/>
  <c r="U104" i="9"/>
  <c r="U105" i="9"/>
  <c r="U106" i="9"/>
  <c r="U107" i="9"/>
  <c r="U108" i="9"/>
  <c r="U109" i="9"/>
  <c r="U110" i="9"/>
  <c r="U61" i="9"/>
  <c r="Y56" i="9"/>
  <c r="U111" i="9" s="1"/>
  <c r="T61" i="21"/>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61" i="12"/>
  <c r="X56" i="12"/>
  <c r="T56" i="12"/>
  <c r="P58" i="19"/>
  <c r="P59" i="19"/>
  <c r="P60" i="19"/>
  <c r="P61" i="19"/>
  <c r="P62" i="19"/>
  <c r="P63" i="19"/>
  <c r="P64" i="19"/>
  <c r="P65" i="19"/>
  <c r="P66" i="19"/>
  <c r="P67" i="19"/>
  <c r="P68" i="19"/>
  <c r="P69" i="19"/>
  <c r="P70" i="19"/>
  <c r="P71" i="19"/>
  <c r="P72" i="19"/>
  <c r="P73" i="19"/>
  <c r="P74" i="19"/>
  <c r="P76" i="19"/>
  <c r="P77" i="19"/>
  <c r="P78" i="19"/>
  <c r="P79" i="19"/>
  <c r="P80" i="19"/>
  <c r="P81" i="19"/>
  <c r="P82" i="19"/>
  <c r="P83" i="19"/>
  <c r="P84" i="19"/>
  <c r="P85" i="19"/>
  <c r="P86" i="19"/>
  <c r="P87" i="19"/>
  <c r="P88" i="19"/>
  <c r="P89" i="19"/>
  <c r="P90" i="19"/>
  <c r="P91" i="19"/>
  <c r="P92" i="19"/>
  <c r="P93" i="19"/>
  <c r="P94" i="19"/>
  <c r="P95" i="19"/>
  <c r="P97" i="19"/>
  <c r="P98" i="19"/>
  <c r="P99" i="19"/>
  <c r="P100" i="19"/>
  <c r="P101" i="19"/>
  <c r="P57" i="19"/>
  <c r="T51" i="19"/>
  <c r="T62" i="11"/>
  <c r="T63" i="11"/>
  <c r="T64" i="11"/>
  <c r="T65" i="11"/>
  <c r="T66" i="11"/>
  <c r="T67" i="11"/>
  <c r="T68" i="11"/>
  <c r="T69" i="11"/>
  <c r="T70" i="11"/>
  <c r="T71" i="11"/>
  <c r="T72" i="11"/>
  <c r="T73" i="11"/>
  <c r="T74" i="11"/>
  <c r="T75" i="11"/>
  <c r="T76" i="11"/>
  <c r="T77" i="11"/>
  <c r="T78" i="11"/>
  <c r="T79" i="11"/>
  <c r="T80" i="11"/>
  <c r="T81" i="11"/>
  <c r="T82" i="11"/>
  <c r="T83" i="11"/>
  <c r="T84" i="11"/>
  <c r="T85" i="11"/>
  <c r="T86" i="11"/>
  <c r="T87" i="11"/>
  <c r="T88" i="11"/>
  <c r="T89" i="11"/>
  <c r="T90" i="11"/>
  <c r="T91" i="11"/>
  <c r="T92" i="11"/>
  <c r="T93" i="11"/>
  <c r="T94" i="11"/>
  <c r="T95" i="11"/>
  <c r="T96" i="11"/>
  <c r="T97" i="11"/>
  <c r="T98" i="11"/>
  <c r="T99" i="11"/>
  <c r="T100" i="11"/>
  <c r="T101" i="11"/>
  <c r="T102" i="11"/>
  <c r="T103" i="11"/>
  <c r="T104" i="11"/>
  <c r="T105" i="11"/>
  <c r="T106" i="11"/>
  <c r="T107" i="11"/>
  <c r="T108" i="11"/>
  <c r="T109" i="11"/>
  <c r="T110" i="11"/>
  <c r="T61" i="11"/>
  <c r="X56" i="11"/>
  <c r="X111" i="11" s="1"/>
  <c r="T62" i="10"/>
  <c r="T63" i="10"/>
  <c r="T64" i="10"/>
  <c r="T65" i="10"/>
  <c r="T66" i="10"/>
  <c r="T67" i="10"/>
  <c r="T68" i="10"/>
  <c r="T69" i="10"/>
  <c r="T70" i="10"/>
  <c r="T71" i="10"/>
  <c r="T72" i="10"/>
  <c r="T73" i="10"/>
  <c r="T74" i="10"/>
  <c r="T75" i="10"/>
  <c r="T76" i="10"/>
  <c r="T77" i="10"/>
  <c r="T78" i="10"/>
  <c r="T79" i="10"/>
  <c r="T80" i="10"/>
  <c r="T81" i="10"/>
  <c r="T82" i="10"/>
  <c r="T83" i="10"/>
  <c r="T84" i="10"/>
  <c r="T85" i="10"/>
  <c r="T86" i="10"/>
  <c r="T87" i="10"/>
  <c r="T88" i="10"/>
  <c r="T89" i="10"/>
  <c r="T90" i="10"/>
  <c r="T91" i="10"/>
  <c r="T92" i="10"/>
  <c r="T93" i="10"/>
  <c r="T94" i="10"/>
  <c r="T95" i="10"/>
  <c r="T96" i="10"/>
  <c r="T97" i="10"/>
  <c r="T98" i="10"/>
  <c r="T99" i="10"/>
  <c r="T100" i="10"/>
  <c r="T101" i="10"/>
  <c r="T102" i="10"/>
  <c r="T103" i="10"/>
  <c r="T104" i="10"/>
  <c r="T105" i="10"/>
  <c r="T106" i="10"/>
  <c r="T107" i="10"/>
  <c r="T108" i="10"/>
  <c r="T109" i="10"/>
  <c r="T110" i="10"/>
  <c r="T61" i="10"/>
  <c r="X56" i="10"/>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4" i="9"/>
  <c r="T105" i="9"/>
  <c r="T106" i="9"/>
  <c r="T107" i="9"/>
  <c r="T108" i="9"/>
  <c r="T109" i="9"/>
  <c r="T110" i="9"/>
  <c r="T61" i="9"/>
  <c r="X56" i="9"/>
  <c r="BM56" i="9" s="1"/>
  <c r="S51" i="19"/>
  <c r="O51" i="19"/>
  <c r="O58" i="19"/>
  <c r="O59" i="19"/>
  <c r="O60" i="19"/>
  <c r="O61" i="19"/>
  <c r="O62" i="19"/>
  <c r="O63" i="19"/>
  <c r="O64" i="19"/>
  <c r="O65" i="19"/>
  <c r="O66" i="19"/>
  <c r="O67" i="19"/>
  <c r="O68" i="19"/>
  <c r="O69" i="19"/>
  <c r="O70" i="19"/>
  <c r="O71" i="19"/>
  <c r="O72" i="19"/>
  <c r="O73" i="19"/>
  <c r="O74" i="19"/>
  <c r="O76" i="19"/>
  <c r="O77" i="19"/>
  <c r="O78" i="19"/>
  <c r="O79" i="19"/>
  <c r="O80" i="19"/>
  <c r="O81" i="19"/>
  <c r="O82" i="19"/>
  <c r="O83" i="19"/>
  <c r="O84" i="19"/>
  <c r="O85" i="19"/>
  <c r="O86" i="19"/>
  <c r="O87" i="19"/>
  <c r="O88" i="19"/>
  <c r="O89" i="19"/>
  <c r="O90" i="19"/>
  <c r="O91" i="19"/>
  <c r="O92" i="19"/>
  <c r="O93" i="19"/>
  <c r="O94" i="19"/>
  <c r="O95" i="19"/>
  <c r="O97" i="19"/>
  <c r="O98" i="19"/>
  <c r="O99" i="19"/>
  <c r="O100" i="19"/>
  <c r="O101" i="19"/>
  <c r="O57" i="19"/>
  <c r="S62" i="12"/>
  <c r="S63" i="12"/>
  <c r="S64" i="12"/>
  <c r="S65" i="12"/>
  <c r="S66" i="12"/>
  <c r="S67" i="12"/>
  <c r="S68" i="12"/>
  <c r="S69" i="12"/>
  <c r="S70" i="12"/>
  <c r="S71" i="12"/>
  <c r="S72" i="12"/>
  <c r="S73" i="12"/>
  <c r="S74" i="12"/>
  <c r="S75" i="12"/>
  <c r="S76" i="12"/>
  <c r="S77" i="12"/>
  <c r="S78" i="12"/>
  <c r="S79" i="12"/>
  <c r="S80" i="12"/>
  <c r="S81" i="12"/>
  <c r="S82" i="12"/>
  <c r="S83" i="12"/>
  <c r="S84" i="12"/>
  <c r="S85" i="12"/>
  <c r="S86" i="12"/>
  <c r="S87" i="12"/>
  <c r="S88" i="12"/>
  <c r="S89" i="12"/>
  <c r="S90" i="12"/>
  <c r="S91" i="12"/>
  <c r="S92" i="12"/>
  <c r="S93" i="12"/>
  <c r="S94" i="12"/>
  <c r="S95" i="12"/>
  <c r="S96" i="12"/>
  <c r="S97" i="12"/>
  <c r="S98" i="12"/>
  <c r="S99" i="12"/>
  <c r="S100" i="12"/>
  <c r="S101" i="12"/>
  <c r="S102" i="12"/>
  <c r="S103" i="12"/>
  <c r="S104" i="12"/>
  <c r="S105" i="12"/>
  <c r="S106" i="12"/>
  <c r="S107" i="12"/>
  <c r="S108" i="12"/>
  <c r="S109" i="12"/>
  <c r="S110" i="12"/>
  <c r="W56" i="12"/>
  <c r="S56" i="12"/>
  <c r="O111" i="12" s="1"/>
  <c r="S61" i="12"/>
  <c r="S62" i="21"/>
  <c r="S63" i="21"/>
  <c r="S64" i="21"/>
  <c r="S65" i="21"/>
  <c r="S66" i="21"/>
  <c r="S67" i="21"/>
  <c r="S68" i="21"/>
  <c r="S69" i="21"/>
  <c r="S70" i="21"/>
  <c r="S71" i="21"/>
  <c r="S72" i="21"/>
  <c r="S73" i="21"/>
  <c r="S74" i="21"/>
  <c r="S75" i="21"/>
  <c r="S76" i="21"/>
  <c r="S77" i="21"/>
  <c r="S78" i="21"/>
  <c r="S79" i="21"/>
  <c r="S80" i="21"/>
  <c r="S81" i="21"/>
  <c r="S82" i="21"/>
  <c r="S83" i="21"/>
  <c r="S84" i="21"/>
  <c r="S85" i="21"/>
  <c r="S86" i="21"/>
  <c r="S87" i="21"/>
  <c r="S88" i="21"/>
  <c r="S89" i="21"/>
  <c r="S90" i="21"/>
  <c r="S91" i="21"/>
  <c r="S92" i="21"/>
  <c r="S93" i="21"/>
  <c r="S94" i="21"/>
  <c r="S95" i="21"/>
  <c r="S96" i="21"/>
  <c r="S97" i="21"/>
  <c r="S98" i="21"/>
  <c r="S99" i="21"/>
  <c r="S100" i="21"/>
  <c r="S101" i="21"/>
  <c r="S102" i="21"/>
  <c r="S103" i="21"/>
  <c r="S104" i="21"/>
  <c r="S105" i="21"/>
  <c r="S106" i="21"/>
  <c r="S107" i="21"/>
  <c r="S108" i="21"/>
  <c r="S109" i="21"/>
  <c r="S110" i="21"/>
  <c r="S56" i="21"/>
  <c r="S61" i="21"/>
  <c r="W56" i="11"/>
  <c r="S56"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S102" i="11"/>
  <c r="S103" i="11"/>
  <c r="S104" i="11"/>
  <c r="S105" i="11"/>
  <c r="S106" i="11"/>
  <c r="S107" i="11"/>
  <c r="S108" i="11"/>
  <c r="S109" i="11"/>
  <c r="S110" i="11"/>
  <c r="S61" i="11"/>
  <c r="S62" i="10"/>
  <c r="S63" i="10"/>
  <c r="S64" i="10"/>
  <c r="S65" i="10"/>
  <c r="S66" i="10"/>
  <c r="S67" i="10"/>
  <c r="S68" i="10"/>
  <c r="S69" i="10"/>
  <c r="S70" i="10"/>
  <c r="S71" i="10"/>
  <c r="S72" i="10"/>
  <c r="S73" i="10"/>
  <c r="S74" i="10"/>
  <c r="S75" i="10"/>
  <c r="S76" i="10"/>
  <c r="S77" i="10"/>
  <c r="S78" i="10"/>
  <c r="S79" i="10"/>
  <c r="S80" i="10"/>
  <c r="S81" i="10"/>
  <c r="S82" i="10"/>
  <c r="S83" i="10"/>
  <c r="S84" i="10"/>
  <c r="S85" i="10"/>
  <c r="S86" i="10"/>
  <c r="S87" i="10"/>
  <c r="S88" i="10"/>
  <c r="S89" i="10"/>
  <c r="S90" i="10"/>
  <c r="S91" i="10"/>
  <c r="S92" i="10"/>
  <c r="S93" i="10"/>
  <c r="S94" i="10"/>
  <c r="S95" i="10"/>
  <c r="S96" i="10"/>
  <c r="S97" i="10"/>
  <c r="S98" i="10"/>
  <c r="S99" i="10"/>
  <c r="S100" i="10"/>
  <c r="S101" i="10"/>
  <c r="S102" i="10"/>
  <c r="S103" i="10"/>
  <c r="S104" i="10"/>
  <c r="S105" i="10"/>
  <c r="S106" i="10"/>
  <c r="S107" i="10"/>
  <c r="S108" i="10"/>
  <c r="S109" i="10"/>
  <c r="S110" i="10"/>
  <c r="W56" i="10"/>
  <c r="S56" i="10"/>
  <c r="S61" i="10"/>
  <c r="S111" i="9"/>
  <c r="S62" i="9"/>
  <c r="S63" i="9"/>
  <c r="S64" i="9"/>
  <c r="S65" i="9"/>
  <c r="S66" i="9"/>
  <c r="S67" i="9"/>
  <c r="S68" i="9"/>
  <c r="S69" i="9"/>
  <c r="S70" i="9"/>
  <c r="S71" i="9"/>
  <c r="S72" i="9"/>
  <c r="S73" i="9"/>
  <c r="S74" i="9"/>
  <c r="S75" i="9"/>
  <c r="S76" i="9"/>
  <c r="S77" i="9"/>
  <c r="S78" i="9"/>
  <c r="S79" i="9"/>
  <c r="S80" i="9"/>
  <c r="S81" i="9"/>
  <c r="S82" i="9"/>
  <c r="S83" i="9"/>
  <c r="S84" i="9"/>
  <c r="S85" i="9"/>
  <c r="S86" i="9"/>
  <c r="S87" i="9"/>
  <c r="S88" i="9"/>
  <c r="S89" i="9"/>
  <c r="S90" i="9"/>
  <c r="S91" i="9"/>
  <c r="S92" i="9"/>
  <c r="S93" i="9"/>
  <c r="S94" i="9"/>
  <c r="S95" i="9"/>
  <c r="S96" i="9"/>
  <c r="S97" i="9"/>
  <c r="S98" i="9"/>
  <c r="S99" i="9"/>
  <c r="S100" i="9"/>
  <c r="S101" i="9"/>
  <c r="S102" i="9"/>
  <c r="S104" i="9"/>
  <c r="S106" i="9"/>
  <c r="S107" i="9"/>
  <c r="S108" i="9"/>
  <c r="S109" i="9"/>
  <c r="S110" i="9"/>
  <c r="S61" i="9"/>
  <c r="V56" i="12"/>
  <c r="U56" i="12"/>
  <c r="V56" i="21"/>
  <c r="U56" i="21"/>
  <c r="T56" i="21"/>
  <c r="P111" i="21" s="1"/>
  <c r="BL7" i="21"/>
  <c r="BG62" i="21" s="1"/>
  <c r="BK7" i="21"/>
  <c r="BL8" i="21"/>
  <c r="BK8" i="21"/>
  <c r="BL9" i="21"/>
  <c r="BK9" i="21"/>
  <c r="BL10" i="21"/>
  <c r="BK10" i="21"/>
  <c r="BL11" i="21"/>
  <c r="BK11" i="21"/>
  <c r="BL12" i="21"/>
  <c r="BK12" i="21"/>
  <c r="BL13" i="21"/>
  <c r="BK13" i="21"/>
  <c r="BL14" i="21"/>
  <c r="BK14" i="21"/>
  <c r="BL15" i="21"/>
  <c r="BG70" i="21" s="1"/>
  <c r="BK15" i="21"/>
  <c r="BL16" i="21"/>
  <c r="BK16" i="21"/>
  <c r="BL17" i="21"/>
  <c r="BK17" i="21"/>
  <c r="BL18" i="21"/>
  <c r="BK18" i="21"/>
  <c r="BL19" i="21"/>
  <c r="BK19" i="21"/>
  <c r="BL20" i="21"/>
  <c r="BK20" i="21"/>
  <c r="BL21" i="21"/>
  <c r="BK21" i="21"/>
  <c r="BL22" i="21"/>
  <c r="BK22" i="21"/>
  <c r="BL23" i="21"/>
  <c r="BH78" i="21" s="1"/>
  <c r="BK23" i="21"/>
  <c r="BL24" i="21"/>
  <c r="BK24" i="21"/>
  <c r="BL25" i="21"/>
  <c r="BK25" i="21"/>
  <c r="BL26" i="21"/>
  <c r="BK26" i="21"/>
  <c r="BL27" i="21"/>
  <c r="BK27" i="21"/>
  <c r="BL28" i="21"/>
  <c r="BK28" i="21"/>
  <c r="BL29" i="21"/>
  <c r="BK29" i="21"/>
  <c r="BG84" i="21" s="1"/>
  <c r="BL30" i="21"/>
  <c r="BK30" i="21"/>
  <c r="BL31" i="21"/>
  <c r="BG86" i="21" s="1"/>
  <c r="BK31" i="21"/>
  <c r="BL32" i="21"/>
  <c r="BK32" i="21"/>
  <c r="BL33" i="21"/>
  <c r="BK33" i="21"/>
  <c r="BL34" i="21"/>
  <c r="BK34" i="21"/>
  <c r="BL35" i="21"/>
  <c r="BG90" i="21" s="1"/>
  <c r="BK35" i="21"/>
  <c r="BL36" i="21"/>
  <c r="BK36" i="21"/>
  <c r="BG91" i="21" s="1"/>
  <c r="BL37" i="21"/>
  <c r="BK37" i="21"/>
  <c r="BL38" i="21"/>
  <c r="BK38" i="21"/>
  <c r="BL39" i="21"/>
  <c r="BH94" i="21" s="1"/>
  <c r="BK39" i="21"/>
  <c r="BL40" i="21"/>
  <c r="BH95" i="21" s="1"/>
  <c r="BK40" i="21"/>
  <c r="BL41" i="21"/>
  <c r="BK41" i="21"/>
  <c r="BL42" i="21"/>
  <c r="BK42" i="21"/>
  <c r="BL43" i="21"/>
  <c r="BK43" i="21"/>
  <c r="BL44" i="21"/>
  <c r="BK44" i="21"/>
  <c r="BL45" i="21"/>
  <c r="BK45" i="21"/>
  <c r="BL46" i="21"/>
  <c r="BH101" i="21" s="1"/>
  <c r="BK46" i="21"/>
  <c r="BL47" i="21"/>
  <c r="BH102" i="21" s="1"/>
  <c r="BK47" i="21"/>
  <c r="BL48" i="21"/>
  <c r="BH103" i="21" s="1"/>
  <c r="BK48" i="21"/>
  <c r="BL49" i="21"/>
  <c r="BK49" i="21"/>
  <c r="BL50" i="21"/>
  <c r="BK50" i="21"/>
  <c r="BL51" i="21"/>
  <c r="BK51" i="21"/>
  <c r="BL52" i="21"/>
  <c r="BK52" i="21"/>
  <c r="BL53" i="21"/>
  <c r="BK53" i="21"/>
  <c r="BL54" i="21"/>
  <c r="BK54" i="21"/>
  <c r="BL55" i="21"/>
  <c r="BG110" i="21" s="1"/>
  <c r="BK55" i="21"/>
  <c r="BK6" i="21"/>
  <c r="BL6" i="21"/>
  <c r="R56" i="21"/>
  <c r="R62" i="21"/>
  <c r="R63" i="21"/>
  <c r="R64" i="21"/>
  <c r="R65" i="21"/>
  <c r="R66" i="21"/>
  <c r="R67" i="21"/>
  <c r="R68" i="21"/>
  <c r="R69" i="21"/>
  <c r="R70" i="21"/>
  <c r="R71" i="21"/>
  <c r="R72" i="21"/>
  <c r="R73" i="21"/>
  <c r="R74" i="21"/>
  <c r="R75" i="21"/>
  <c r="R76" i="21"/>
  <c r="R77" i="21"/>
  <c r="R78" i="21"/>
  <c r="R79" i="21"/>
  <c r="R80" i="21"/>
  <c r="R81" i="21"/>
  <c r="R82" i="21"/>
  <c r="R83" i="21"/>
  <c r="R84" i="21"/>
  <c r="R85" i="21"/>
  <c r="R86" i="21"/>
  <c r="R87" i="21"/>
  <c r="R88" i="21"/>
  <c r="R89" i="21"/>
  <c r="R90" i="21"/>
  <c r="R91" i="21"/>
  <c r="R92" i="21"/>
  <c r="R93" i="21"/>
  <c r="R94" i="21"/>
  <c r="R95" i="21"/>
  <c r="R96" i="21"/>
  <c r="R97" i="21"/>
  <c r="R98" i="21"/>
  <c r="R99" i="21"/>
  <c r="R100" i="21"/>
  <c r="R101" i="21"/>
  <c r="R102" i="21"/>
  <c r="R103" i="21"/>
  <c r="R104" i="21"/>
  <c r="R105" i="21"/>
  <c r="R106" i="21"/>
  <c r="R107" i="21"/>
  <c r="R108" i="21"/>
  <c r="R109" i="21"/>
  <c r="R110" i="21"/>
  <c r="R61" i="21"/>
  <c r="BK6" i="12"/>
  <c r="BK7" i="12"/>
  <c r="BK8" i="12"/>
  <c r="BK9" i="12"/>
  <c r="BK10" i="12"/>
  <c r="BK11" i="12"/>
  <c r="BK12" i="12"/>
  <c r="BK13" i="12"/>
  <c r="BK14" i="12"/>
  <c r="BK15" i="12"/>
  <c r="BK16" i="12"/>
  <c r="BK17" i="12"/>
  <c r="BK18" i="12"/>
  <c r="BK19" i="12"/>
  <c r="BK20" i="12"/>
  <c r="BK21" i="12"/>
  <c r="BK22" i="12"/>
  <c r="BK23" i="12"/>
  <c r="BK24" i="12"/>
  <c r="BK25" i="12"/>
  <c r="BK26" i="12"/>
  <c r="BK27" i="12"/>
  <c r="BK28" i="12"/>
  <c r="BK29" i="12"/>
  <c r="BK30" i="12"/>
  <c r="BK31" i="12"/>
  <c r="BK32" i="12"/>
  <c r="BK33" i="12"/>
  <c r="BK34" i="12"/>
  <c r="BK35" i="12"/>
  <c r="BK36" i="12"/>
  <c r="BK37" i="12"/>
  <c r="BK38" i="12"/>
  <c r="BK39" i="12"/>
  <c r="BK40" i="12"/>
  <c r="BK41" i="12"/>
  <c r="BK42" i="12"/>
  <c r="BK43" i="12"/>
  <c r="BK44" i="12"/>
  <c r="BK45" i="12"/>
  <c r="BK46" i="12"/>
  <c r="BK47" i="12"/>
  <c r="BK48" i="12"/>
  <c r="BK49" i="12"/>
  <c r="BK50" i="12"/>
  <c r="BK51" i="12"/>
  <c r="BK52" i="12"/>
  <c r="BK53" i="12"/>
  <c r="BK54" i="12"/>
  <c r="BK55" i="12"/>
  <c r="BL41" i="12"/>
  <c r="BL42" i="12"/>
  <c r="BL43" i="12"/>
  <c r="BL44" i="12"/>
  <c r="BL45" i="12"/>
  <c r="BH100" i="12" s="1"/>
  <c r="BL46" i="12"/>
  <c r="BL47" i="12"/>
  <c r="BG102" i="12" s="1"/>
  <c r="BL48" i="12"/>
  <c r="BL49" i="12"/>
  <c r="BL50" i="12"/>
  <c r="BL51" i="12"/>
  <c r="BL52" i="12"/>
  <c r="BL53" i="12"/>
  <c r="BH108" i="12" s="1"/>
  <c r="BL54" i="12"/>
  <c r="BH109" i="12" s="1"/>
  <c r="BL55" i="12"/>
  <c r="BL23" i="12"/>
  <c r="BG78" i="12" s="1"/>
  <c r="BL24" i="12"/>
  <c r="BL25" i="12"/>
  <c r="BL26" i="12"/>
  <c r="BL27" i="12"/>
  <c r="BG82" i="12" s="1"/>
  <c r="BL28" i="12"/>
  <c r="BG83" i="12" s="1"/>
  <c r="BL29" i="12"/>
  <c r="BH84" i="12" s="1"/>
  <c r="BL30" i="12"/>
  <c r="BH85" i="12" s="1"/>
  <c r="BL31" i="12"/>
  <c r="BG86" i="12" s="1"/>
  <c r="BL32" i="12"/>
  <c r="BL33" i="12"/>
  <c r="BL34" i="12"/>
  <c r="BL35" i="12"/>
  <c r="BG90" i="12" s="1"/>
  <c r="BL36" i="12"/>
  <c r="BG91" i="12" s="1"/>
  <c r="BL37" i="12"/>
  <c r="BH92" i="12" s="1"/>
  <c r="BL38" i="12"/>
  <c r="BH93" i="12" s="1"/>
  <c r="BL39" i="12"/>
  <c r="BG94" i="12" s="1"/>
  <c r="BL40" i="12"/>
  <c r="BL7" i="12"/>
  <c r="BL8" i="12"/>
  <c r="BL9" i="12"/>
  <c r="BL10" i="12"/>
  <c r="BL11" i="12"/>
  <c r="BL12" i="12"/>
  <c r="BL13" i="12"/>
  <c r="BL14" i="12"/>
  <c r="BL15" i="12"/>
  <c r="BL16" i="12"/>
  <c r="BG71" i="12" s="1"/>
  <c r="BL17" i="12"/>
  <c r="BG72" i="12" s="1"/>
  <c r="BL18" i="12"/>
  <c r="BL19" i="12"/>
  <c r="BL20" i="12"/>
  <c r="BL21" i="12"/>
  <c r="BL22" i="12"/>
  <c r="BL6"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56" i="12"/>
  <c r="R61" i="12"/>
  <c r="BG7" i="19"/>
  <c r="BF7" i="19"/>
  <c r="BG8" i="19"/>
  <c r="BB59" i="19" s="1"/>
  <c r="BF8" i="19"/>
  <c r="BG9" i="19"/>
  <c r="BF9" i="19"/>
  <c r="BG10" i="19"/>
  <c r="BF10" i="19"/>
  <c r="BA61" i="19" s="1"/>
  <c r="BG11" i="19"/>
  <c r="BF11" i="19"/>
  <c r="BG12" i="19"/>
  <c r="BB63" i="19" s="1"/>
  <c r="BF12" i="19"/>
  <c r="BG13" i="19"/>
  <c r="BF13" i="19"/>
  <c r="BG14" i="19"/>
  <c r="BF14" i="19"/>
  <c r="BG15" i="19"/>
  <c r="BF15" i="19"/>
  <c r="BG17" i="19"/>
  <c r="BB68" i="19" s="1"/>
  <c r="BF17" i="19"/>
  <c r="BG18" i="19"/>
  <c r="BF18" i="19"/>
  <c r="BG19" i="19"/>
  <c r="BF19" i="19"/>
  <c r="BG20" i="19"/>
  <c r="BF20" i="19"/>
  <c r="BG21" i="19"/>
  <c r="BB72" i="19" s="1"/>
  <c r="BF21" i="19"/>
  <c r="BG22" i="19"/>
  <c r="BF22" i="19"/>
  <c r="BG23" i="19"/>
  <c r="BF23" i="19"/>
  <c r="BA74" i="19" s="1"/>
  <c r="BG25" i="19"/>
  <c r="BF25" i="19"/>
  <c r="BG26" i="19"/>
  <c r="BB77" i="19" s="1"/>
  <c r="BF26" i="19"/>
  <c r="BG27" i="19"/>
  <c r="BF27" i="19"/>
  <c r="BG28" i="19"/>
  <c r="BF28" i="19"/>
  <c r="BG29" i="19"/>
  <c r="BF29" i="19"/>
  <c r="BG30" i="19"/>
  <c r="BB81" i="19" s="1"/>
  <c r="BF30" i="19"/>
  <c r="BG31" i="19"/>
  <c r="BF31" i="19"/>
  <c r="BG32" i="19"/>
  <c r="BF32" i="19"/>
  <c r="BA83" i="19" s="1"/>
  <c r="BG33" i="19"/>
  <c r="BF33" i="19"/>
  <c r="BG34" i="19"/>
  <c r="BF34" i="19"/>
  <c r="BG35" i="19"/>
  <c r="BF35" i="19"/>
  <c r="BG36" i="19"/>
  <c r="BF36" i="19"/>
  <c r="BG37" i="19"/>
  <c r="BF37" i="19"/>
  <c r="BG38" i="19"/>
  <c r="BB89" i="19" s="1"/>
  <c r="BF38" i="19"/>
  <c r="BG39" i="19"/>
  <c r="BF39" i="19"/>
  <c r="BG40" i="19"/>
  <c r="BF40" i="19"/>
  <c r="BG41" i="19"/>
  <c r="BF41" i="19"/>
  <c r="BG42" i="19"/>
  <c r="BB93" i="19" s="1"/>
  <c r="BF42" i="19"/>
  <c r="BG43" i="19"/>
  <c r="BF43" i="19"/>
  <c r="BB94" i="19" s="1"/>
  <c r="BG44" i="19"/>
  <c r="BF44" i="19"/>
  <c r="BG46" i="19"/>
  <c r="BF46" i="19"/>
  <c r="BG47" i="19"/>
  <c r="BB98" i="19" s="1"/>
  <c r="BF47" i="19"/>
  <c r="BG48" i="19"/>
  <c r="BF48" i="19"/>
  <c r="BG49" i="19"/>
  <c r="BF49" i="19"/>
  <c r="BA100" i="19" s="1"/>
  <c r="BG50" i="19"/>
  <c r="BF50" i="19"/>
  <c r="P51" i="19"/>
  <c r="N58" i="19"/>
  <c r="N59" i="19"/>
  <c r="N60" i="19"/>
  <c r="N61" i="19"/>
  <c r="N62" i="19"/>
  <c r="N63" i="19"/>
  <c r="N64" i="19"/>
  <c r="N65" i="19"/>
  <c r="N66" i="19"/>
  <c r="N68" i="19"/>
  <c r="N69" i="19"/>
  <c r="N70" i="19"/>
  <c r="N71" i="19"/>
  <c r="N72" i="19"/>
  <c r="N73" i="19"/>
  <c r="N74" i="19"/>
  <c r="N76" i="19"/>
  <c r="N77" i="19"/>
  <c r="N78" i="19"/>
  <c r="N79" i="19"/>
  <c r="N80" i="19"/>
  <c r="N81" i="19"/>
  <c r="N82" i="19"/>
  <c r="N83" i="19"/>
  <c r="N84" i="19"/>
  <c r="N85" i="19"/>
  <c r="N86" i="19"/>
  <c r="N87" i="19"/>
  <c r="N88" i="19"/>
  <c r="N89" i="19"/>
  <c r="N90" i="19"/>
  <c r="N91" i="19"/>
  <c r="N92" i="19"/>
  <c r="N93" i="19"/>
  <c r="N94" i="19"/>
  <c r="N95" i="19"/>
  <c r="N97" i="19"/>
  <c r="N98" i="19"/>
  <c r="N99" i="19"/>
  <c r="N100" i="19"/>
  <c r="N101" i="19"/>
  <c r="N51" i="19"/>
  <c r="N57" i="19"/>
  <c r="BG16" i="19"/>
  <c r="BL7" i="11"/>
  <c r="BK7" i="11"/>
  <c r="BL8" i="11"/>
  <c r="BK8" i="11"/>
  <c r="BL9" i="11"/>
  <c r="BK9" i="11"/>
  <c r="BL10" i="11"/>
  <c r="BK10" i="11"/>
  <c r="BL11" i="11"/>
  <c r="BH66" i="11" s="1"/>
  <c r="BK11" i="11"/>
  <c r="BL12" i="11"/>
  <c r="BK12" i="11"/>
  <c r="BL13" i="11"/>
  <c r="BK13" i="11"/>
  <c r="BG68" i="11" s="1"/>
  <c r="BL14" i="11"/>
  <c r="BK14" i="11"/>
  <c r="BL15" i="11"/>
  <c r="BK15" i="11"/>
  <c r="BL16" i="11"/>
  <c r="BK16" i="11"/>
  <c r="BL17" i="11"/>
  <c r="BK17" i="11"/>
  <c r="BG72" i="11" s="1"/>
  <c r="BL18" i="11"/>
  <c r="BK18" i="11"/>
  <c r="BL19" i="11"/>
  <c r="BH74" i="11" s="1"/>
  <c r="BK19" i="11"/>
  <c r="BL20" i="11"/>
  <c r="BK20" i="11"/>
  <c r="BL21" i="11"/>
  <c r="BK21" i="11"/>
  <c r="BG76" i="11" s="1"/>
  <c r="BL22" i="11"/>
  <c r="BK22" i="11"/>
  <c r="BL23" i="11"/>
  <c r="BH78" i="11" s="1"/>
  <c r="BK23" i="11"/>
  <c r="BL24" i="11"/>
  <c r="BK24" i="11"/>
  <c r="BL25" i="11"/>
  <c r="BK25" i="11"/>
  <c r="BL26" i="11"/>
  <c r="BK26" i="11"/>
  <c r="BL27" i="11"/>
  <c r="BK27" i="11"/>
  <c r="BL28" i="11"/>
  <c r="BH83" i="11" s="1"/>
  <c r="BK28" i="11"/>
  <c r="BL29" i="11"/>
  <c r="BK29" i="11"/>
  <c r="BG84" i="11" s="1"/>
  <c r="BL30" i="11"/>
  <c r="BH85" i="11" s="1"/>
  <c r="BK30" i="11"/>
  <c r="BL31" i="11"/>
  <c r="BK31" i="11"/>
  <c r="BL32" i="11"/>
  <c r="BK32" i="11"/>
  <c r="BL33" i="11"/>
  <c r="BK33" i="11"/>
  <c r="BG88" i="11" s="1"/>
  <c r="BL34" i="11"/>
  <c r="BK34" i="11"/>
  <c r="BL35" i="11"/>
  <c r="BH90" i="11" s="1"/>
  <c r="BK35" i="11"/>
  <c r="BL36" i="11"/>
  <c r="BH91" i="11" s="1"/>
  <c r="BK36" i="11"/>
  <c r="BL37" i="11"/>
  <c r="BK37" i="11"/>
  <c r="BG92" i="11" s="1"/>
  <c r="BL38" i="11"/>
  <c r="BH93" i="11" s="1"/>
  <c r="BK38" i="11"/>
  <c r="BL39" i="11"/>
  <c r="BK39" i="11"/>
  <c r="BL40" i="11"/>
  <c r="BK40" i="11"/>
  <c r="BL41" i="11"/>
  <c r="BK41" i="11"/>
  <c r="BG96" i="11" s="1"/>
  <c r="BL42" i="11"/>
  <c r="BK42" i="11"/>
  <c r="BL43" i="11"/>
  <c r="BH98" i="11" s="1"/>
  <c r="BK43" i="11"/>
  <c r="BL44" i="11"/>
  <c r="BK44" i="11"/>
  <c r="BL45" i="11"/>
  <c r="BK45" i="11"/>
  <c r="BG100" i="11" s="1"/>
  <c r="BL46" i="11"/>
  <c r="BH101" i="11" s="1"/>
  <c r="BK46" i="11"/>
  <c r="BL47" i="11"/>
  <c r="BK47" i="11"/>
  <c r="BL48" i="11"/>
  <c r="BK48" i="11"/>
  <c r="BL49" i="11"/>
  <c r="BK49" i="11"/>
  <c r="BG104" i="11" s="1"/>
  <c r="BL50" i="11"/>
  <c r="BK50" i="11"/>
  <c r="BL51" i="11"/>
  <c r="BH106" i="11" s="1"/>
  <c r="BK51" i="11"/>
  <c r="BL52" i="11"/>
  <c r="BK52" i="11"/>
  <c r="BL53" i="11"/>
  <c r="BK53" i="11"/>
  <c r="BG108" i="11" s="1"/>
  <c r="BL54" i="11"/>
  <c r="BH109" i="11" s="1"/>
  <c r="BK54" i="11"/>
  <c r="BL55" i="11"/>
  <c r="BK55" i="11"/>
  <c r="T56" i="11"/>
  <c r="U56" i="11"/>
  <c r="BK6" i="11"/>
  <c r="BL6" i="11"/>
  <c r="BG61" i="11" s="1"/>
  <c r="R62" i="11"/>
  <c r="R63" i="11"/>
  <c r="R64" i="11"/>
  <c r="R65" i="11"/>
  <c r="R66" i="11"/>
  <c r="R67" i="11"/>
  <c r="R68" i="11"/>
  <c r="R69" i="11"/>
  <c r="R70" i="11"/>
  <c r="R71" i="11"/>
  <c r="R72" i="11"/>
  <c r="R73" i="11"/>
  <c r="R74" i="11"/>
  <c r="R75" i="11"/>
  <c r="R76" i="11"/>
  <c r="R77" i="11"/>
  <c r="R78" i="11"/>
  <c r="R79" i="11"/>
  <c r="R80" i="11"/>
  <c r="R81" i="11"/>
  <c r="R82" i="11"/>
  <c r="R83" i="11"/>
  <c r="R84" i="11"/>
  <c r="R85" i="11"/>
  <c r="R86" i="11"/>
  <c r="R87" i="11"/>
  <c r="R88" i="11"/>
  <c r="R89" i="11"/>
  <c r="R90" i="11"/>
  <c r="R91" i="11"/>
  <c r="R92" i="11"/>
  <c r="R93" i="11"/>
  <c r="R94" i="11"/>
  <c r="R95" i="11"/>
  <c r="R96" i="11"/>
  <c r="R97" i="11"/>
  <c r="R98" i="11"/>
  <c r="R99" i="11"/>
  <c r="R100" i="11"/>
  <c r="R101" i="11"/>
  <c r="R102" i="11"/>
  <c r="R103" i="11"/>
  <c r="R104" i="11"/>
  <c r="R105" i="11"/>
  <c r="R106" i="11"/>
  <c r="R107" i="11"/>
  <c r="R108" i="11"/>
  <c r="R109" i="11"/>
  <c r="R110" i="11"/>
  <c r="R111" i="11"/>
  <c r="R61" i="11"/>
  <c r="BL7" i="10"/>
  <c r="BK7" i="10"/>
  <c r="BL8" i="10"/>
  <c r="BK8" i="10"/>
  <c r="BL9" i="10"/>
  <c r="BK9" i="10"/>
  <c r="BG64" i="10" s="1"/>
  <c r="BL10" i="10"/>
  <c r="BH65" i="10" s="1"/>
  <c r="BK10" i="10"/>
  <c r="BL11" i="10"/>
  <c r="BK11" i="10"/>
  <c r="BL12" i="10"/>
  <c r="BK12" i="10"/>
  <c r="BL13" i="10"/>
  <c r="BK13" i="10"/>
  <c r="BG68" i="10" s="1"/>
  <c r="BL14" i="10"/>
  <c r="BK14" i="10"/>
  <c r="BG69" i="10" s="1"/>
  <c r="BL15" i="10"/>
  <c r="BK15" i="10"/>
  <c r="BL16" i="10"/>
  <c r="BK16" i="10"/>
  <c r="BL17" i="10"/>
  <c r="BK17" i="10"/>
  <c r="BL18" i="10"/>
  <c r="BH73" i="10" s="1"/>
  <c r="BK18" i="10"/>
  <c r="BG73" i="10" s="1"/>
  <c r="BL19" i="10"/>
  <c r="BK19" i="10"/>
  <c r="BL20" i="10"/>
  <c r="BK20" i="10"/>
  <c r="BL21" i="10"/>
  <c r="BK21" i="10"/>
  <c r="BL22" i="10"/>
  <c r="BK22" i="10"/>
  <c r="BL23" i="10"/>
  <c r="BK23" i="10"/>
  <c r="BL24" i="10"/>
  <c r="BK24" i="10"/>
  <c r="BL25" i="10"/>
  <c r="BK25" i="10"/>
  <c r="BL26" i="10"/>
  <c r="BK26" i="10"/>
  <c r="BL27" i="10"/>
  <c r="BK27" i="10"/>
  <c r="BL28" i="10"/>
  <c r="BK28" i="10"/>
  <c r="BL29" i="10"/>
  <c r="BK29" i="10"/>
  <c r="BL30" i="10"/>
  <c r="BK30" i="10"/>
  <c r="BG85" i="10" s="1"/>
  <c r="BL31" i="10"/>
  <c r="BK31" i="10"/>
  <c r="BL32" i="10"/>
  <c r="BK32" i="10"/>
  <c r="BL33" i="10"/>
  <c r="BK33" i="10"/>
  <c r="BL34" i="10"/>
  <c r="BH89" i="10" s="1"/>
  <c r="BK34" i="10"/>
  <c r="BG89" i="10" s="1"/>
  <c r="BL35" i="10"/>
  <c r="BK35" i="10"/>
  <c r="BL36" i="10"/>
  <c r="BK36" i="10"/>
  <c r="BL37" i="10"/>
  <c r="BK37" i="10"/>
  <c r="BL38" i="10"/>
  <c r="BK38" i="10"/>
  <c r="BG93" i="10" s="1"/>
  <c r="BL39" i="10"/>
  <c r="BK39" i="10"/>
  <c r="BL40" i="10"/>
  <c r="BK40" i="10"/>
  <c r="BL41" i="10"/>
  <c r="BK41" i="10"/>
  <c r="BL42" i="10"/>
  <c r="BH97" i="10" s="1"/>
  <c r="BK42" i="10"/>
  <c r="BL43" i="10"/>
  <c r="BK43" i="10"/>
  <c r="BL44" i="10"/>
  <c r="BK44" i="10"/>
  <c r="BL45" i="10"/>
  <c r="BK45" i="10"/>
  <c r="BL46" i="10"/>
  <c r="BK46" i="10"/>
  <c r="BG101" i="10" s="1"/>
  <c r="BL47" i="10"/>
  <c r="BK47" i="10"/>
  <c r="BL48" i="10"/>
  <c r="BK48" i="10"/>
  <c r="BL49" i="10"/>
  <c r="BK49" i="10"/>
  <c r="BL50" i="10"/>
  <c r="BH105" i="10" s="1"/>
  <c r="BK50" i="10"/>
  <c r="BG105" i="10" s="1"/>
  <c r="BL51" i="10"/>
  <c r="BK51" i="10"/>
  <c r="BL52" i="10"/>
  <c r="BK52" i="10"/>
  <c r="BL53" i="10"/>
  <c r="BK53" i="10"/>
  <c r="BG108" i="10" s="1"/>
  <c r="BL54" i="10"/>
  <c r="BK54" i="10"/>
  <c r="BL55" i="10"/>
  <c r="BK55" i="10"/>
  <c r="T56" i="10"/>
  <c r="U56" i="10"/>
  <c r="BK6" i="10"/>
  <c r="BL6" i="10"/>
  <c r="R62" i="10"/>
  <c r="R63" i="10"/>
  <c r="R64" i="10"/>
  <c r="R65" i="10"/>
  <c r="R66" i="10"/>
  <c r="R67" i="10"/>
  <c r="R68" i="10"/>
  <c r="R69" i="10"/>
  <c r="R70" i="10"/>
  <c r="R71" i="10"/>
  <c r="R72" i="10"/>
  <c r="R73" i="10"/>
  <c r="R74" i="10"/>
  <c r="R75" i="10"/>
  <c r="R76" i="10"/>
  <c r="R77" i="10"/>
  <c r="R78" i="10"/>
  <c r="R79" i="10"/>
  <c r="R80" i="10"/>
  <c r="R81" i="10"/>
  <c r="R82" i="10"/>
  <c r="R83" i="10"/>
  <c r="R84" i="10"/>
  <c r="R85" i="10"/>
  <c r="R86" i="10"/>
  <c r="R87" i="10"/>
  <c r="R88" i="10"/>
  <c r="R89" i="10"/>
  <c r="R90" i="10"/>
  <c r="R91" i="10"/>
  <c r="R92" i="10"/>
  <c r="R93" i="10"/>
  <c r="R94" i="10"/>
  <c r="R95" i="10"/>
  <c r="R96" i="10"/>
  <c r="R97" i="10"/>
  <c r="R98" i="10"/>
  <c r="R99" i="10"/>
  <c r="R100" i="10"/>
  <c r="R101" i="10"/>
  <c r="R102" i="10"/>
  <c r="R103" i="10"/>
  <c r="R104" i="10"/>
  <c r="R105" i="10"/>
  <c r="R106" i="10"/>
  <c r="R107" i="10"/>
  <c r="R108" i="10"/>
  <c r="R109" i="10"/>
  <c r="R110" i="10"/>
  <c r="R111" i="10"/>
  <c r="R61" i="10"/>
  <c r="BL7" i="9"/>
  <c r="BH62" i="9" s="1"/>
  <c r="BK7" i="9"/>
  <c r="BL8" i="9"/>
  <c r="BK8" i="9"/>
  <c r="BL9" i="9"/>
  <c r="BK9" i="9"/>
  <c r="BL10" i="9"/>
  <c r="BH65" i="9" s="1"/>
  <c r="BK10" i="9"/>
  <c r="BL11" i="9"/>
  <c r="BK11" i="9"/>
  <c r="BL12" i="9"/>
  <c r="BK12" i="9"/>
  <c r="BL13" i="9"/>
  <c r="BK13" i="9"/>
  <c r="BL14" i="9"/>
  <c r="BK14" i="9"/>
  <c r="BL15" i="9"/>
  <c r="BH70" i="9" s="1"/>
  <c r="BK15" i="9"/>
  <c r="BL16" i="9"/>
  <c r="BK16" i="9"/>
  <c r="BL17" i="9"/>
  <c r="BH72" i="9" s="1"/>
  <c r="BK17" i="9"/>
  <c r="BL18" i="9"/>
  <c r="BK18" i="9"/>
  <c r="BL19" i="9"/>
  <c r="BK19" i="9"/>
  <c r="BL20" i="9"/>
  <c r="BK20" i="9"/>
  <c r="BL21" i="9"/>
  <c r="BK21" i="9"/>
  <c r="BL22" i="9"/>
  <c r="BK22" i="9"/>
  <c r="BL23" i="9"/>
  <c r="BH78" i="9" s="1"/>
  <c r="BK23" i="9"/>
  <c r="BL24" i="9"/>
  <c r="BK24" i="9"/>
  <c r="BL25" i="9"/>
  <c r="BK25" i="9"/>
  <c r="BL26" i="9"/>
  <c r="BK26" i="9"/>
  <c r="BL27" i="9"/>
  <c r="BK27" i="9"/>
  <c r="BL28" i="9"/>
  <c r="BK28" i="9"/>
  <c r="BL29" i="9"/>
  <c r="BK29" i="9"/>
  <c r="BF84" i="9" s="1"/>
  <c r="BL30" i="9"/>
  <c r="BK30" i="9"/>
  <c r="BL31" i="9"/>
  <c r="BH86" i="9" s="1"/>
  <c r="BK31" i="9"/>
  <c r="BL32" i="9"/>
  <c r="BH87" i="9" s="1"/>
  <c r="BK32" i="9"/>
  <c r="BL33" i="9"/>
  <c r="BK33" i="9"/>
  <c r="BL34" i="9"/>
  <c r="BK34" i="9"/>
  <c r="BL35" i="9"/>
  <c r="BK35" i="9"/>
  <c r="BL36" i="9"/>
  <c r="BK36" i="9"/>
  <c r="BL37" i="9"/>
  <c r="BK37" i="9"/>
  <c r="BL38" i="9"/>
  <c r="BK38" i="9"/>
  <c r="BL39" i="9"/>
  <c r="BH94" i="9" s="1"/>
  <c r="BK39" i="9"/>
  <c r="BL40" i="9"/>
  <c r="BK40" i="9"/>
  <c r="BL41" i="9"/>
  <c r="BK41" i="9"/>
  <c r="BL42" i="9"/>
  <c r="BH97" i="9" s="1"/>
  <c r="BK42" i="9"/>
  <c r="BL43" i="9"/>
  <c r="BG98" i="9" s="1"/>
  <c r="BK43" i="9"/>
  <c r="BL44" i="9"/>
  <c r="BK44" i="9"/>
  <c r="BL45" i="9"/>
  <c r="BK45" i="9"/>
  <c r="BL46" i="9"/>
  <c r="BK46" i="9"/>
  <c r="BL47" i="9"/>
  <c r="BH102" i="9" s="1"/>
  <c r="BK47" i="9"/>
  <c r="BL48" i="9"/>
  <c r="BH103" i="9" s="1"/>
  <c r="BK48" i="9"/>
  <c r="BL49" i="9"/>
  <c r="BK49" i="9"/>
  <c r="BL50" i="9"/>
  <c r="BH105" i="9" s="1"/>
  <c r="BK50" i="9"/>
  <c r="BL51" i="9"/>
  <c r="BK51" i="9"/>
  <c r="BL52" i="9"/>
  <c r="BK52" i="9"/>
  <c r="BL53" i="9"/>
  <c r="BK53" i="9"/>
  <c r="BL54" i="9"/>
  <c r="BK54" i="9"/>
  <c r="BL55" i="9"/>
  <c r="BK55" i="9"/>
  <c r="T56" i="9"/>
  <c r="U56" i="9"/>
  <c r="V56" i="9"/>
  <c r="R62" i="9"/>
  <c r="R63" i="9"/>
  <c r="R64" i="9"/>
  <c r="R65" i="9"/>
  <c r="R66" i="9"/>
  <c r="R67" i="9"/>
  <c r="R68" i="9"/>
  <c r="R69" i="9"/>
  <c r="R70" i="9"/>
  <c r="R71" i="9"/>
  <c r="R72" i="9"/>
  <c r="R73" i="9"/>
  <c r="R74" i="9"/>
  <c r="R75" i="9"/>
  <c r="R76" i="9"/>
  <c r="R77" i="9"/>
  <c r="R78" i="9"/>
  <c r="R79" i="9"/>
  <c r="R80" i="9"/>
  <c r="R81" i="9"/>
  <c r="R82" i="9"/>
  <c r="R83" i="9"/>
  <c r="R84" i="9"/>
  <c r="R85" i="9"/>
  <c r="R86" i="9"/>
  <c r="R87" i="9"/>
  <c r="R88" i="9"/>
  <c r="R89" i="9"/>
  <c r="R90" i="9"/>
  <c r="R91" i="9"/>
  <c r="R92" i="9"/>
  <c r="R93" i="9"/>
  <c r="R94" i="9"/>
  <c r="R95" i="9"/>
  <c r="R96" i="9"/>
  <c r="R97" i="9"/>
  <c r="R98" i="9"/>
  <c r="R99" i="9"/>
  <c r="R100" i="9"/>
  <c r="R101" i="9"/>
  <c r="R102" i="9"/>
  <c r="R103" i="9"/>
  <c r="R104" i="9"/>
  <c r="R105" i="9"/>
  <c r="R106" i="9"/>
  <c r="R107" i="9"/>
  <c r="R108" i="9"/>
  <c r="R109" i="9"/>
  <c r="R110" i="9"/>
  <c r="R56" i="9"/>
  <c r="R61" i="9"/>
  <c r="M58" i="19"/>
  <c r="M59" i="19"/>
  <c r="M60" i="19"/>
  <c r="M61" i="19"/>
  <c r="M62" i="19"/>
  <c r="M63" i="19"/>
  <c r="M64" i="19"/>
  <c r="M65" i="19"/>
  <c r="M66" i="19"/>
  <c r="M68" i="19"/>
  <c r="M69" i="19"/>
  <c r="M70" i="19"/>
  <c r="M71" i="19"/>
  <c r="M72" i="19"/>
  <c r="M73" i="19"/>
  <c r="M74" i="19"/>
  <c r="M76" i="19"/>
  <c r="M77" i="19"/>
  <c r="M78" i="19"/>
  <c r="M79" i="19"/>
  <c r="M80" i="19"/>
  <c r="M81" i="19"/>
  <c r="M82" i="19"/>
  <c r="M83" i="19"/>
  <c r="M84" i="19"/>
  <c r="M85" i="19"/>
  <c r="M86" i="19"/>
  <c r="M87" i="19"/>
  <c r="M88" i="19"/>
  <c r="M89" i="19"/>
  <c r="M90" i="19"/>
  <c r="M91" i="19"/>
  <c r="M92" i="19"/>
  <c r="M93" i="19"/>
  <c r="M94" i="19"/>
  <c r="M95" i="19"/>
  <c r="M97" i="19"/>
  <c r="M98" i="19"/>
  <c r="M99" i="19"/>
  <c r="M100" i="19"/>
  <c r="M101" i="19"/>
  <c r="M51" i="19"/>
  <c r="M57" i="19"/>
  <c r="Q62" i="12"/>
  <c r="Q63" i="12"/>
  <c r="Q64" i="12"/>
  <c r="Q65" i="12"/>
  <c r="Q66" i="12"/>
  <c r="Q67" i="12"/>
  <c r="Q68" i="12"/>
  <c r="Q69" i="12"/>
  <c r="Q70" i="12"/>
  <c r="Q71" i="12"/>
  <c r="Q72" i="12"/>
  <c r="Q73" i="12"/>
  <c r="Q74" i="12"/>
  <c r="Q75" i="12"/>
  <c r="Q76" i="12"/>
  <c r="Q77" i="12"/>
  <c r="Q78" i="12"/>
  <c r="Q79" i="12"/>
  <c r="Q80" i="12"/>
  <c r="Q81" i="12"/>
  <c r="Q82" i="12"/>
  <c r="Q83" i="12"/>
  <c r="Q84" i="12"/>
  <c r="Q85" i="12"/>
  <c r="Q86" i="12"/>
  <c r="Q87" i="12"/>
  <c r="Q88" i="12"/>
  <c r="Q89" i="12"/>
  <c r="Q90" i="12"/>
  <c r="Q91" i="12"/>
  <c r="Q92" i="12"/>
  <c r="Q93" i="12"/>
  <c r="Q94" i="12"/>
  <c r="Q95" i="12"/>
  <c r="Q96" i="12"/>
  <c r="Q97" i="12"/>
  <c r="Q98" i="12"/>
  <c r="Q99" i="12"/>
  <c r="Q100" i="12"/>
  <c r="Q101" i="12"/>
  <c r="Q102" i="12"/>
  <c r="Q103" i="12"/>
  <c r="Q104" i="12"/>
  <c r="Q105" i="12"/>
  <c r="Q106" i="12"/>
  <c r="Q107" i="12"/>
  <c r="Q108" i="12"/>
  <c r="Q109" i="12"/>
  <c r="Q110" i="12"/>
  <c r="Q56" i="12"/>
  <c r="Q61" i="12"/>
  <c r="Q62" i="21"/>
  <c r="Q63" i="21"/>
  <c r="Q64" i="21"/>
  <c r="Q65" i="21"/>
  <c r="Q66" i="21"/>
  <c r="Q67" i="21"/>
  <c r="Q68" i="21"/>
  <c r="Q69" i="21"/>
  <c r="Q70" i="21"/>
  <c r="Q71" i="21"/>
  <c r="Q72" i="21"/>
  <c r="Q73" i="21"/>
  <c r="Q74" i="21"/>
  <c r="Q75" i="21"/>
  <c r="Q76" i="21"/>
  <c r="Q77" i="21"/>
  <c r="Q78" i="21"/>
  <c r="Q79" i="21"/>
  <c r="Q80" i="21"/>
  <c r="Q81" i="21"/>
  <c r="Q82" i="21"/>
  <c r="Q83" i="21"/>
  <c r="Q84" i="21"/>
  <c r="Q85" i="21"/>
  <c r="Q86" i="21"/>
  <c r="Q87" i="21"/>
  <c r="Q88" i="21"/>
  <c r="Q89" i="21"/>
  <c r="Q90" i="21"/>
  <c r="Q91" i="21"/>
  <c r="Q92" i="21"/>
  <c r="Q93" i="21"/>
  <c r="Q94" i="21"/>
  <c r="Q95" i="21"/>
  <c r="Q96" i="21"/>
  <c r="Q97" i="21"/>
  <c r="Q98" i="21"/>
  <c r="Q99" i="21"/>
  <c r="Q100" i="21"/>
  <c r="Q101" i="21"/>
  <c r="Q102" i="21"/>
  <c r="Q103" i="21"/>
  <c r="Q104" i="21"/>
  <c r="Q105" i="21"/>
  <c r="Q106" i="21"/>
  <c r="Q107" i="21"/>
  <c r="Q108" i="21"/>
  <c r="Q109" i="21"/>
  <c r="Q110" i="21"/>
  <c r="Q56" i="21"/>
  <c r="Q61" i="2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Q102" i="11"/>
  <c r="Q103" i="11"/>
  <c r="Q104" i="11"/>
  <c r="Q105" i="11"/>
  <c r="Q106" i="11"/>
  <c r="Q107" i="11"/>
  <c r="Q108" i="11"/>
  <c r="Q109" i="11"/>
  <c r="Q110" i="11"/>
  <c r="Q56" i="11"/>
  <c r="Q61" i="11"/>
  <c r="Q62" i="10"/>
  <c r="Q63" i="10"/>
  <c r="Q64" i="10"/>
  <c r="Q65" i="10"/>
  <c r="Q66" i="10"/>
  <c r="Q67" i="10"/>
  <c r="Q68" i="10"/>
  <c r="Q69" i="10"/>
  <c r="Q70" i="10"/>
  <c r="Q71" i="10"/>
  <c r="Q72" i="10"/>
  <c r="Q73" i="10"/>
  <c r="Q74" i="10"/>
  <c r="Q75" i="10"/>
  <c r="Q76" i="10"/>
  <c r="Q77" i="10"/>
  <c r="Q78" i="10"/>
  <c r="Q79" i="10"/>
  <c r="Q80" i="10"/>
  <c r="Q81" i="10"/>
  <c r="Q82" i="10"/>
  <c r="Q83" i="10"/>
  <c r="Q84" i="10"/>
  <c r="Q85" i="10"/>
  <c r="Q86" i="10"/>
  <c r="Q87" i="10"/>
  <c r="Q88" i="10"/>
  <c r="Q89" i="10"/>
  <c r="Q90" i="10"/>
  <c r="Q91" i="10"/>
  <c r="Q92" i="10"/>
  <c r="Q93" i="10"/>
  <c r="Q94" i="10"/>
  <c r="Q95" i="10"/>
  <c r="Q96" i="10"/>
  <c r="Q97" i="10"/>
  <c r="Q98" i="10"/>
  <c r="Q99" i="10"/>
  <c r="Q100" i="10"/>
  <c r="Q101" i="10"/>
  <c r="Q102" i="10"/>
  <c r="Q103" i="10"/>
  <c r="Q104" i="10"/>
  <c r="Q105" i="10"/>
  <c r="Q106" i="10"/>
  <c r="Q107" i="10"/>
  <c r="Q108" i="10"/>
  <c r="Q109" i="10"/>
  <c r="Q110" i="10"/>
  <c r="Q56" i="10"/>
  <c r="Q61" i="10"/>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91" i="9"/>
  <c r="Q92" i="9"/>
  <c r="Q93" i="9"/>
  <c r="Q94" i="9"/>
  <c r="Q95" i="9"/>
  <c r="Q96" i="9"/>
  <c r="Q97" i="9"/>
  <c r="Q98" i="9"/>
  <c r="Q99" i="9"/>
  <c r="Q100" i="9"/>
  <c r="Q101" i="9"/>
  <c r="Q102" i="9"/>
  <c r="Q103" i="9"/>
  <c r="Q104" i="9"/>
  <c r="Q105" i="9"/>
  <c r="Q106" i="9"/>
  <c r="Q107" i="9"/>
  <c r="Q108" i="9"/>
  <c r="Q109" i="9"/>
  <c r="Q110" i="9"/>
  <c r="Q56" i="9"/>
  <c r="Q61" i="9"/>
  <c r="BH25" i="9"/>
  <c r="BI25" i="9"/>
  <c r="BJ25" i="9"/>
  <c r="P56" i="12"/>
  <c r="P111" i="12" s="1"/>
  <c r="P65" i="12"/>
  <c r="P62" i="12"/>
  <c r="P63" i="12"/>
  <c r="P64" i="12"/>
  <c r="P66" i="12"/>
  <c r="P67" i="12"/>
  <c r="P68" i="12"/>
  <c r="P69" i="12"/>
  <c r="P71" i="12"/>
  <c r="P72" i="12"/>
  <c r="P73" i="12"/>
  <c r="P74" i="12"/>
  <c r="P75" i="12"/>
  <c r="P76" i="12"/>
  <c r="P77" i="12"/>
  <c r="P78" i="12"/>
  <c r="P80" i="12"/>
  <c r="P81" i="12"/>
  <c r="P82" i="12"/>
  <c r="P79"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70" i="12"/>
  <c r="P109" i="12"/>
  <c r="P110" i="12"/>
  <c r="P61" i="12"/>
  <c r="P65" i="21"/>
  <c r="P62" i="21"/>
  <c r="P63" i="21"/>
  <c r="P64" i="21"/>
  <c r="P66" i="21"/>
  <c r="P67" i="21"/>
  <c r="P68" i="21"/>
  <c r="P69" i="21"/>
  <c r="P71" i="21"/>
  <c r="P72" i="21"/>
  <c r="P73" i="21"/>
  <c r="P74" i="21"/>
  <c r="P75" i="21"/>
  <c r="P76" i="21"/>
  <c r="P77" i="21"/>
  <c r="P78" i="21"/>
  <c r="P80" i="21"/>
  <c r="P81" i="21"/>
  <c r="P82" i="21"/>
  <c r="P79" i="21"/>
  <c r="P83" i="21"/>
  <c r="P84" i="21"/>
  <c r="P85" i="21"/>
  <c r="P86" i="21"/>
  <c r="P87" i="21"/>
  <c r="P88" i="21"/>
  <c r="P89" i="21"/>
  <c r="P90" i="21"/>
  <c r="P91" i="21"/>
  <c r="P92" i="21"/>
  <c r="P93" i="21"/>
  <c r="P94" i="21"/>
  <c r="P95" i="21"/>
  <c r="P96" i="21"/>
  <c r="P97" i="21"/>
  <c r="P98" i="21"/>
  <c r="P99" i="21"/>
  <c r="P100" i="21"/>
  <c r="P101" i="21"/>
  <c r="P102" i="21"/>
  <c r="P103" i="21"/>
  <c r="P104" i="21"/>
  <c r="P105" i="21"/>
  <c r="P106" i="21"/>
  <c r="P107" i="21"/>
  <c r="P108" i="21"/>
  <c r="P70" i="21"/>
  <c r="P109" i="21"/>
  <c r="P110" i="21"/>
  <c r="P61" i="21"/>
  <c r="L61" i="19"/>
  <c r="L58" i="19"/>
  <c r="L59" i="19"/>
  <c r="L60" i="19"/>
  <c r="L62" i="19"/>
  <c r="L63" i="19"/>
  <c r="L64" i="19"/>
  <c r="L66" i="19"/>
  <c r="L68" i="19"/>
  <c r="L69" i="19"/>
  <c r="L70" i="19"/>
  <c r="L71" i="19"/>
  <c r="L72" i="19"/>
  <c r="L73" i="19"/>
  <c r="L76" i="19"/>
  <c r="L77" i="19"/>
  <c r="L74" i="19"/>
  <c r="L78" i="19"/>
  <c r="L79" i="19"/>
  <c r="L80" i="19"/>
  <c r="L81" i="19"/>
  <c r="L82" i="19"/>
  <c r="L83" i="19"/>
  <c r="L84" i="19"/>
  <c r="L85" i="19"/>
  <c r="L86" i="19"/>
  <c r="L87" i="19"/>
  <c r="L88" i="19"/>
  <c r="L89" i="19"/>
  <c r="L90" i="19"/>
  <c r="L91" i="19"/>
  <c r="L92" i="19"/>
  <c r="L93" i="19"/>
  <c r="L94" i="19"/>
  <c r="L95" i="19"/>
  <c r="L97" i="19"/>
  <c r="L98" i="19"/>
  <c r="L99" i="19"/>
  <c r="L65" i="19"/>
  <c r="L100" i="19"/>
  <c r="L101" i="19"/>
  <c r="L51" i="19"/>
  <c r="L57" i="19"/>
  <c r="P65" i="11"/>
  <c r="P62" i="11"/>
  <c r="P63" i="11"/>
  <c r="P64" i="11"/>
  <c r="P66" i="11"/>
  <c r="P67" i="11"/>
  <c r="P68" i="11"/>
  <c r="P69" i="11"/>
  <c r="P71" i="11"/>
  <c r="P72" i="11"/>
  <c r="P73" i="11"/>
  <c r="P74" i="11"/>
  <c r="P75" i="11"/>
  <c r="P76" i="11"/>
  <c r="P77" i="11"/>
  <c r="P78" i="11"/>
  <c r="P80" i="11"/>
  <c r="P81" i="11"/>
  <c r="P82" i="11"/>
  <c r="P79" i="11"/>
  <c r="P83" i="11"/>
  <c r="P84" i="11"/>
  <c r="P85" i="11"/>
  <c r="P86" i="11"/>
  <c r="P87" i="11"/>
  <c r="P88" i="11"/>
  <c r="P89" i="11"/>
  <c r="P90" i="11"/>
  <c r="P91" i="11"/>
  <c r="P92" i="11"/>
  <c r="P93" i="11"/>
  <c r="P94" i="11"/>
  <c r="P95" i="11"/>
  <c r="P96" i="11"/>
  <c r="P97" i="11"/>
  <c r="P98" i="11"/>
  <c r="P99" i="11"/>
  <c r="P100" i="11"/>
  <c r="P101" i="11"/>
  <c r="P102" i="11"/>
  <c r="P103" i="11"/>
  <c r="P104" i="11"/>
  <c r="P105" i="11"/>
  <c r="P106" i="11"/>
  <c r="P107" i="11"/>
  <c r="P108" i="11"/>
  <c r="P70" i="11"/>
  <c r="P109" i="11"/>
  <c r="P110" i="11"/>
  <c r="P56" i="11"/>
  <c r="L111" i="11" s="1"/>
  <c r="P61" i="11"/>
  <c r="P65" i="10"/>
  <c r="P62" i="10"/>
  <c r="P63" i="10"/>
  <c r="P64" i="10"/>
  <c r="P66" i="10"/>
  <c r="P67" i="10"/>
  <c r="P68" i="10"/>
  <c r="P69" i="10"/>
  <c r="P71" i="10"/>
  <c r="P72" i="10"/>
  <c r="P73" i="10"/>
  <c r="P74" i="10"/>
  <c r="P75" i="10"/>
  <c r="P76" i="10"/>
  <c r="P77" i="10"/>
  <c r="P78" i="10"/>
  <c r="P80" i="10"/>
  <c r="P81" i="10"/>
  <c r="P82" i="10"/>
  <c r="P79" i="10"/>
  <c r="P83" i="10"/>
  <c r="P84" i="10"/>
  <c r="P85" i="10"/>
  <c r="P86" i="10"/>
  <c r="P87" i="10"/>
  <c r="P88" i="10"/>
  <c r="P89" i="10"/>
  <c r="P90" i="10"/>
  <c r="P91" i="10"/>
  <c r="P92" i="10"/>
  <c r="P93" i="10"/>
  <c r="P94" i="10"/>
  <c r="P95" i="10"/>
  <c r="P96" i="10"/>
  <c r="P97" i="10"/>
  <c r="P98" i="10"/>
  <c r="P99" i="10"/>
  <c r="P100" i="10"/>
  <c r="P101" i="10"/>
  <c r="P102" i="10"/>
  <c r="P103" i="10"/>
  <c r="P104" i="10"/>
  <c r="P105" i="10"/>
  <c r="P106" i="10"/>
  <c r="P107" i="10"/>
  <c r="P108" i="10"/>
  <c r="P70" i="10"/>
  <c r="P109" i="10"/>
  <c r="P110" i="10"/>
  <c r="P56" i="10"/>
  <c r="P61" i="10"/>
  <c r="P56" i="9"/>
  <c r="P65" i="9"/>
  <c r="P62" i="9"/>
  <c r="P63" i="9"/>
  <c r="P64" i="9"/>
  <c r="P66" i="9"/>
  <c r="P67" i="9"/>
  <c r="P68" i="9"/>
  <c r="P69" i="9"/>
  <c r="P71" i="9"/>
  <c r="P72" i="9"/>
  <c r="P73" i="9"/>
  <c r="P74" i="9"/>
  <c r="P75" i="9"/>
  <c r="P76" i="9"/>
  <c r="P77" i="9"/>
  <c r="P78" i="9"/>
  <c r="P80" i="9"/>
  <c r="P81" i="9"/>
  <c r="P82" i="9"/>
  <c r="P79" i="9"/>
  <c r="P83" i="9"/>
  <c r="P84" i="9"/>
  <c r="P85" i="9"/>
  <c r="P86" i="9"/>
  <c r="P87" i="9"/>
  <c r="P88" i="9"/>
  <c r="P89" i="9"/>
  <c r="P90" i="9"/>
  <c r="P91" i="9"/>
  <c r="P92" i="9"/>
  <c r="P93" i="9"/>
  <c r="P94" i="9"/>
  <c r="P95" i="9"/>
  <c r="P96" i="9"/>
  <c r="P97" i="9"/>
  <c r="P98" i="9"/>
  <c r="P99" i="9"/>
  <c r="P100" i="9"/>
  <c r="P101" i="9"/>
  <c r="P102" i="9"/>
  <c r="P103" i="9"/>
  <c r="P104" i="9"/>
  <c r="P105" i="9"/>
  <c r="P106" i="9"/>
  <c r="P107" i="9"/>
  <c r="P108" i="9"/>
  <c r="P70" i="9"/>
  <c r="P109" i="9"/>
  <c r="P110" i="9"/>
  <c r="P61" i="9"/>
  <c r="BI27" i="11"/>
  <c r="BD82" i="11" s="1"/>
  <c r="O65" i="12"/>
  <c r="O62" i="12"/>
  <c r="O63" i="12"/>
  <c r="O64" i="12"/>
  <c r="O66" i="12"/>
  <c r="O67" i="12"/>
  <c r="O68" i="12"/>
  <c r="O69" i="12"/>
  <c r="O71" i="12"/>
  <c r="O72" i="12"/>
  <c r="O73" i="12"/>
  <c r="O74" i="12"/>
  <c r="O75" i="12"/>
  <c r="O76" i="12"/>
  <c r="O77" i="12"/>
  <c r="O78" i="12"/>
  <c r="O80" i="12"/>
  <c r="O81" i="12"/>
  <c r="O82" i="12"/>
  <c r="O79" i="12"/>
  <c r="O83" i="12"/>
  <c r="O84" i="12"/>
  <c r="O85" i="12"/>
  <c r="O86" i="12"/>
  <c r="O87" i="12"/>
  <c r="O88" i="12"/>
  <c r="O89" i="12"/>
  <c r="O90" i="12"/>
  <c r="O91" i="12"/>
  <c r="O92" i="12"/>
  <c r="O93" i="12"/>
  <c r="O94" i="12"/>
  <c r="O95" i="12"/>
  <c r="O96" i="12"/>
  <c r="O97" i="12"/>
  <c r="O98" i="12"/>
  <c r="O99" i="12"/>
  <c r="O100" i="12"/>
  <c r="O101" i="12"/>
  <c r="O102" i="12"/>
  <c r="O103" i="12"/>
  <c r="O104" i="12"/>
  <c r="O105" i="12"/>
  <c r="O106" i="12"/>
  <c r="O107" i="12"/>
  <c r="O108" i="12"/>
  <c r="O70" i="12"/>
  <c r="O109" i="12"/>
  <c r="O110" i="12"/>
  <c r="O61" i="12"/>
  <c r="O65" i="21"/>
  <c r="O62" i="21"/>
  <c r="O63" i="21"/>
  <c r="O64" i="21"/>
  <c r="O66" i="21"/>
  <c r="O67" i="21"/>
  <c r="O68" i="21"/>
  <c r="O69" i="21"/>
  <c r="O71" i="21"/>
  <c r="O72" i="21"/>
  <c r="O73" i="21"/>
  <c r="O74" i="21"/>
  <c r="O75" i="21"/>
  <c r="O76" i="21"/>
  <c r="O77" i="21"/>
  <c r="O78" i="21"/>
  <c r="O80" i="21"/>
  <c r="O81" i="21"/>
  <c r="O82" i="21"/>
  <c r="O79" i="21"/>
  <c r="O83" i="21"/>
  <c r="O84" i="21"/>
  <c r="O85" i="21"/>
  <c r="O86" i="21"/>
  <c r="O87" i="21"/>
  <c r="O88" i="21"/>
  <c r="O89" i="21"/>
  <c r="O90" i="21"/>
  <c r="O91" i="21"/>
  <c r="O92" i="21"/>
  <c r="O93" i="21"/>
  <c r="O94" i="21"/>
  <c r="O95" i="21"/>
  <c r="O96" i="21"/>
  <c r="O97" i="21"/>
  <c r="O98" i="21"/>
  <c r="O99" i="21"/>
  <c r="O100" i="21"/>
  <c r="O101" i="21"/>
  <c r="O102" i="21"/>
  <c r="O103" i="21"/>
  <c r="O104" i="21"/>
  <c r="O105" i="21"/>
  <c r="O106" i="21"/>
  <c r="O107" i="21"/>
  <c r="O108" i="21"/>
  <c r="O70" i="21"/>
  <c r="O109" i="21"/>
  <c r="O110" i="21"/>
  <c r="O61" i="21"/>
  <c r="BD30" i="19"/>
  <c r="K57" i="19"/>
  <c r="K61" i="19"/>
  <c r="K58" i="19"/>
  <c r="K59" i="19"/>
  <c r="K60" i="19"/>
  <c r="K62" i="19"/>
  <c r="K63" i="19"/>
  <c r="K64" i="19"/>
  <c r="K66" i="19"/>
  <c r="K68" i="19"/>
  <c r="K69" i="19"/>
  <c r="K70" i="19"/>
  <c r="K71" i="19"/>
  <c r="K72" i="19"/>
  <c r="K73" i="19"/>
  <c r="K76" i="19"/>
  <c r="K77" i="19"/>
  <c r="K74" i="19"/>
  <c r="K78" i="19"/>
  <c r="K79" i="19"/>
  <c r="K80" i="19"/>
  <c r="K81" i="19"/>
  <c r="K82" i="19"/>
  <c r="K83" i="19"/>
  <c r="K84" i="19"/>
  <c r="K85" i="19"/>
  <c r="K86" i="19"/>
  <c r="K87" i="19"/>
  <c r="K88" i="19"/>
  <c r="K89" i="19"/>
  <c r="K90" i="19"/>
  <c r="K91" i="19"/>
  <c r="K92" i="19"/>
  <c r="K93" i="19"/>
  <c r="K94" i="19"/>
  <c r="K95" i="19"/>
  <c r="K97" i="19"/>
  <c r="K98" i="19"/>
  <c r="K65" i="19"/>
  <c r="K100" i="19"/>
  <c r="K101" i="19"/>
  <c r="K51" i="19"/>
  <c r="O61" i="11"/>
  <c r="O65" i="11"/>
  <c r="O62" i="11"/>
  <c r="O63" i="11"/>
  <c r="O64" i="11"/>
  <c r="O66" i="11"/>
  <c r="O67" i="11"/>
  <c r="O68" i="11"/>
  <c r="O69" i="11"/>
  <c r="O71" i="11"/>
  <c r="O72" i="11"/>
  <c r="O73" i="11"/>
  <c r="O74" i="11"/>
  <c r="O75" i="11"/>
  <c r="O76" i="11"/>
  <c r="O77" i="11"/>
  <c r="O78" i="11"/>
  <c r="O80" i="11"/>
  <c r="O81" i="11"/>
  <c r="O82" i="11"/>
  <c r="O79" i="11"/>
  <c r="O83" i="11"/>
  <c r="O84" i="11"/>
  <c r="O85" i="11"/>
  <c r="O86" i="11"/>
  <c r="O87" i="11"/>
  <c r="O88" i="11"/>
  <c r="O89" i="11"/>
  <c r="O90" i="11"/>
  <c r="O91" i="11"/>
  <c r="O92" i="11"/>
  <c r="O93" i="11"/>
  <c r="O94" i="11"/>
  <c r="O95" i="11"/>
  <c r="O96" i="11"/>
  <c r="O97" i="11"/>
  <c r="O98" i="11"/>
  <c r="O99" i="11"/>
  <c r="O100" i="11"/>
  <c r="O101" i="11"/>
  <c r="O102" i="11"/>
  <c r="O103" i="11"/>
  <c r="O104" i="11"/>
  <c r="O105" i="11"/>
  <c r="O106" i="11"/>
  <c r="O107" i="11"/>
  <c r="O108" i="11"/>
  <c r="O70" i="11"/>
  <c r="O109" i="11"/>
  <c r="O110" i="11"/>
  <c r="O56" i="11"/>
  <c r="O61" i="9"/>
  <c r="O65" i="9"/>
  <c r="O62" i="9"/>
  <c r="O63" i="9"/>
  <c r="O64" i="9"/>
  <c r="O66" i="9"/>
  <c r="O67" i="9"/>
  <c r="O68" i="9"/>
  <c r="O69" i="9"/>
  <c r="O71" i="9"/>
  <c r="O72" i="9"/>
  <c r="O73" i="9"/>
  <c r="O74" i="9"/>
  <c r="O75" i="9"/>
  <c r="O76" i="9"/>
  <c r="O77" i="9"/>
  <c r="O78" i="9"/>
  <c r="O80" i="9"/>
  <c r="O81" i="9"/>
  <c r="O82" i="9"/>
  <c r="O79" i="9"/>
  <c r="O83" i="9"/>
  <c r="O84" i="9"/>
  <c r="O85" i="9"/>
  <c r="O86" i="9"/>
  <c r="O87" i="9"/>
  <c r="O88" i="9"/>
  <c r="O89" i="9"/>
  <c r="O90" i="9"/>
  <c r="O91" i="9"/>
  <c r="O92" i="9"/>
  <c r="O93" i="9"/>
  <c r="O94" i="9"/>
  <c r="O95" i="9"/>
  <c r="O96" i="9"/>
  <c r="O98" i="9"/>
  <c r="O99" i="9"/>
  <c r="O100" i="9"/>
  <c r="O101" i="9"/>
  <c r="O102" i="9"/>
  <c r="O103" i="9"/>
  <c r="O104" i="9"/>
  <c r="O105" i="9"/>
  <c r="O106" i="9"/>
  <c r="O107" i="9"/>
  <c r="O108" i="9"/>
  <c r="O70" i="9"/>
  <c r="O109" i="9"/>
  <c r="O110" i="9"/>
  <c r="O56" i="9"/>
  <c r="O61" i="10"/>
  <c r="O65" i="10"/>
  <c r="O62" i="10"/>
  <c r="O63" i="10"/>
  <c r="O64" i="10"/>
  <c r="O66" i="10"/>
  <c r="O67" i="10"/>
  <c r="O68" i="10"/>
  <c r="O69" i="10"/>
  <c r="O71" i="10"/>
  <c r="O72" i="10"/>
  <c r="O73" i="10"/>
  <c r="O74" i="10"/>
  <c r="O75" i="10"/>
  <c r="O76" i="10"/>
  <c r="O77" i="10"/>
  <c r="O78" i="10"/>
  <c r="O80" i="10"/>
  <c r="O81" i="10"/>
  <c r="O82" i="10"/>
  <c r="O79" i="10"/>
  <c r="O83" i="10"/>
  <c r="O84" i="10"/>
  <c r="O85" i="10"/>
  <c r="O86" i="10"/>
  <c r="O87" i="10"/>
  <c r="O88" i="10"/>
  <c r="O89" i="10"/>
  <c r="O90" i="10"/>
  <c r="O91" i="10"/>
  <c r="O92" i="10"/>
  <c r="O93" i="10"/>
  <c r="O94" i="10"/>
  <c r="O95" i="10"/>
  <c r="O96" i="10"/>
  <c r="O97" i="10"/>
  <c r="O98" i="10"/>
  <c r="O99" i="10"/>
  <c r="O100" i="10"/>
  <c r="O101" i="10"/>
  <c r="O102" i="10"/>
  <c r="O103" i="10"/>
  <c r="O104" i="10"/>
  <c r="O105" i="10"/>
  <c r="O106" i="10"/>
  <c r="O107" i="10"/>
  <c r="O108" i="10"/>
  <c r="O70" i="10"/>
  <c r="O109" i="10"/>
  <c r="O110" i="10"/>
  <c r="O56" i="10"/>
  <c r="BJ6" i="21"/>
  <c r="BF61" i="21" s="1"/>
  <c r="BJ10" i="21"/>
  <c r="BJ7" i="21"/>
  <c r="BJ8" i="21"/>
  <c r="BJ9" i="21"/>
  <c r="BJ11" i="21"/>
  <c r="BJ12" i="21"/>
  <c r="BJ13" i="21"/>
  <c r="BJ14" i="21"/>
  <c r="BJ15" i="21"/>
  <c r="BF70" i="21" s="1"/>
  <c r="BJ16" i="21"/>
  <c r="BJ17" i="21"/>
  <c r="BJ18" i="21"/>
  <c r="BJ19" i="21"/>
  <c r="BJ20" i="21"/>
  <c r="BJ21" i="21"/>
  <c r="BJ22" i="21"/>
  <c r="BJ23" i="21"/>
  <c r="BJ24" i="21"/>
  <c r="BJ25" i="21"/>
  <c r="BJ26" i="21"/>
  <c r="BJ27" i="21"/>
  <c r="BJ28" i="21"/>
  <c r="BJ29" i="21"/>
  <c r="BJ30" i="21"/>
  <c r="BJ31" i="21"/>
  <c r="BF86" i="21" s="1"/>
  <c r="BJ32" i="21"/>
  <c r="BJ33" i="21"/>
  <c r="BJ34" i="21"/>
  <c r="BJ35" i="21"/>
  <c r="BJ36" i="21"/>
  <c r="BJ37" i="21"/>
  <c r="BJ38" i="21"/>
  <c r="BJ39" i="21"/>
  <c r="BF94" i="21" s="1"/>
  <c r="BJ40" i="21"/>
  <c r="BJ41" i="21"/>
  <c r="BJ42" i="21"/>
  <c r="BJ43" i="21"/>
  <c r="BJ44" i="21"/>
  <c r="BJ45" i="21"/>
  <c r="BJ46" i="21"/>
  <c r="BJ47" i="21"/>
  <c r="BF102" i="21" s="1"/>
  <c r="BJ48" i="21"/>
  <c r="BJ49" i="21"/>
  <c r="BJ50" i="21"/>
  <c r="BJ51" i="21"/>
  <c r="BJ52" i="21"/>
  <c r="BJ53" i="21"/>
  <c r="BJ54" i="21"/>
  <c r="BJ55" i="21"/>
  <c r="BF110" i="21" s="1"/>
  <c r="BI6" i="21"/>
  <c r="BI10" i="21"/>
  <c r="BI7" i="21"/>
  <c r="BI8" i="21"/>
  <c r="BI9" i="21"/>
  <c r="BI11" i="21"/>
  <c r="BI12" i="21"/>
  <c r="BI13" i="21"/>
  <c r="BE68" i="21" s="1"/>
  <c r="BI14" i="21"/>
  <c r="BI15" i="21"/>
  <c r="BI16" i="21"/>
  <c r="BI17" i="21"/>
  <c r="BI18" i="21"/>
  <c r="BI19" i="21"/>
  <c r="BI20" i="21"/>
  <c r="BI21" i="21"/>
  <c r="BI22" i="21"/>
  <c r="BI23" i="21"/>
  <c r="BI24" i="21"/>
  <c r="BI25" i="21"/>
  <c r="BI26" i="21"/>
  <c r="BI27" i="21"/>
  <c r="BE82" i="21" s="1"/>
  <c r="BI28" i="21"/>
  <c r="BI29" i="21"/>
  <c r="BI30" i="21"/>
  <c r="BI31" i="21"/>
  <c r="BI32" i="21"/>
  <c r="BI33" i="21"/>
  <c r="BI34" i="21"/>
  <c r="BI35" i="21"/>
  <c r="BE90" i="21" s="1"/>
  <c r="BI36" i="21"/>
  <c r="BI37" i="21"/>
  <c r="BI38" i="21"/>
  <c r="BI39" i="21"/>
  <c r="BI40" i="21"/>
  <c r="BI41" i="21"/>
  <c r="BI42" i="21"/>
  <c r="BE97" i="21" s="1"/>
  <c r="BI43" i="21"/>
  <c r="BI44" i="21"/>
  <c r="BI45" i="21"/>
  <c r="BI46" i="21"/>
  <c r="BI47" i="21"/>
  <c r="BI48" i="21"/>
  <c r="BI49" i="21"/>
  <c r="BI50" i="21"/>
  <c r="BI51" i="21"/>
  <c r="BE106" i="21" s="1"/>
  <c r="BI52" i="21"/>
  <c r="BI53" i="21"/>
  <c r="BI54" i="21"/>
  <c r="BI55" i="21"/>
  <c r="BH6" i="21"/>
  <c r="BH10" i="21"/>
  <c r="BH7" i="21"/>
  <c r="BD62" i="21" s="1"/>
  <c r="BH8" i="21"/>
  <c r="BD63" i="21" s="1"/>
  <c r="BH9" i="21"/>
  <c r="BH11" i="21"/>
  <c r="BH12" i="21"/>
  <c r="BH13" i="21"/>
  <c r="BH14" i="21"/>
  <c r="BH15" i="21"/>
  <c r="BH16" i="21"/>
  <c r="BD71" i="21" s="1"/>
  <c r="BH17" i="21"/>
  <c r="BD72" i="21" s="1"/>
  <c r="BH18" i="21"/>
  <c r="BH19" i="21"/>
  <c r="BH20" i="21"/>
  <c r="BH21" i="21"/>
  <c r="BH22" i="21"/>
  <c r="BH23" i="21"/>
  <c r="BH24" i="21"/>
  <c r="BD79" i="21" s="1"/>
  <c r="BH25" i="21"/>
  <c r="BD80" i="21" s="1"/>
  <c r="BH26" i="21"/>
  <c r="BH27" i="21"/>
  <c r="BH28" i="21"/>
  <c r="BH29" i="21"/>
  <c r="BH30" i="21"/>
  <c r="BH31" i="21"/>
  <c r="BH32" i="21"/>
  <c r="BD87" i="21" s="1"/>
  <c r="BH33" i="21"/>
  <c r="BD88" i="21" s="1"/>
  <c r="BH34" i="21"/>
  <c r="BH35" i="21"/>
  <c r="BH36" i="21"/>
  <c r="BH37" i="21"/>
  <c r="BH38" i="21"/>
  <c r="BH39" i="21"/>
  <c r="BH40" i="21"/>
  <c r="BD95" i="21" s="1"/>
  <c r="BH41" i="21"/>
  <c r="BD96" i="21" s="1"/>
  <c r="BH42" i="21"/>
  <c r="BH43" i="21"/>
  <c r="BH44" i="21"/>
  <c r="BH45" i="21"/>
  <c r="BH46" i="21"/>
  <c r="BH47" i="21"/>
  <c r="BH48" i="21"/>
  <c r="BD103" i="21" s="1"/>
  <c r="BH49" i="21"/>
  <c r="BD104" i="21" s="1"/>
  <c r="BH50" i="21"/>
  <c r="BH51" i="21"/>
  <c r="BH52" i="21"/>
  <c r="BH53" i="21"/>
  <c r="BH54" i="21"/>
  <c r="BH55" i="21"/>
  <c r="N56" i="21"/>
  <c r="M56" i="21"/>
  <c r="I111" i="21" s="1"/>
  <c r="L56" i="21"/>
  <c r="L111" i="21" s="1"/>
  <c r="K56" i="21"/>
  <c r="K111" i="21" s="1"/>
  <c r="J56" i="21"/>
  <c r="F56" i="21"/>
  <c r="I56" i="21"/>
  <c r="H56" i="21"/>
  <c r="D56" i="21"/>
  <c r="D111" i="21" s="1"/>
  <c r="G56" i="21"/>
  <c r="E56" i="21"/>
  <c r="C56" i="21"/>
  <c r="BJ6" i="12"/>
  <c r="BJ10" i="12"/>
  <c r="BJ7" i="12"/>
  <c r="BJ8" i="12"/>
  <c r="BJ9" i="12"/>
  <c r="BJ11" i="12"/>
  <c r="BJ12" i="12"/>
  <c r="BJ13" i="12"/>
  <c r="BJ14" i="12"/>
  <c r="BJ15" i="12"/>
  <c r="BJ16" i="12"/>
  <c r="BJ17" i="12"/>
  <c r="BJ18" i="12"/>
  <c r="BJ19" i="12"/>
  <c r="BJ20" i="12"/>
  <c r="BF75" i="12" s="1"/>
  <c r="BJ21" i="12"/>
  <c r="BJ22" i="12"/>
  <c r="BJ23" i="12"/>
  <c r="BJ24" i="12"/>
  <c r="BJ25" i="12"/>
  <c r="BJ26" i="12"/>
  <c r="BJ27" i="12"/>
  <c r="BJ28" i="12"/>
  <c r="BJ29" i="12"/>
  <c r="BJ30" i="12"/>
  <c r="BJ31" i="12"/>
  <c r="BJ32" i="12"/>
  <c r="BJ33" i="12"/>
  <c r="BJ34" i="12"/>
  <c r="BJ35" i="12"/>
  <c r="BJ36" i="12"/>
  <c r="BJ37" i="12"/>
  <c r="BJ38" i="12"/>
  <c r="BJ39" i="12"/>
  <c r="BJ40" i="12"/>
  <c r="BJ41" i="12"/>
  <c r="BJ42" i="12"/>
  <c r="BJ43" i="12"/>
  <c r="BJ44" i="12"/>
  <c r="BJ45" i="12"/>
  <c r="BJ46" i="12"/>
  <c r="BJ47" i="12"/>
  <c r="BJ48" i="12"/>
  <c r="BJ49" i="12"/>
  <c r="BJ50" i="12"/>
  <c r="BJ51" i="12"/>
  <c r="BJ52" i="12"/>
  <c r="BF107" i="12" s="1"/>
  <c r="BJ53" i="12"/>
  <c r="BJ54" i="12"/>
  <c r="BJ55" i="12"/>
  <c r="BI6" i="12"/>
  <c r="BI10" i="12"/>
  <c r="BI7" i="12"/>
  <c r="BI8" i="12"/>
  <c r="BE63" i="12" s="1"/>
  <c r="BI9" i="12"/>
  <c r="BI11" i="12"/>
  <c r="BI12" i="12"/>
  <c r="BI13" i="12"/>
  <c r="BI14" i="12"/>
  <c r="BI15" i="12"/>
  <c r="BI16" i="12"/>
  <c r="BE71" i="12" s="1"/>
  <c r="BI17" i="12"/>
  <c r="BI18" i="12"/>
  <c r="BI19" i="12"/>
  <c r="BI20" i="12"/>
  <c r="BI21" i="12"/>
  <c r="BI22" i="12"/>
  <c r="BI23" i="12"/>
  <c r="BI24" i="12"/>
  <c r="BI25" i="12"/>
  <c r="BI26" i="12"/>
  <c r="BI27" i="12"/>
  <c r="BE82" i="12" s="1"/>
  <c r="BI28" i="12"/>
  <c r="BI29" i="12"/>
  <c r="BI30" i="12"/>
  <c r="BI31" i="12"/>
  <c r="BI32" i="12"/>
  <c r="BI33" i="12"/>
  <c r="BE88" i="12" s="1"/>
  <c r="BI34" i="12"/>
  <c r="BI35" i="12"/>
  <c r="BI36" i="12"/>
  <c r="BI37" i="12"/>
  <c r="BI38" i="12"/>
  <c r="BI39" i="12"/>
  <c r="BI40" i="12"/>
  <c r="BI41" i="12"/>
  <c r="BI42" i="12"/>
  <c r="BI43" i="12"/>
  <c r="BI44" i="12"/>
  <c r="BI45" i="12"/>
  <c r="BI46" i="12"/>
  <c r="BI47" i="12"/>
  <c r="BI48" i="12"/>
  <c r="BI49" i="12"/>
  <c r="BI50" i="12"/>
  <c r="BI51" i="12"/>
  <c r="BI52" i="12"/>
  <c r="BI53" i="12"/>
  <c r="BI54" i="12"/>
  <c r="BI55" i="12"/>
  <c r="BH6" i="12"/>
  <c r="BH10" i="12"/>
  <c r="BD65" i="12" s="1"/>
  <c r="BH7" i="12"/>
  <c r="BH8" i="12"/>
  <c r="BH9" i="12"/>
  <c r="BH11" i="12"/>
  <c r="BH12" i="12"/>
  <c r="BH13" i="12"/>
  <c r="BH14" i="12"/>
  <c r="BD69" i="12" s="1"/>
  <c r="BH15" i="12"/>
  <c r="BD70" i="12" s="1"/>
  <c r="BH16" i="12"/>
  <c r="BH17" i="12"/>
  <c r="BH18" i="12"/>
  <c r="BH19" i="12"/>
  <c r="BH20" i="12"/>
  <c r="BH21" i="12"/>
  <c r="BH22" i="12"/>
  <c r="BD77" i="12" s="1"/>
  <c r="BH23" i="12"/>
  <c r="BH24" i="12"/>
  <c r="BH25" i="12"/>
  <c r="BD80" i="12" s="1"/>
  <c r="BH26" i="12"/>
  <c r="BH27" i="12"/>
  <c r="BH28" i="12"/>
  <c r="BH29" i="12"/>
  <c r="BH30" i="12"/>
  <c r="BD85" i="12" s="1"/>
  <c r="BH31" i="12"/>
  <c r="BD86" i="12" s="1"/>
  <c r="BH32" i="12"/>
  <c r="BH33" i="12"/>
  <c r="BD88" i="12" s="1"/>
  <c r="BH34" i="12"/>
  <c r="BH35" i="12"/>
  <c r="BH36" i="12"/>
  <c r="BH37" i="12"/>
  <c r="BH38" i="12"/>
  <c r="BD93" i="12" s="1"/>
  <c r="BH39" i="12"/>
  <c r="BD94" i="12" s="1"/>
  <c r="BH40" i="12"/>
  <c r="BH41" i="12"/>
  <c r="BH42" i="12"/>
  <c r="BH43" i="12"/>
  <c r="BH44" i="12"/>
  <c r="BH45" i="12"/>
  <c r="BH46" i="12"/>
  <c r="BD101" i="12" s="1"/>
  <c r="BH47" i="12"/>
  <c r="BD102" i="12" s="1"/>
  <c r="BH48" i="12"/>
  <c r="BH49" i="12"/>
  <c r="BH50" i="12"/>
  <c r="BH51" i="12"/>
  <c r="BH52" i="12"/>
  <c r="BH53" i="12"/>
  <c r="BH54" i="12"/>
  <c r="BD109" i="12" s="1"/>
  <c r="BH55" i="12"/>
  <c r="BD110" i="12" s="1"/>
  <c r="N56" i="12"/>
  <c r="J111" i="12" s="1"/>
  <c r="M56" i="12"/>
  <c r="L56" i="12"/>
  <c r="K56" i="12"/>
  <c r="J56" i="12"/>
  <c r="F56" i="12"/>
  <c r="I56" i="12"/>
  <c r="E56" i="12"/>
  <c r="H56" i="12"/>
  <c r="D111" i="12" s="1"/>
  <c r="D56" i="12"/>
  <c r="G56" i="12"/>
  <c r="C56" i="12"/>
  <c r="BJ6" i="11"/>
  <c r="BJ10" i="11"/>
  <c r="BF65" i="11" s="1"/>
  <c r="BJ7" i="11"/>
  <c r="BJ8" i="11"/>
  <c r="BJ9" i="11"/>
  <c r="BJ11" i="11"/>
  <c r="BJ12" i="11"/>
  <c r="BF67" i="11" s="1"/>
  <c r="BJ13" i="11"/>
  <c r="BF68" i="11" s="1"/>
  <c r="BJ14" i="11"/>
  <c r="BJ16" i="11"/>
  <c r="BJ17" i="11"/>
  <c r="BJ18" i="11"/>
  <c r="BJ19" i="11"/>
  <c r="BJ20" i="11"/>
  <c r="BJ21" i="11"/>
  <c r="BJ22" i="11"/>
  <c r="BF77" i="11" s="1"/>
  <c r="BJ23" i="11"/>
  <c r="BJ25" i="11"/>
  <c r="BJ26" i="11"/>
  <c r="BF81" i="11" s="1"/>
  <c r="BJ27" i="11"/>
  <c r="BJ24" i="11"/>
  <c r="BJ28" i="11"/>
  <c r="BJ29" i="11"/>
  <c r="BJ30" i="11"/>
  <c r="BJ31" i="11"/>
  <c r="BJ32" i="11"/>
  <c r="BJ33" i="11"/>
  <c r="BJ34" i="11"/>
  <c r="BJ35" i="11"/>
  <c r="BJ36" i="11"/>
  <c r="BJ37" i="11"/>
  <c r="BJ38" i="11"/>
  <c r="BJ39" i="11"/>
  <c r="BJ40" i="11"/>
  <c r="BJ41" i="11"/>
  <c r="BJ42" i="11"/>
  <c r="BJ43" i="11"/>
  <c r="BJ44" i="11"/>
  <c r="BJ45" i="11"/>
  <c r="BJ46" i="11"/>
  <c r="BJ47" i="11"/>
  <c r="BJ48" i="11"/>
  <c r="BJ49" i="11"/>
  <c r="BJ50" i="11"/>
  <c r="BJ51" i="11"/>
  <c r="BJ52" i="11"/>
  <c r="BJ53" i="11"/>
  <c r="BJ15" i="11"/>
  <c r="BJ54" i="11"/>
  <c r="BJ55" i="11"/>
  <c r="BI6" i="11"/>
  <c r="BI7" i="11"/>
  <c r="BI8" i="11"/>
  <c r="BE63" i="11" s="1"/>
  <c r="BI9" i="11"/>
  <c r="BI10" i="11"/>
  <c r="BI11" i="11"/>
  <c r="BI12" i="11"/>
  <c r="BI13" i="11"/>
  <c r="BI14" i="11"/>
  <c r="BI15" i="11"/>
  <c r="BI16" i="11"/>
  <c r="BI17" i="11"/>
  <c r="BI18" i="11"/>
  <c r="BI19" i="11"/>
  <c r="BI20" i="11"/>
  <c r="BI21" i="11"/>
  <c r="BI22" i="11"/>
  <c r="BI23" i="11"/>
  <c r="BI24" i="11"/>
  <c r="BI25" i="11"/>
  <c r="BI26" i="11"/>
  <c r="BI28" i="11"/>
  <c r="BI29" i="11"/>
  <c r="BI30" i="11"/>
  <c r="BI31" i="11"/>
  <c r="BE86" i="11" s="1"/>
  <c r="BI32" i="11"/>
  <c r="BI33" i="11"/>
  <c r="BI34" i="11"/>
  <c r="BE89" i="11" s="1"/>
  <c r="BI35" i="11"/>
  <c r="BI36" i="11"/>
  <c r="BI37" i="11"/>
  <c r="BI38" i="11"/>
  <c r="BI39" i="11"/>
  <c r="BE94" i="11" s="1"/>
  <c r="BI40" i="11"/>
  <c r="BI41" i="11"/>
  <c r="BI42" i="11"/>
  <c r="BE97" i="11" s="1"/>
  <c r="BI43" i="11"/>
  <c r="BI44" i="11"/>
  <c r="BI45" i="11"/>
  <c r="BI46" i="11"/>
  <c r="BI47" i="11"/>
  <c r="BE102" i="11" s="1"/>
  <c r="BI48" i="11"/>
  <c r="BI49" i="11"/>
  <c r="BI50" i="11"/>
  <c r="BI51" i="11"/>
  <c r="BI52" i="11"/>
  <c r="BI53" i="11"/>
  <c r="BI54" i="11"/>
  <c r="BE109" i="11" s="1"/>
  <c r="BI55" i="11"/>
  <c r="BE110" i="11" s="1"/>
  <c r="BH6" i="11"/>
  <c r="BH10" i="11"/>
  <c r="BH7" i="11"/>
  <c r="BH8" i="11"/>
  <c r="BH9" i="11"/>
  <c r="BH11" i="11"/>
  <c r="BH12" i="11"/>
  <c r="BD67" i="11" s="1"/>
  <c r="BH13" i="11"/>
  <c r="BD68" i="11" s="1"/>
  <c r="BH14" i="11"/>
  <c r="BH15" i="11"/>
  <c r="BD70" i="11" s="1"/>
  <c r="BH16" i="11"/>
  <c r="BH17" i="11"/>
  <c r="BH18" i="11"/>
  <c r="BH19" i="11"/>
  <c r="BH20" i="11"/>
  <c r="BD75" i="11" s="1"/>
  <c r="BH21" i="11"/>
  <c r="BD76" i="11" s="1"/>
  <c r="BH22" i="11"/>
  <c r="BH23" i="11"/>
  <c r="BD78" i="11" s="1"/>
  <c r="BH24" i="11"/>
  <c r="BH25" i="11"/>
  <c r="BH26" i="11"/>
  <c r="BH27" i="11"/>
  <c r="BH28" i="11"/>
  <c r="BH29" i="11"/>
  <c r="BD84" i="11" s="1"/>
  <c r="BH30" i="11"/>
  <c r="BH31" i="11"/>
  <c r="BH32" i="11"/>
  <c r="BD87" i="11" s="1"/>
  <c r="BH33" i="11"/>
  <c r="BH34" i="11"/>
  <c r="BH35" i="11"/>
  <c r="BH36" i="11"/>
  <c r="BH37" i="11"/>
  <c r="BD92" i="11" s="1"/>
  <c r="BH38" i="11"/>
  <c r="BH39" i="11"/>
  <c r="BH40" i="11"/>
  <c r="BD95" i="11" s="1"/>
  <c r="BH41" i="11"/>
  <c r="BH42" i="11"/>
  <c r="BH43" i="11"/>
  <c r="BH44" i="11"/>
  <c r="BH45" i="11"/>
  <c r="BD100" i="11" s="1"/>
  <c r="BH46" i="11"/>
  <c r="BH47" i="11"/>
  <c r="BH48" i="11"/>
  <c r="BD103" i="11" s="1"/>
  <c r="BH49" i="11"/>
  <c r="BH50" i="11"/>
  <c r="BH51" i="11"/>
  <c r="BH52" i="11"/>
  <c r="BH53" i="11"/>
  <c r="BD108" i="11" s="1"/>
  <c r="BH54" i="11"/>
  <c r="BH55" i="11"/>
  <c r="N56" i="11"/>
  <c r="N111" i="11" s="1"/>
  <c r="M56" i="11"/>
  <c r="M111" i="11" s="1"/>
  <c r="L56" i="11"/>
  <c r="K56" i="11"/>
  <c r="J56" i="11"/>
  <c r="I56" i="11"/>
  <c r="H56" i="11"/>
  <c r="G56" i="11"/>
  <c r="F56" i="11"/>
  <c r="E56" i="11"/>
  <c r="D56" i="11"/>
  <c r="C56" i="11"/>
  <c r="BJ6" i="10"/>
  <c r="BJ10" i="10"/>
  <c r="BJ7" i="10"/>
  <c r="BJ8" i="10"/>
  <c r="BF63" i="10" s="1"/>
  <c r="BJ9" i="10"/>
  <c r="BJ11" i="10"/>
  <c r="BJ12" i="10"/>
  <c r="BJ13" i="10"/>
  <c r="BJ14" i="10"/>
  <c r="BJ15" i="10"/>
  <c r="BJ16" i="10"/>
  <c r="BF71" i="10" s="1"/>
  <c r="BJ17" i="10"/>
  <c r="BJ18" i="10"/>
  <c r="BJ19" i="10"/>
  <c r="BJ20" i="10"/>
  <c r="BJ21" i="10"/>
  <c r="BJ22" i="10"/>
  <c r="BJ23" i="10"/>
  <c r="BJ24" i="10"/>
  <c r="BJ25" i="10"/>
  <c r="BJ26" i="10"/>
  <c r="BJ27" i="10"/>
  <c r="BJ28" i="10"/>
  <c r="BJ29" i="10"/>
  <c r="BJ30" i="10"/>
  <c r="BJ31" i="10"/>
  <c r="BJ32" i="10"/>
  <c r="BJ33" i="10"/>
  <c r="BJ34" i="10"/>
  <c r="BJ35" i="10"/>
  <c r="BJ36" i="10"/>
  <c r="BJ37" i="10"/>
  <c r="BJ38" i="10"/>
  <c r="BJ39" i="10"/>
  <c r="BJ40" i="10"/>
  <c r="BF95" i="10" s="1"/>
  <c r="BJ41" i="10"/>
  <c r="BJ42" i="10"/>
  <c r="BJ43" i="10"/>
  <c r="BJ44" i="10"/>
  <c r="BJ45" i="10"/>
  <c r="BJ46" i="10"/>
  <c r="BJ47" i="10"/>
  <c r="BJ48" i="10"/>
  <c r="BF103" i="10" s="1"/>
  <c r="BJ49" i="10"/>
  <c r="BJ50" i="10"/>
  <c r="BJ51" i="10"/>
  <c r="BJ52" i="10"/>
  <c r="BJ53" i="10"/>
  <c r="BJ54" i="10"/>
  <c r="BJ55" i="10"/>
  <c r="BI6" i="10"/>
  <c r="BE61" i="10" s="1"/>
  <c r="BI10" i="10"/>
  <c r="BI7" i="10"/>
  <c r="BI8" i="10"/>
  <c r="BI9" i="10"/>
  <c r="BI11" i="10"/>
  <c r="BI12" i="10"/>
  <c r="BI13" i="10"/>
  <c r="BI14" i="10"/>
  <c r="BI15" i="10"/>
  <c r="BI16" i="10"/>
  <c r="BI17" i="10"/>
  <c r="BI18" i="10"/>
  <c r="BI19" i="10"/>
  <c r="BI20" i="10"/>
  <c r="BI21" i="10"/>
  <c r="BI22" i="10"/>
  <c r="BE77" i="10" s="1"/>
  <c r="BI23" i="10"/>
  <c r="BI24" i="10"/>
  <c r="BI25" i="10"/>
  <c r="BI26" i="10"/>
  <c r="BI27" i="10"/>
  <c r="BI28" i="10"/>
  <c r="BI29" i="10"/>
  <c r="BI30" i="10"/>
  <c r="BE85" i="10" s="1"/>
  <c r="BI31" i="10"/>
  <c r="BI32" i="10"/>
  <c r="BI33" i="10"/>
  <c r="BI34" i="10"/>
  <c r="BI35" i="10"/>
  <c r="BI36" i="10"/>
  <c r="BI37" i="10"/>
  <c r="BI38" i="10"/>
  <c r="BE93" i="10" s="1"/>
  <c r="BI39" i="10"/>
  <c r="BI40" i="10"/>
  <c r="BI41" i="10"/>
  <c r="BI42" i="10"/>
  <c r="BI43" i="10"/>
  <c r="BI44" i="10"/>
  <c r="BI45" i="10"/>
  <c r="BI46" i="10"/>
  <c r="BE101" i="10" s="1"/>
  <c r="BI47" i="10"/>
  <c r="BI48" i="10"/>
  <c r="BI49" i="10"/>
  <c r="BI50" i="10"/>
  <c r="BI51" i="10"/>
  <c r="BI52" i="10"/>
  <c r="BI53" i="10"/>
  <c r="BI54" i="10"/>
  <c r="BE109" i="10" s="1"/>
  <c r="BI55" i="10"/>
  <c r="BH6" i="10"/>
  <c r="BH10" i="10"/>
  <c r="BH7" i="10"/>
  <c r="BH8" i="10"/>
  <c r="BH9" i="10"/>
  <c r="BH11" i="10"/>
  <c r="BH12" i="10"/>
  <c r="BD67" i="10" s="1"/>
  <c r="BH13" i="10"/>
  <c r="BH14" i="10"/>
  <c r="BH15" i="10"/>
  <c r="BH16" i="10"/>
  <c r="BH17" i="10"/>
  <c r="BH18" i="10"/>
  <c r="BH19" i="10"/>
  <c r="BH20" i="10"/>
  <c r="BD75" i="10" s="1"/>
  <c r="BH21" i="10"/>
  <c r="BH22" i="10"/>
  <c r="BH23" i="10"/>
  <c r="BH24" i="10"/>
  <c r="BH25" i="10"/>
  <c r="BH26" i="10"/>
  <c r="BH27" i="10"/>
  <c r="BH28" i="10"/>
  <c r="BD83" i="10" s="1"/>
  <c r="BH29" i="10"/>
  <c r="BH30" i="10"/>
  <c r="BH31" i="10"/>
  <c r="BH32" i="10"/>
  <c r="BH33" i="10"/>
  <c r="BH34" i="10"/>
  <c r="BH35" i="10"/>
  <c r="BH36" i="10"/>
  <c r="BD91" i="10" s="1"/>
  <c r="BH37" i="10"/>
  <c r="BH38" i="10"/>
  <c r="BH39" i="10"/>
  <c r="BH40" i="10"/>
  <c r="BH41" i="10"/>
  <c r="BH42" i="10"/>
  <c r="BH43" i="10"/>
  <c r="BH44" i="10"/>
  <c r="BD99" i="10" s="1"/>
  <c r="BH45" i="10"/>
  <c r="BH46" i="10"/>
  <c r="BH47" i="10"/>
  <c r="BH48" i="10"/>
  <c r="BH49" i="10"/>
  <c r="BH50" i="10"/>
  <c r="BH51" i="10"/>
  <c r="BH52" i="10"/>
  <c r="BD107" i="10" s="1"/>
  <c r="BH53" i="10"/>
  <c r="BH54" i="10"/>
  <c r="BH55" i="10"/>
  <c r="N56" i="10"/>
  <c r="N111" i="10" s="1"/>
  <c r="M56" i="10"/>
  <c r="L56" i="10"/>
  <c r="K56" i="10"/>
  <c r="J56" i="10"/>
  <c r="F111" i="10" s="1"/>
  <c r="I56" i="10"/>
  <c r="H56" i="10"/>
  <c r="G56" i="10"/>
  <c r="F56" i="10"/>
  <c r="E56" i="10"/>
  <c r="D56" i="10"/>
  <c r="C56" i="10"/>
  <c r="BJ10" i="9"/>
  <c r="BJ7" i="9"/>
  <c r="BJ8" i="9"/>
  <c r="BF63" i="9" s="1"/>
  <c r="BJ9" i="9"/>
  <c r="BJ11" i="9"/>
  <c r="BJ12" i="9"/>
  <c r="BJ13" i="9"/>
  <c r="BJ14" i="9"/>
  <c r="BJ15" i="9"/>
  <c r="BJ16" i="9"/>
  <c r="BF71" i="9" s="1"/>
  <c r="BJ17" i="9"/>
  <c r="BJ18" i="9"/>
  <c r="BJ19" i="9"/>
  <c r="BJ20" i="9"/>
  <c r="BJ21" i="9"/>
  <c r="BJ22" i="9"/>
  <c r="BJ23" i="9"/>
  <c r="BJ24" i="9"/>
  <c r="BJ26" i="9"/>
  <c r="BJ27" i="9"/>
  <c r="BJ28" i="9"/>
  <c r="BF83" i="9" s="1"/>
  <c r="BJ29" i="9"/>
  <c r="BJ30" i="9"/>
  <c r="BJ31" i="9"/>
  <c r="BJ32" i="9"/>
  <c r="BJ33" i="9"/>
  <c r="BF88" i="9" s="1"/>
  <c r="BJ34" i="9"/>
  <c r="BJ35" i="9"/>
  <c r="BJ36" i="9"/>
  <c r="BJ37" i="9"/>
  <c r="BJ38" i="9"/>
  <c r="BJ39" i="9"/>
  <c r="BJ40" i="9"/>
  <c r="BF95" i="9" s="1"/>
  <c r="BJ41" i="9"/>
  <c r="BF96" i="9" s="1"/>
  <c r="BJ42" i="9"/>
  <c r="BJ43" i="9"/>
  <c r="BJ44" i="9"/>
  <c r="BJ45" i="9"/>
  <c r="BJ46" i="9"/>
  <c r="BJ47" i="9"/>
  <c r="BJ48" i="9"/>
  <c r="BJ49" i="9"/>
  <c r="BJ50" i="9"/>
  <c r="BJ51" i="9"/>
  <c r="BF106" i="9" s="1"/>
  <c r="BJ52" i="9"/>
  <c r="BJ53" i="9"/>
  <c r="BJ54" i="9"/>
  <c r="BJ55" i="9"/>
  <c r="BI7" i="9"/>
  <c r="BI8" i="9"/>
  <c r="BI9" i="9"/>
  <c r="BI10" i="9"/>
  <c r="BI11" i="9"/>
  <c r="BI12" i="9"/>
  <c r="BI13" i="9"/>
  <c r="BI14" i="9"/>
  <c r="BI15" i="9"/>
  <c r="BD70" i="9" s="1"/>
  <c r="BI16" i="9"/>
  <c r="BI17" i="9"/>
  <c r="BI18" i="9"/>
  <c r="BI19" i="9"/>
  <c r="BI20" i="9"/>
  <c r="BI21" i="9"/>
  <c r="BI22" i="9"/>
  <c r="BI23" i="9"/>
  <c r="BI24" i="9"/>
  <c r="BI26" i="9"/>
  <c r="BI27" i="9"/>
  <c r="BI28" i="9"/>
  <c r="BI29" i="9"/>
  <c r="BE84" i="9" s="1"/>
  <c r="BI30" i="9"/>
  <c r="BI31" i="9"/>
  <c r="BI32" i="9"/>
  <c r="BI33" i="9"/>
  <c r="BE88" i="9" s="1"/>
  <c r="BI34" i="9"/>
  <c r="BI35" i="9"/>
  <c r="BI36" i="9"/>
  <c r="BI37" i="9"/>
  <c r="BI38" i="9"/>
  <c r="BI39" i="9"/>
  <c r="BI40" i="9"/>
  <c r="BI41" i="9"/>
  <c r="BE96" i="9" s="1"/>
  <c r="BI42" i="9"/>
  <c r="BI43" i="9"/>
  <c r="BI44" i="9"/>
  <c r="BI45" i="9"/>
  <c r="BI46" i="9"/>
  <c r="BI47" i="9"/>
  <c r="BI48" i="9"/>
  <c r="BD103" i="9" s="1"/>
  <c r="BI49" i="9"/>
  <c r="BI50" i="9"/>
  <c r="BI51" i="9"/>
  <c r="BI52" i="9"/>
  <c r="BI53" i="9"/>
  <c r="BI54" i="9"/>
  <c r="BI55" i="9"/>
  <c r="BH7" i="9"/>
  <c r="BH8" i="9"/>
  <c r="BH9" i="9"/>
  <c r="BH10" i="9"/>
  <c r="BH11" i="9"/>
  <c r="BH12" i="9"/>
  <c r="BH13" i="9"/>
  <c r="BH14" i="9"/>
  <c r="BH15" i="9"/>
  <c r="BH16" i="9"/>
  <c r="BH17" i="9"/>
  <c r="BH18" i="9"/>
  <c r="BH19" i="9"/>
  <c r="BH20" i="9"/>
  <c r="BH21" i="9"/>
  <c r="BH22" i="9"/>
  <c r="BH23" i="9"/>
  <c r="BH24" i="9"/>
  <c r="BH26" i="9"/>
  <c r="BH27" i="9"/>
  <c r="BH28" i="9"/>
  <c r="BH29" i="9"/>
  <c r="BH30" i="9"/>
  <c r="BH31" i="9"/>
  <c r="BH32" i="9"/>
  <c r="BH33" i="9"/>
  <c r="BH34" i="9"/>
  <c r="BH35" i="9"/>
  <c r="BH36" i="9"/>
  <c r="BH37" i="9"/>
  <c r="BH38" i="9"/>
  <c r="BH39" i="9"/>
  <c r="BH40" i="9"/>
  <c r="BH41" i="9"/>
  <c r="BH42" i="9"/>
  <c r="BH43" i="9"/>
  <c r="BH44" i="9"/>
  <c r="BH45" i="9"/>
  <c r="BH46" i="9"/>
  <c r="BH47" i="9"/>
  <c r="BH48" i="9"/>
  <c r="BH49" i="9"/>
  <c r="BH50" i="9"/>
  <c r="BD105" i="9" s="1"/>
  <c r="BH51" i="9"/>
  <c r="BH52" i="9"/>
  <c r="BH53" i="9"/>
  <c r="BH54" i="9"/>
  <c r="BH55" i="9"/>
  <c r="N56" i="9"/>
  <c r="M56" i="9"/>
  <c r="L56" i="9"/>
  <c r="L111" i="9" s="1"/>
  <c r="K56" i="9"/>
  <c r="J56" i="9"/>
  <c r="F56" i="9"/>
  <c r="I56" i="9"/>
  <c r="H56" i="9"/>
  <c r="D56" i="9"/>
  <c r="G56" i="9"/>
  <c r="E56" i="9"/>
  <c r="E111" i="9" s="1"/>
  <c r="C56" i="9"/>
  <c r="N100" i="12"/>
  <c r="M100" i="12"/>
  <c r="L100" i="12"/>
  <c r="K100" i="12"/>
  <c r="J100" i="12"/>
  <c r="I100" i="12"/>
  <c r="H100" i="12"/>
  <c r="G100" i="12"/>
  <c r="F100" i="12"/>
  <c r="E100" i="12"/>
  <c r="D100" i="12"/>
  <c r="C100" i="12"/>
  <c r="N100" i="21"/>
  <c r="M100" i="21"/>
  <c r="L100" i="21"/>
  <c r="K100" i="21"/>
  <c r="J100" i="21"/>
  <c r="I100" i="21"/>
  <c r="H100" i="21"/>
  <c r="G100" i="21"/>
  <c r="F100" i="21"/>
  <c r="E100" i="21"/>
  <c r="D100" i="21"/>
  <c r="C100" i="21"/>
  <c r="I51" i="19"/>
  <c r="N100" i="11"/>
  <c r="M100" i="11"/>
  <c r="L100" i="11"/>
  <c r="K100" i="11"/>
  <c r="J100" i="11"/>
  <c r="I100" i="11"/>
  <c r="H100" i="11"/>
  <c r="G100" i="11"/>
  <c r="F100" i="11"/>
  <c r="E100" i="11"/>
  <c r="D100" i="11"/>
  <c r="C100" i="11"/>
  <c r="N65" i="11"/>
  <c r="N62" i="11"/>
  <c r="N63" i="11"/>
  <c r="N64" i="11"/>
  <c r="N66" i="11"/>
  <c r="N67" i="11"/>
  <c r="N68" i="11"/>
  <c r="N69" i="11"/>
  <c r="N71" i="11"/>
  <c r="N72" i="11"/>
  <c r="N73" i="11"/>
  <c r="N74" i="11"/>
  <c r="N75" i="11"/>
  <c r="N76" i="11"/>
  <c r="N77" i="11"/>
  <c r="N78" i="11"/>
  <c r="N80" i="11"/>
  <c r="N81" i="11"/>
  <c r="N82" i="11"/>
  <c r="N79" i="11"/>
  <c r="N83" i="11"/>
  <c r="N84" i="11"/>
  <c r="N85" i="11"/>
  <c r="N86" i="11"/>
  <c r="N87" i="11"/>
  <c r="N88" i="11"/>
  <c r="N89" i="11"/>
  <c r="N90" i="11"/>
  <c r="N91" i="11"/>
  <c r="N92" i="11"/>
  <c r="N93" i="11"/>
  <c r="N94" i="11"/>
  <c r="N95" i="11"/>
  <c r="N96" i="11"/>
  <c r="N97" i="11"/>
  <c r="N98" i="11"/>
  <c r="N99" i="11"/>
  <c r="N101" i="11"/>
  <c r="N102" i="11"/>
  <c r="N103" i="11"/>
  <c r="N104" i="11"/>
  <c r="N105" i="11"/>
  <c r="N106" i="11"/>
  <c r="N107" i="11"/>
  <c r="N108" i="11"/>
  <c r="N70" i="11"/>
  <c r="N109" i="11"/>
  <c r="N110" i="11"/>
  <c r="N61" i="11"/>
  <c r="N65" i="10"/>
  <c r="N62" i="10"/>
  <c r="N63" i="10"/>
  <c r="N64" i="10"/>
  <c r="N66" i="10"/>
  <c r="N67" i="10"/>
  <c r="N68" i="10"/>
  <c r="N69" i="10"/>
  <c r="N71" i="10"/>
  <c r="N72" i="10"/>
  <c r="N73" i="10"/>
  <c r="N74" i="10"/>
  <c r="N75" i="10"/>
  <c r="N76" i="10"/>
  <c r="N77" i="10"/>
  <c r="N78" i="10"/>
  <c r="N80" i="10"/>
  <c r="N81" i="10"/>
  <c r="N82" i="10"/>
  <c r="N79" i="10"/>
  <c r="N83" i="10"/>
  <c r="N84" i="10"/>
  <c r="N85" i="10"/>
  <c r="N86" i="10"/>
  <c r="N87" i="10"/>
  <c r="N88" i="10"/>
  <c r="N89" i="10"/>
  <c r="N90" i="10"/>
  <c r="N91" i="10"/>
  <c r="N92" i="10"/>
  <c r="N93" i="10"/>
  <c r="N94" i="10"/>
  <c r="N95" i="10"/>
  <c r="N96" i="10"/>
  <c r="N97" i="10"/>
  <c r="N98" i="10"/>
  <c r="N99" i="10"/>
  <c r="N100" i="10"/>
  <c r="N101" i="10"/>
  <c r="N102" i="10"/>
  <c r="N103" i="10"/>
  <c r="N104" i="10"/>
  <c r="N105" i="10"/>
  <c r="N106" i="10"/>
  <c r="N107" i="10"/>
  <c r="N108" i="10"/>
  <c r="N70" i="10"/>
  <c r="N109" i="10"/>
  <c r="N110" i="10"/>
  <c r="N61" i="10"/>
  <c r="M100" i="10"/>
  <c r="L100" i="10"/>
  <c r="K100" i="10"/>
  <c r="K101" i="10"/>
  <c r="J100" i="10"/>
  <c r="I100" i="10"/>
  <c r="H100" i="10"/>
  <c r="G100" i="10"/>
  <c r="F100" i="10"/>
  <c r="E100" i="10"/>
  <c r="D100" i="10"/>
  <c r="C100" i="10"/>
  <c r="D51" i="19"/>
  <c r="E51" i="19"/>
  <c r="F51" i="19"/>
  <c r="G51" i="19"/>
  <c r="H51" i="19"/>
  <c r="H102" i="19" s="1"/>
  <c r="J51" i="19"/>
  <c r="BD10" i="19"/>
  <c r="BD7" i="19"/>
  <c r="BD8" i="19"/>
  <c r="BD9" i="19"/>
  <c r="BD11" i="19"/>
  <c r="BD12" i="19"/>
  <c r="BD13" i="19"/>
  <c r="BD14" i="19"/>
  <c r="BD15" i="19"/>
  <c r="BD17" i="19"/>
  <c r="BD18" i="19"/>
  <c r="BD19" i="19"/>
  <c r="BD20" i="19"/>
  <c r="BD21" i="19"/>
  <c r="BD22" i="19"/>
  <c r="BD23" i="19"/>
  <c r="BD25" i="19"/>
  <c r="BD26" i="19"/>
  <c r="BD27" i="19"/>
  <c r="BD28" i="19"/>
  <c r="AZ79" i="19" s="1"/>
  <c r="BD29" i="19"/>
  <c r="BD31" i="19"/>
  <c r="BD32" i="19"/>
  <c r="BD33" i="19"/>
  <c r="BD34" i="19"/>
  <c r="BD35" i="19"/>
  <c r="BD36" i="19"/>
  <c r="BD37" i="19"/>
  <c r="BD38" i="19"/>
  <c r="BD39" i="19"/>
  <c r="BD40" i="19"/>
  <c r="BD41" i="19"/>
  <c r="BD42" i="19"/>
  <c r="BD43" i="19"/>
  <c r="BD44" i="19"/>
  <c r="BD46" i="19"/>
  <c r="BD47" i="19"/>
  <c r="BD48" i="19"/>
  <c r="BD49" i="19"/>
  <c r="BD50" i="19"/>
  <c r="BE10" i="19"/>
  <c r="BE7" i="19"/>
  <c r="BE8" i="19"/>
  <c r="AZ59" i="19" s="1"/>
  <c r="BE9" i="19"/>
  <c r="AZ60" i="19" s="1"/>
  <c r="BE11" i="19"/>
  <c r="AZ62" i="19" s="1"/>
  <c r="BE12" i="19"/>
  <c r="AZ63" i="19" s="1"/>
  <c r="BE13" i="19"/>
  <c r="BE15" i="19"/>
  <c r="BE17" i="19"/>
  <c r="BE18" i="19"/>
  <c r="BE19" i="19"/>
  <c r="BE20" i="19"/>
  <c r="BE21" i="19"/>
  <c r="BA72" i="19" s="1"/>
  <c r="BE22" i="19"/>
  <c r="AZ73" i="19" s="1"/>
  <c r="BE25" i="19"/>
  <c r="BE26" i="19"/>
  <c r="BE23" i="19"/>
  <c r="BE27" i="19"/>
  <c r="BE28" i="19"/>
  <c r="BE29" i="19"/>
  <c r="BE30" i="19"/>
  <c r="AZ81" i="19" s="1"/>
  <c r="BE31" i="19"/>
  <c r="AZ82" i="19" s="1"/>
  <c r="BE32" i="19"/>
  <c r="AZ83" i="19" s="1"/>
  <c r="BE33" i="19"/>
  <c r="BE34" i="19"/>
  <c r="AZ85" i="19" s="1"/>
  <c r="BE35" i="19"/>
  <c r="AZ86" i="19" s="1"/>
  <c r="BE36" i="19"/>
  <c r="AZ87" i="19" s="1"/>
  <c r="BE37" i="19"/>
  <c r="AZ88" i="19" s="1"/>
  <c r="BE38" i="19"/>
  <c r="BA89" i="19" s="1"/>
  <c r="BE39" i="19"/>
  <c r="AZ90" i="19" s="1"/>
  <c r="BE40" i="19"/>
  <c r="AZ91" i="19" s="1"/>
  <c r="BE41" i="19"/>
  <c r="AZ92" i="19" s="1"/>
  <c r="BE42" i="19"/>
  <c r="BE43" i="19"/>
  <c r="BE44" i="19"/>
  <c r="AZ95" i="19" s="1"/>
  <c r="BE46" i="19"/>
  <c r="AZ97" i="19" s="1"/>
  <c r="BE47" i="19"/>
  <c r="AZ98" i="19" s="1"/>
  <c r="BE48" i="19"/>
  <c r="AZ99" i="19" s="1"/>
  <c r="BE14" i="19"/>
  <c r="BE49" i="19"/>
  <c r="BE50" i="19"/>
  <c r="C51" i="19"/>
  <c r="N65" i="12"/>
  <c r="N62" i="12"/>
  <c r="N63" i="12"/>
  <c r="N64" i="12"/>
  <c r="N66" i="12"/>
  <c r="N67" i="12"/>
  <c r="N68" i="12"/>
  <c r="N69" i="12"/>
  <c r="N71" i="12"/>
  <c r="N72" i="12"/>
  <c r="N73" i="12"/>
  <c r="N74" i="12"/>
  <c r="N75" i="12"/>
  <c r="N76" i="12"/>
  <c r="N77" i="12"/>
  <c r="N78" i="12"/>
  <c r="N80" i="12"/>
  <c r="N81" i="12"/>
  <c r="N82" i="12"/>
  <c r="N79" i="12"/>
  <c r="N83" i="12"/>
  <c r="N84" i="12"/>
  <c r="N85" i="12"/>
  <c r="N86" i="12"/>
  <c r="N87" i="12"/>
  <c r="N88" i="12"/>
  <c r="N89" i="12"/>
  <c r="N90" i="12"/>
  <c r="N91" i="12"/>
  <c r="N92" i="12"/>
  <c r="N93" i="12"/>
  <c r="N94" i="12"/>
  <c r="N95" i="12"/>
  <c r="N96" i="12"/>
  <c r="N97" i="12"/>
  <c r="N98" i="12"/>
  <c r="N99" i="12"/>
  <c r="N101" i="12"/>
  <c r="N102" i="12"/>
  <c r="N103" i="12"/>
  <c r="N104" i="12"/>
  <c r="N105" i="12"/>
  <c r="N106" i="12"/>
  <c r="N107" i="12"/>
  <c r="N108" i="12"/>
  <c r="N70" i="12"/>
  <c r="N109" i="12"/>
  <c r="N110" i="12"/>
  <c r="N61" i="12"/>
  <c r="N65" i="21"/>
  <c r="N62" i="21"/>
  <c r="N63" i="21"/>
  <c r="N64" i="21"/>
  <c r="N66" i="21"/>
  <c r="N67" i="21"/>
  <c r="N68" i="21"/>
  <c r="N69" i="21"/>
  <c r="N71" i="21"/>
  <c r="N72" i="21"/>
  <c r="N73" i="21"/>
  <c r="N74" i="21"/>
  <c r="N75" i="21"/>
  <c r="N76" i="21"/>
  <c r="N77" i="21"/>
  <c r="N78" i="21"/>
  <c r="N80" i="21"/>
  <c r="N81" i="21"/>
  <c r="N82" i="21"/>
  <c r="N79" i="21"/>
  <c r="N83" i="21"/>
  <c r="N84" i="21"/>
  <c r="N85" i="21"/>
  <c r="N86" i="21"/>
  <c r="N87" i="21"/>
  <c r="N88" i="21"/>
  <c r="N89" i="21"/>
  <c r="N90" i="21"/>
  <c r="N91" i="21"/>
  <c r="N92" i="21"/>
  <c r="N93" i="21"/>
  <c r="N94" i="21"/>
  <c r="N95" i="21"/>
  <c r="N96" i="21"/>
  <c r="N97" i="21"/>
  <c r="N98" i="21"/>
  <c r="N99" i="21"/>
  <c r="N101" i="21"/>
  <c r="N102" i="21"/>
  <c r="N103" i="21"/>
  <c r="N104" i="21"/>
  <c r="N105" i="21"/>
  <c r="N106" i="21"/>
  <c r="N107" i="21"/>
  <c r="N108" i="21"/>
  <c r="N70" i="21"/>
  <c r="N109" i="21"/>
  <c r="N110" i="21"/>
  <c r="N61" i="21"/>
  <c r="J61" i="19"/>
  <c r="J58" i="19"/>
  <c r="J59" i="19"/>
  <c r="J60" i="19"/>
  <c r="J62" i="19"/>
  <c r="J63" i="19"/>
  <c r="J64" i="19"/>
  <c r="J66" i="19"/>
  <c r="J68" i="19"/>
  <c r="J69" i="19"/>
  <c r="J70" i="19"/>
  <c r="J71" i="19"/>
  <c r="J72" i="19"/>
  <c r="J73" i="19"/>
  <c r="J76" i="19"/>
  <c r="J77" i="19"/>
  <c r="J74" i="19"/>
  <c r="J78" i="19"/>
  <c r="J79" i="19"/>
  <c r="J80" i="19"/>
  <c r="J81" i="19"/>
  <c r="J82" i="19"/>
  <c r="J83" i="19"/>
  <c r="J84" i="19"/>
  <c r="J85" i="19"/>
  <c r="J86" i="19"/>
  <c r="J87" i="19"/>
  <c r="J88" i="19"/>
  <c r="J89" i="19"/>
  <c r="J90" i="19"/>
  <c r="J91" i="19"/>
  <c r="J92" i="19"/>
  <c r="J93" i="19"/>
  <c r="J94" i="19"/>
  <c r="J95" i="19"/>
  <c r="J97" i="19"/>
  <c r="J98" i="19"/>
  <c r="J99" i="19"/>
  <c r="J65" i="19"/>
  <c r="J100" i="19"/>
  <c r="J101" i="19"/>
  <c r="J57" i="19"/>
  <c r="N65" i="9"/>
  <c r="N62" i="9"/>
  <c r="N63" i="9"/>
  <c r="N64" i="9"/>
  <c r="N66" i="9"/>
  <c r="N67" i="9"/>
  <c r="N68" i="9"/>
  <c r="N69" i="9"/>
  <c r="N71" i="9"/>
  <c r="N72" i="9"/>
  <c r="N73" i="9"/>
  <c r="N74" i="9"/>
  <c r="N75" i="9"/>
  <c r="N76" i="9"/>
  <c r="N77" i="9"/>
  <c r="N78" i="9"/>
  <c r="N80" i="9"/>
  <c r="N81" i="9"/>
  <c r="N82" i="9"/>
  <c r="N79" i="9"/>
  <c r="N83" i="9"/>
  <c r="N84" i="9"/>
  <c r="N85" i="9"/>
  <c r="N86" i="9"/>
  <c r="N87" i="9"/>
  <c r="N88" i="9"/>
  <c r="N89" i="9"/>
  <c r="N90" i="9"/>
  <c r="N91" i="9"/>
  <c r="N92" i="9"/>
  <c r="N93" i="9"/>
  <c r="N94" i="9"/>
  <c r="N95" i="9"/>
  <c r="N96" i="9"/>
  <c r="N97" i="9"/>
  <c r="N98" i="9"/>
  <c r="N99" i="9"/>
  <c r="N100" i="9"/>
  <c r="N101" i="9"/>
  <c r="N102" i="9"/>
  <c r="N103" i="9"/>
  <c r="N104" i="9"/>
  <c r="N105" i="9"/>
  <c r="N106" i="9"/>
  <c r="N107" i="9"/>
  <c r="N108" i="9"/>
  <c r="N70" i="9"/>
  <c r="N109" i="9"/>
  <c r="N110" i="9"/>
  <c r="N61" i="9"/>
  <c r="M110" i="12"/>
  <c r="M65" i="12"/>
  <c r="M62" i="12"/>
  <c r="M63" i="12"/>
  <c r="M64" i="12"/>
  <c r="M66" i="12"/>
  <c r="M67" i="12"/>
  <c r="M68" i="12"/>
  <c r="M69" i="12"/>
  <c r="M71" i="12"/>
  <c r="M72" i="12"/>
  <c r="M73" i="12"/>
  <c r="M74" i="12"/>
  <c r="M75" i="12"/>
  <c r="M76" i="12"/>
  <c r="M77" i="12"/>
  <c r="M78" i="12"/>
  <c r="M80" i="12"/>
  <c r="M81" i="12"/>
  <c r="M82" i="12"/>
  <c r="M79" i="12"/>
  <c r="M83" i="12"/>
  <c r="M84" i="12"/>
  <c r="M85" i="12"/>
  <c r="M86" i="12"/>
  <c r="M87" i="12"/>
  <c r="M88" i="12"/>
  <c r="M89" i="12"/>
  <c r="M90" i="12"/>
  <c r="M91" i="12"/>
  <c r="M92" i="12"/>
  <c r="M93" i="12"/>
  <c r="M94" i="12"/>
  <c r="M95" i="12"/>
  <c r="M96" i="12"/>
  <c r="M97" i="12"/>
  <c r="M98" i="12"/>
  <c r="M99" i="12"/>
  <c r="M101" i="12"/>
  <c r="M102" i="12"/>
  <c r="M103" i="12"/>
  <c r="M104" i="12"/>
  <c r="M105" i="12"/>
  <c r="M106" i="12"/>
  <c r="M107" i="12"/>
  <c r="M108" i="12"/>
  <c r="M70" i="12"/>
  <c r="M109" i="12"/>
  <c r="M61" i="12"/>
  <c r="M65" i="21"/>
  <c r="M62" i="21"/>
  <c r="M63" i="21"/>
  <c r="M64" i="21"/>
  <c r="M66" i="21"/>
  <c r="M67" i="21"/>
  <c r="M68" i="21"/>
  <c r="M69" i="21"/>
  <c r="M71" i="21"/>
  <c r="M72" i="21"/>
  <c r="M73" i="21"/>
  <c r="M74" i="21"/>
  <c r="M75" i="21"/>
  <c r="M76" i="21"/>
  <c r="M77" i="21"/>
  <c r="M78" i="21"/>
  <c r="M80" i="21"/>
  <c r="M81" i="21"/>
  <c r="M82" i="21"/>
  <c r="M79" i="21"/>
  <c r="M83" i="21"/>
  <c r="M84" i="21"/>
  <c r="M85" i="21"/>
  <c r="M86" i="21"/>
  <c r="M87" i="21"/>
  <c r="M88" i="21"/>
  <c r="M89" i="21"/>
  <c r="M90" i="21"/>
  <c r="M91" i="21"/>
  <c r="M92" i="21"/>
  <c r="M93" i="21"/>
  <c r="M94" i="21"/>
  <c r="M95" i="21"/>
  <c r="M96" i="21"/>
  <c r="M97" i="21"/>
  <c r="M98" i="21"/>
  <c r="M99" i="21"/>
  <c r="M101" i="21"/>
  <c r="M102" i="21"/>
  <c r="M103" i="21"/>
  <c r="M104" i="21"/>
  <c r="M105" i="21"/>
  <c r="M106" i="21"/>
  <c r="M107" i="21"/>
  <c r="M108" i="21"/>
  <c r="M70" i="21"/>
  <c r="M109" i="21"/>
  <c r="M110" i="21"/>
  <c r="M61" i="21"/>
  <c r="M65" i="11"/>
  <c r="M62" i="11"/>
  <c r="M63" i="11"/>
  <c r="M64" i="11"/>
  <c r="M66" i="11"/>
  <c r="M67" i="11"/>
  <c r="M68" i="11"/>
  <c r="M69" i="11"/>
  <c r="M71" i="11"/>
  <c r="M72" i="11"/>
  <c r="M73" i="11"/>
  <c r="M74" i="11"/>
  <c r="M75" i="11"/>
  <c r="M76" i="11"/>
  <c r="M77" i="11"/>
  <c r="M78" i="11"/>
  <c r="M80" i="11"/>
  <c r="M81" i="11"/>
  <c r="M82" i="11"/>
  <c r="M79" i="11"/>
  <c r="M83" i="11"/>
  <c r="M84" i="11"/>
  <c r="M85" i="11"/>
  <c r="M86" i="11"/>
  <c r="M87" i="11"/>
  <c r="M88" i="11"/>
  <c r="M89" i="11"/>
  <c r="M90" i="11"/>
  <c r="M91" i="11"/>
  <c r="M92" i="11"/>
  <c r="M93" i="11"/>
  <c r="M94" i="11"/>
  <c r="M95" i="11"/>
  <c r="M96" i="11"/>
  <c r="M97" i="11"/>
  <c r="M98" i="11"/>
  <c r="M99" i="11"/>
  <c r="M101" i="11"/>
  <c r="M102" i="11"/>
  <c r="M103" i="11"/>
  <c r="M104" i="11"/>
  <c r="M105" i="11"/>
  <c r="M106" i="11"/>
  <c r="M107" i="11"/>
  <c r="M108" i="11"/>
  <c r="M70" i="11"/>
  <c r="M109" i="11"/>
  <c r="M110" i="11"/>
  <c r="M61" i="11"/>
  <c r="L65" i="10"/>
  <c r="M65" i="10"/>
  <c r="L62" i="10"/>
  <c r="M62" i="10"/>
  <c r="L63" i="10"/>
  <c r="M63" i="10"/>
  <c r="L64" i="10"/>
  <c r="M64" i="10"/>
  <c r="L66" i="10"/>
  <c r="M66" i="10"/>
  <c r="L67" i="10"/>
  <c r="M67" i="10"/>
  <c r="L68" i="10"/>
  <c r="M68" i="10"/>
  <c r="L69" i="10"/>
  <c r="M69" i="10"/>
  <c r="L71" i="10"/>
  <c r="M71" i="10"/>
  <c r="L72" i="10"/>
  <c r="M72" i="10"/>
  <c r="L73" i="10"/>
  <c r="M73" i="10"/>
  <c r="L74" i="10"/>
  <c r="M74" i="10"/>
  <c r="L75" i="10"/>
  <c r="M75" i="10"/>
  <c r="L76" i="10"/>
  <c r="M76" i="10"/>
  <c r="L77" i="10"/>
  <c r="M77" i="10"/>
  <c r="L78" i="10"/>
  <c r="M78" i="10"/>
  <c r="L80" i="10"/>
  <c r="M80" i="10"/>
  <c r="L81" i="10"/>
  <c r="M81" i="10"/>
  <c r="L82" i="10"/>
  <c r="M82" i="10"/>
  <c r="L79" i="10"/>
  <c r="M79" i="10"/>
  <c r="L83" i="10"/>
  <c r="M83" i="10"/>
  <c r="L84" i="10"/>
  <c r="M84" i="10"/>
  <c r="L85" i="10"/>
  <c r="M85" i="10"/>
  <c r="L86" i="10"/>
  <c r="M86" i="10"/>
  <c r="L87" i="10"/>
  <c r="M87" i="10"/>
  <c r="L88" i="10"/>
  <c r="M88" i="10"/>
  <c r="L89" i="10"/>
  <c r="M89" i="10"/>
  <c r="L90" i="10"/>
  <c r="M90" i="10"/>
  <c r="L91" i="10"/>
  <c r="M91" i="10"/>
  <c r="L92" i="10"/>
  <c r="M92" i="10"/>
  <c r="L93" i="10"/>
  <c r="M93" i="10"/>
  <c r="L94" i="10"/>
  <c r="M94" i="10"/>
  <c r="L95" i="10"/>
  <c r="M95" i="10"/>
  <c r="L96" i="10"/>
  <c r="M96" i="10"/>
  <c r="L97" i="10"/>
  <c r="M97" i="10"/>
  <c r="L98" i="10"/>
  <c r="M98" i="10"/>
  <c r="L99" i="10"/>
  <c r="M99" i="10"/>
  <c r="L101" i="10"/>
  <c r="M101" i="10"/>
  <c r="L102" i="10"/>
  <c r="M102" i="10"/>
  <c r="L103" i="10"/>
  <c r="M103" i="10"/>
  <c r="L104" i="10"/>
  <c r="M104" i="10"/>
  <c r="L105" i="10"/>
  <c r="M105" i="10"/>
  <c r="L106" i="10"/>
  <c r="M106" i="10"/>
  <c r="L107" i="10"/>
  <c r="M107" i="10"/>
  <c r="L108" i="10"/>
  <c r="M108" i="10"/>
  <c r="L70" i="10"/>
  <c r="M70" i="10"/>
  <c r="L109" i="10"/>
  <c r="M109" i="10"/>
  <c r="L110" i="10"/>
  <c r="M110" i="10"/>
  <c r="M61" i="10"/>
  <c r="I61" i="19"/>
  <c r="I58" i="19"/>
  <c r="I59" i="19"/>
  <c r="I60" i="19"/>
  <c r="I62" i="19"/>
  <c r="I63" i="19"/>
  <c r="I64" i="19"/>
  <c r="I66" i="19"/>
  <c r="I68" i="19"/>
  <c r="I69" i="19"/>
  <c r="I70" i="19"/>
  <c r="I71" i="19"/>
  <c r="I72" i="19"/>
  <c r="I73" i="19"/>
  <c r="I76" i="19"/>
  <c r="I77" i="19"/>
  <c r="I74" i="19"/>
  <c r="I78" i="19"/>
  <c r="I79" i="19"/>
  <c r="I80" i="19"/>
  <c r="I81" i="19"/>
  <c r="I82" i="19"/>
  <c r="I83" i="19"/>
  <c r="I84" i="19"/>
  <c r="I85" i="19"/>
  <c r="I86" i="19"/>
  <c r="I87" i="19"/>
  <c r="I88" i="19"/>
  <c r="I89" i="19"/>
  <c r="I90" i="19"/>
  <c r="I92" i="19"/>
  <c r="I93" i="19"/>
  <c r="I95" i="19"/>
  <c r="I94" i="19"/>
  <c r="I97" i="19"/>
  <c r="I98" i="19"/>
  <c r="I99" i="19"/>
  <c r="I65" i="19"/>
  <c r="I100" i="19"/>
  <c r="I101" i="19"/>
  <c r="I57" i="19"/>
  <c r="M65" i="9"/>
  <c r="M62" i="9"/>
  <c r="M63" i="9"/>
  <c r="M64" i="9"/>
  <c r="M66" i="9"/>
  <c r="M67" i="9"/>
  <c r="M68" i="9"/>
  <c r="M69" i="9"/>
  <c r="M71" i="9"/>
  <c r="M72" i="9"/>
  <c r="M73" i="9"/>
  <c r="M74" i="9"/>
  <c r="M75" i="9"/>
  <c r="M76" i="9"/>
  <c r="M77" i="9"/>
  <c r="M78" i="9"/>
  <c r="M80" i="9"/>
  <c r="M81" i="9"/>
  <c r="M82" i="9"/>
  <c r="M79" i="9"/>
  <c r="M83" i="9"/>
  <c r="M84" i="9"/>
  <c r="M85" i="9"/>
  <c r="M86" i="9"/>
  <c r="M87" i="9"/>
  <c r="M88" i="9"/>
  <c r="M89" i="9"/>
  <c r="M90" i="9"/>
  <c r="M91" i="9"/>
  <c r="M92" i="9"/>
  <c r="M93" i="9"/>
  <c r="M94" i="9"/>
  <c r="M95" i="9"/>
  <c r="M96" i="9"/>
  <c r="M97" i="9"/>
  <c r="M98" i="9"/>
  <c r="M99" i="9"/>
  <c r="M101" i="9"/>
  <c r="M102" i="9"/>
  <c r="M104" i="9"/>
  <c r="M100" i="9"/>
  <c r="M106" i="9"/>
  <c r="M107" i="9"/>
  <c r="M108" i="9"/>
  <c r="M70" i="9"/>
  <c r="M109" i="9"/>
  <c r="M110" i="9"/>
  <c r="M61" i="9"/>
  <c r="L65" i="21"/>
  <c r="L62" i="21"/>
  <c r="L63" i="21"/>
  <c r="L64" i="21"/>
  <c r="L66" i="21"/>
  <c r="L67" i="21"/>
  <c r="L68" i="21"/>
  <c r="L69" i="21"/>
  <c r="L71" i="21"/>
  <c r="L72" i="21"/>
  <c r="L73" i="21"/>
  <c r="L74" i="21"/>
  <c r="L75" i="21"/>
  <c r="L76" i="21"/>
  <c r="L77" i="21"/>
  <c r="L78" i="21"/>
  <c r="L80" i="21"/>
  <c r="L81" i="21"/>
  <c r="L82" i="21"/>
  <c r="L79" i="21"/>
  <c r="L83" i="21"/>
  <c r="L84" i="21"/>
  <c r="L85" i="21"/>
  <c r="L86" i="21"/>
  <c r="L87" i="21"/>
  <c r="L88" i="21"/>
  <c r="L89" i="21"/>
  <c r="L90" i="21"/>
  <c r="L91" i="21"/>
  <c r="L92" i="21"/>
  <c r="L93" i="21"/>
  <c r="L94" i="21"/>
  <c r="L95" i="21"/>
  <c r="L96" i="21"/>
  <c r="L97" i="21"/>
  <c r="L98" i="21"/>
  <c r="L99" i="21"/>
  <c r="L101" i="21"/>
  <c r="L102" i="21"/>
  <c r="L103" i="21"/>
  <c r="L104" i="21"/>
  <c r="L105" i="21"/>
  <c r="L106" i="21"/>
  <c r="L107" i="21"/>
  <c r="L108" i="21"/>
  <c r="L70" i="21"/>
  <c r="L109" i="21"/>
  <c r="L110" i="21"/>
  <c r="L61" i="21"/>
  <c r="L65" i="12"/>
  <c r="L62" i="12"/>
  <c r="L63" i="12"/>
  <c r="L64" i="12"/>
  <c r="L66" i="12"/>
  <c r="L67" i="12"/>
  <c r="L68" i="12"/>
  <c r="L69" i="12"/>
  <c r="L71" i="12"/>
  <c r="L72" i="12"/>
  <c r="L73" i="12"/>
  <c r="L74" i="12"/>
  <c r="L75" i="12"/>
  <c r="L76" i="12"/>
  <c r="L77" i="12"/>
  <c r="L78" i="12"/>
  <c r="L80" i="12"/>
  <c r="L81" i="12"/>
  <c r="L82" i="12"/>
  <c r="L79" i="12"/>
  <c r="L83" i="12"/>
  <c r="L84" i="12"/>
  <c r="L85" i="12"/>
  <c r="L86" i="12"/>
  <c r="L87" i="12"/>
  <c r="L88" i="12"/>
  <c r="L89" i="12"/>
  <c r="L90" i="12"/>
  <c r="L91" i="12"/>
  <c r="L92" i="12"/>
  <c r="L93" i="12"/>
  <c r="L94" i="12"/>
  <c r="L95" i="12"/>
  <c r="L96" i="12"/>
  <c r="L97" i="12"/>
  <c r="L98" i="12"/>
  <c r="L99" i="12"/>
  <c r="L101" i="12"/>
  <c r="L102" i="12"/>
  <c r="L103" i="12"/>
  <c r="L104" i="12"/>
  <c r="L105" i="12"/>
  <c r="L106" i="12"/>
  <c r="L107" i="12"/>
  <c r="L108" i="12"/>
  <c r="L70" i="12"/>
  <c r="L109" i="12"/>
  <c r="L110" i="12"/>
  <c r="L61" i="12"/>
  <c r="L65" i="11"/>
  <c r="L62" i="11"/>
  <c r="L63" i="11"/>
  <c r="L64" i="11"/>
  <c r="L66" i="11"/>
  <c r="L67" i="11"/>
  <c r="L68" i="11"/>
  <c r="L69" i="11"/>
  <c r="L71" i="11"/>
  <c r="L72" i="11"/>
  <c r="L73" i="11"/>
  <c r="L74" i="11"/>
  <c r="L75" i="11"/>
  <c r="L76" i="11"/>
  <c r="L77" i="11"/>
  <c r="L78" i="11"/>
  <c r="L80" i="11"/>
  <c r="L81" i="11"/>
  <c r="L82" i="11"/>
  <c r="L79" i="11"/>
  <c r="L83" i="11"/>
  <c r="L84" i="11"/>
  <c r="L85" i="11"/>
  <c r="L86" i="11"/>
  <c r="L87" i="11"/>
  <c r="L88" i="11"/>
  <c r="L89" i="11"/>
  <c r="L90" i="11"/>
  <c r="L91" i="11"/>
  <c r="L92" i="11"/>
  <c r="L93" i="11"/>
  <c r="L94" i="11"/>
  <c r="L95" i="11"/>
  <c r="L96" i="11"/>
  <c r="L97" i="11"/>
  <c r="L98" i="11"/>
  <c r="L99" i="11"/>
  <c r="L101" i="11"/>
  <c r="L102" i="11"/>
  <c r="L103" i="11"/>
  <c r="L104" i="11"/>
  <c r="L105" i="11"/>
  <c r="L106" i="11"/>
  <c r="L107" i="11"/>
  <c r="L108" i="11"/>
  <c r="L70" i="11"/>
  <c r="L109" i="11"/>
  <c r="L110" i="11"/>
  <c r="L61" i="11"/>
  <c r="L61" i="10"/>
  <c r="H61" i="19"/>
  <c r="H58" i="19"/>
  <c r="H59" i="19"/>
  <c r="H60" i="19"/>
  <c r="H62" i="19"/>
  <c r="H63" i="19"/>
  <c r="H64" i="19"/>
  <c r="H66" i="19"/>
  <c r="H68" i="19"/>
  <c r="H69" i="19"/>
  <c r="H70" i="19"/>
  <c r="H71" i="19"/>
  <c r="H72" i="19"/>
  <c r="H73" i="19"/>
  <c r="H76" i="19"/>
  <c r="H77" i="19"/>
  <c r="H74" i="19"/>
  <c r="H78" i="19"/>
  <c r="H79" i="19"/>
  <c r="H80" i="19"/>
  <c r="H81" i="19"/>
  <c r="H82" i="19"/>
  <c r="H83" i="19"/>
  <c r="H84" i="19"/>
  <c r="H85" i="19"/>
  <c r="H86" i="19"/>
  <c r="H87" i="19"/>
  <c r="H88" i="19"/>
  <c r="H89" i="19"/>
  <c r="H90" i="19"/>
  <c r="H91" i="19"/>
  <c r="H92" i="19"/>
  <c r="H93" i="19"/>
  <c r="H95" i="19"/>
  <c r="H94" i="19"/>
  <c r="H97" i="19"/>
  <c r="H98" i="19"/>
  <c r="H99" i="19"/>
  <c r="H65" i="19"/>
  <c r="H100" i="19"/>
  <c r="H101" i="19"/>
  <c r="H57" i="19"/>
  <c r="L65" i="9"/>
  <c r="L62" i="9"/>
  <c r="L63" i="9"/>
  <c r="L64" i="9"/>
  <c r="L66" i="9"/>
  <c r="L67" i="9"/>
  <c r="L68" i="9"/>
  <c r="L69" i="9"/>
  <c r="L71" i="9"/>
  <c r="L72" i="9"/>
  <c r="L73" i="9"/>
  <c r="L74" i="9"/>
  <c r="L75" i="9"/>
  <c r="L76" i="9"/>
  <c r="L77" i="9"/>
  <c r="L78" i="9"/>
  <c r="L80" i="9"/>
  <c r="L81" i="9"/>
  <c r="L82" i="9"/>
  <c r="L79" i="9"/>
  <c r="L83" i="9"/>
  <c r="L84" i="9"/>
  <c r="L85" i="9"/>
  <c r="L86" i="9"/>
  <c r="L87" i="9"/>
  <c r="L88" i="9"/>
  <c r="L89" i="9"/>
  <c r="L90" i="9"/>
  <c r="L91" i="9"/>
  <c r="L92" i="9"/>
  <c r="L93" i="9"/>
  <c r="L94" i="9"/>
  <c r="L95" i="9"/>
  <c r="L96" i="9"/>
  <c r="L97" i="9"/>
  <c r="L98" i="9"/>
  <c r="L99" i="9"/>
  <c r="L101" i="9"/>
  <c r="L102" i="9"/>
  <c r="L103" i="9"/>
  <c r="L104" i="9"/>
  <c r="L100" i="9"/>
  <c r="L105" i="9"/>
  <c r="L106" i="9"/>
  <c r="L107" i="9"/>
  <c r="L108" i="9"/>
  <c r="L70" i="9"/>
  <c r="L110" i="9"/>
  <c r="L61" i="9"/>
  <c r="C61" i="21"/>
  <c r="D61" i="21"/>
  <c r="E61" i="21"/>
  <c r="F61" i="21"/>
  <c r="G61" i="21"/>
  <c r="H61" i="21"/>
  <c r="I61" i="21"/>
  <c r="J61" i="21"/>
  <c r="K61" i="21"/>
  <c r="C65" i="21"/>
  <c r="D65" i="21"/>
  <c r="E65" i="21"/>
  <c r="F65" i="21"/>
  <c r="G65" i="21"/>
  <c r="H65" i="21"/>
  <c r="I65" i="21"/>
  <c r="J65" i="21"/>
  <c r="K65" i="21"/>
  <c r="C62" i="21"/>
  <c r="D62" i="21"/>
  <c r="E62" i="21"/>
  <c r="F62" i="21"/>
  <c r="G62" i="21"/>
  <c r="H62" i="21"/>
  <c r="I62" i="21"/>
  <c r="J62" i="21"/>
  <c r="K62" i="21"/>
  <c r="C63" i="21"/>
  <c r="D63" i="21"/>
  <c r="E63" i="21"/>
  <c r="F63" i="21"/>
  <c r="G63" i="21"/>
  <c r="H63" i="21"/>
  <c r="I63" i="21"/>
  <c r="J63" i="21"/>
  <c r="K63" i="21"/>
  <c r="C64" i="21"/>
  <c r="D64" i="21"/>
  <c r="E64" i="21"/>
  <c r="F64" i="21"/>
  <c r="G64" i="21"/>
  <c r="H64" i="21"/>
  <c r="I64" i="21"/>
  <c r="J64" i="21"/>
  <c r="K64" i="21"/>
  <c r="C66" i="21"/>
  <c r="D66" i="21"/>
  <c r="E66" i="21"/>
  <c r="F66" i="21"/>
  <c r="G66" i="21"/>
  <c r="H66" i="21"/>
  <c r="I66" i="21"/>
  <c r="J66" i="21"/>
  <c r="K66" i="21"/>
  <c r="C67" i="21"/>
  <c r="D67" i="21"/>
  <c r="E67" i="21"/>
  <c r="F67" i="21"/>
  <c r="G67" i="21"/>
  <c r="H67" i="21"/>
  <c r="I67" i="21"/>
  <c r="J67" i="21"/>
  <c r="K67" i="21"/>
  <c r="C68" i="21"/>
  <c r="D68" i="21"/>
  <c r="E68" i="21"/>
  <c r="F68" i="21"/>
  <c r="G68" i="21"/>
  <c r="H68" i="21"/>
  <c r="I68" i="21"/>
  <c r="J68" i="21"/>
  <c r="K68" i="21"/>
  <c r="C69" i="21"/>
  <c r="D69" i="21"/>
  <c r="E69" i="21"/>
  <c r="F69" i="21"/>
  <c r="G69" i="21"/>
  <c r="H69" i="21"/>
  <c r="I69" i="21"/>
  <c r="J69" i="21"/>
  <c r="K69" i="21"/>
  <c r="C71" i="21"/>
  <c r="D71" i="21"/>
  <c r="E71" i="21"/>
  <c r="F71" i="21"/>
  <c r="G71" i="21"/>
  <c r="H71" i="21"/>
  <c r="I71" i="21"/>
  <c r="J71" i="21"/>
  <c r="K71" i="21"/>
  <c r="C72" i="21"/>
  <c r="D72" i="21"/>
  <c r="E72" i="21"/>
  <c r="F72" i="21"/>
  <c r="G72" i="21"/>
  <c r="H72" i="21"/>
  <c r="I72" i="21"/>
  <c r="J72" i="21"/>
  <c r="K72" i="21"/>
  <c r="C73" i="21"/>
  <c r="D73" i="21"/>
  <c r="E73" i="21"/>
  <c r="F73" i="21"/>
  <c r="G73" i="21"/>
  <c r="H73" i="21"/>
  <c r="I73" i="21"/>
  <c r="J73" i="21"/>
  <c r="K73" i="21"/>
  <c r="C74" i="21"/>
  <c r="D74" i="21"/>
  <c r="E74" i="21"/>
  <c r="F74" i="21"/>
  <c r="G74" i="21"/>
  <c r="H74" i="21"/>
  <c r="I74" i="21"/>
  <c r="J74" i="21"/>
  <c r="K74" i="21"/>
  <c r="C75" i="21"/>
  <c r="D75" i="21"/>
  <c r="E75" i="21"/>
  <c r="F75" i="21"/>
  <c r="G75" i="21"/>
  <c r="H75" i="21"/>
  <c r="I75" i="21"/>
  <c r="J75" i="21"/>
  <c r="K75" i="21"/>
  <c r="C76" i="21"/>
  <c r="D76" i="21"/>
  <c r="E76" i="21"/>
  <c r="F76" i="21"/>
  <c r="G76" i="21"/>
  <c r="H76" i="21"/>
  <c r="I76" i="21"/>
  <c r="J76" i="21"/>
  <c r="K76" i="21"/>
  <c r="C77" i="21"/>
  <c r="D77" i="21"/>
  <c r="E77" i="21"/>
  <c r="F77" i="21"/>
  <c r="G77" i="21"/>
  <c r="H77" i="21"/>
  <c r="I77" i="21"/>
  <c r="J77" i="21"/>
  <c r="K77" i="21"/>
  <c r="C78" i="21"/>
  <c r="D78" i="21"/>
  <c r="E78" i="21"/>
  <c r="F78" i="21"/>
  <c r="G78" i="21"/>
  <c r="H78" i="21"/>
  <c r="I78" i="21"/>
  <c r="J78" i="21"/>
  <c r="K78" i="21"/>
  <c r="C80" i="21"/>
  <c r="D80" i="21"/>
  <c r="E80" i="21"/>
  <c r="F80" i="21"/>
  <c r="G80" i="21"/>
  <c r="H80" i="21"/>
  <c r="I80" i="21"/>
  <c r="J80" i="21"/>
  <c r="K80" i="21"/>
  <c r="C81" i="21"/>
  <c r="D81" i="21"/>
  <c r="E81" i="21"/>
  <c r="F81" i="21"/>
  <c r="G81" i="21"/>
  <c r="H81" i="21"/>
  <c r="I81" i="21"/>
  <c r="J81" i="21"/>
  <c r="K81" i="21"/>
  <c r="C82" i="21"/>
  <c r="D82" i="21"/>
  <c r="E82" i="21"/>
  <c r="F82" i="21"/>
  <c r="G82" i="21"/>
  <c r="H82" i="21"/>
  <c r="I82" i="21"/>
  <c r="J82" i="21"/>
  <c r="K82" i="21"/>
  <c r="C79" i="21"/>
  <c r="D79" i="21"/>
  <c r="E79" i="21"/>
  <c r="F79" i="21"/>
  <c r="G79" i="21"/>
  <c r="H79" i="21"/>
  <c r="I79" i="21"/>
  <c r="J79" i="21"/>
  <c r="K79" i="21"/>
  <c r="C83" i="21"/>
  <c r="D83" i="21"/>
  <c r="E83" i="21"/>
  <c r="F83" i="21"/>
  <c r="G83" i="21"/>
  <c r="H83" i="21"/>
  <c r="I83" i="21"/>
  <c r="J83" i="21"/>
  <c r="K83" i="21"/>
  <c r="C84" i="21"/>
  <c r="D84" i="21"/>
  <c r="E84" i="21"/>
  <c r="F84" i="21"/>
  <c r="G84" i="21"/>
  <c r="H84" i="21"/>
  <c r="I84" i="21"/>
  <c r="J84" i="21"/>
  <c r="K84" i="21"/>
  <c r="C85" i="21"/>
  <c r="D85" i="21"/>
  <c r="E85" i="21"/>
  <c r="F85" i="21"/>
  <c r="G85" i="21"/>
  <c r="H85" i="21"/>
  <c r="I85" i="21"/>
  <c r="J85" i="21"/>
  <c r="K85" i="21"/>
  <c r="C86" i="21"/>
  <c r="D86" i="21"/>
  <c r="E86" i="21"/>
  <c r="F86" i="21"/>
  <c r="G86" i="21"/>
  <c r="H86" i="21"/>
  <c r="I86" i="21"/>
  <c r="J86" i="21"/>
  <c r="K86" i="21"/>
  <c r="C87" i="21"/>
  <c r="D87" i="21"/>
  <c r="E87" i="21"/>
  <c r="F87" i="21"/>
  <c r="G87" i="21"/>
  <c r="H87" i="21"/>
  <c r="I87" i="21"/>
  <c r="J87" i="21"/>
  <c r="K87" i="21"/>
  <c r="C88" i="21"/>
  <c r="D88" i="21"/>
  <c r="E88" i="21"/>
  <c r="F88" i="21"/>
  <c r="G88" i="21"/>
  <c r="H88" i="21"/>
  <c r="I88" i="21"/>
  <c r="J88" i="21"/>
  <c r="K88" i="21"/>
  <c r="C89" i="21"/>
  <c r="D89" i="21"/>
  <c r="E89" i="21"/>
  <c r="F89" i="21"/>
  <c r="G89" i="21"/>
  <c r="H89" i="21"/>
  <c r="I89" i="21"/>
  <c r="J89" i="21"/>
  <c r="K89" i="21"/>
  <c r="C90" i="21"/>
  <c r="D90" i="21"/>
  <c r="E90" i="21"/>
  <c r="F90" i="21"/>
  <c r="G90" i="21"/>
  <c r="H90" i="21"/>
  <c r="I90" i="21"/>
  <c r="J90" i="21"/>
  <c r="K90" i="21"/>
  <c r="C91" i="21"/>
  <c r="D91" i="21"/>
  <c r="E91" i="21"/>
  <c r="F91" i="21"/>
  <c r="G91" i="21"/>
  <c r="H91" i="21"/>
  <c r="I91" i="21"/>
  <c r="J91" i="21"/>
  <c r="K91" i="21"/>
  <c r="C92" i="21"/>
  <c r="D92" i="21"/>
  <c r="E92" i="21"/>
  <c r="F92" i="21"/>
  <c r="G92" i="21"/>
  <c r="H92" i="21"/>
  <c r="I92" i="21"/>
  <c r="J92" i="21"/>
  <c r="K92" i="21"/>
  <c r="C93" i="21"/>
  <c r="D93" i="21"/>
  <c r="E93" i="21"/>
  <c r="F93" i="21"/>
  <c r="G93" i="21"/>
  <c r="H93" i="21"/>
  <c r="I93" i="21"/>
  <c r="J93" i="21"/>
  <c r="K93" i="21"/>
  <c r="C94" i="21"/>
  <c r="D94" i="21"/>
  <c r="E94" i="21"/>
  <c r="F94" i="21"/>
  <c r="G94" i="21"/>
  <c r="H94" i="21"/>
  <c r="I94" i="21"/>
  <c r="J94" i="21"/>
  <c r="K94" i="21"/>
  <c r="C95" i="21"/>
  <c r="D95" i="21"/>
  <c r="E95" i="21"/>
  <c r="F95" i="21"/>
  <c r="G95" i="21"/>
  <c r="H95" i="21"/>
  <c r="I95" i="21"/>
  <c r="J95" i="21"/>
  <c r="K95" i="21"/>
  <c r="C96" i="21"/>
  <c r="D96" i="21"/>
  <c r="E96" i="21"/>
  <c r="F96" i="21"/>
  <c r="G96" i="21"/>
  <c r="H96" i="21"/>
  <c r="I96" i="21"/>
  <c r="J96" i="21"/>
  <c r="K96" i="21"/>
  <c r="C97" i="21"/>
  <c r="D97" i="21"/>
  <c r="E97" i="21"/>
  <c r="F97" i="21"/>
  <c r="G97" i="21"/>
  <c r="H97" i="21"/>
  <c r="I97" i="21"/>
  <c r="J97" i="21"/>
  <c r="K97" i="21"/>
  <c r="C98" i="21"/>
  <c r="D98" i="21"/>
  <c r="E98" i="21"/>
  <c r="F98" i="21"/>
  <c r="G98" i="21"/>
  <c r="H98" i="21"/>
  <c r="I98" i="21"/>
  <c r="J98" i="21"/>
  <c r="K98" i="21"/>
  <c r="C99" i="21"/>
  <c r="D99" i="21"/>
  <c r="E99" i="21"/>
  <c r="F99" i="21"/>
  <c r="G99" i="21"/>
  <c r="H99" i="21"/>
  <c r="I99" i="21"/>
  <c r="J99" i="21"/>
  <c r="K99" i="21"/>
  <c r="C101" i="21"/>
  <c r="D101" i="21"/>
  <c r="E101" i="21"/>
  <c r="F101" i="21"/>
  <c r="G101" i="21"/>
  <c r="H101" i="21"/>
  <c r="I101" i="21"/>
  <c r="J101" i="21"/>
  <c r="K101" i="21"/>
  <c r="C102" i="21"/>
  <c r="D102" i="21"/>
  <c r="E102" i="21"/>
  <c r="F102" i="21"/>
  <c r="G102" i="21"/>
  <c r="H102" i="21"/>
  <c r="I102" i="21"/>
  <c r="J102" i="21"/>
  <c r="K102" i="21"/>
  <c r="C103" i="21"/>
  <c r="D103" i="21"/>
  <c r="E103" i="21"/>
  <c r="F103" i="21"/>
  <c r="G103" i="21"/>
  <c r="H103" i="21"/>
  <c r="I103" i="21"/>
  <c r="J103" i="21"/>
  <c r="K103" i="21"/>
  <c r="C104" i="21"/>
  <c r="D104" i="21"/>
  <c r="E104" i="21"/>
  <c r="F104" i="21"/>
  <c r="G104" i="21"/>
  <c r="H104" i="21"/>
  <c r="I104" i="21"/>
  <c r="J104" i="21"/>
  <c r="K104" i="21"/>
  <c r="C105" i="21"/>
  <c r="D105" i="21"/>
  <c r="E105" i="21"/>
  <c r="F105" i="21"/>
  <c r="G105" i="21"/>
  <c r="H105" i="21"/>
  <c r="I105" i="21"/>
  <c r="J105" i="21"/>
  <c r="K105" i="21"/>
  <c r="C106" i="21"/>
  <c r="D106" i="21"/>
  <c r="E106" i="21"/>
  <c r="F106" i="21"/>
  <c r="G106" i="21"/>
  <c r="H106" i="21"/>
  <c r="I106" i="21"/>
  <c r="J106" i="21"/>
  <c r="K106" i="21"/>
  <c r="C107" i="21"/>
  <c r="D107" i="21"/>
  <c r="E107" i="21"/>
  <c r="F107" i="21"/>
  <c r="G107" i="21"/>
  <c r="H107" i="21"/>
  <c r="I107" i="21"/>
  <c r="J107" i="21"/>
  <c r="K107" i="21"/>
  <c r="C108" i="21"/>
  <c r="D108" i="21"/>
  <c r="E108" i="21"/>
  <c r="F108" i="21"/>
  <c r="G108" i="21"/>
  <c r="H108" i="21"/>
  <c r="I108" i="21"/>
  <c r="J108" i="21"/>
  <c r="K108" i="21"/>
  <c r="C70" i="21"/>
  <c r="D70" i="21"/>
  <c r="E70" i="21"/>
  <c r="F70" i="21"/>
  <c r="G70" i="21"/>
  <c r="H70" i="21"/>
  <c r="I70" i="21"/>
  <c r="J70" i="21"/>
  <c r="K70" i="21"/>
  <c r="C109" i="21"/>
  <c r="D109" i="21"/>
  <c r="E109" i="21"/>
  <c r="F109" i="21"/>
  <c r="G109" i="21"/>
  <c r="H109" i="21"/>
  <c r="I109" i="21"/>
  <c r="J109" i="21"/>
  <c r="K109" i="21"/>
  <c r="C110" i="21"/>
  <c r="D110" i="21"/>
  <c r="E110" i="21"/>
  <c r="F110" i="21"/>
  <c r="G110" i="21"/>
  <c r="H110" i="21"/>
  <c r="I110" i="21"/>
  <c r="J110" i="21"/>
  <c r="K110" i="21"/>
  <c r="K61" i="12"/>
  <c r="K65" i="12"/>
  <c r="K62" i="12"/>
  <c r="K63" i="12"/>
  <c r="K64" i="12"/>
  <c r="K66" i="12"/>
  <c r="K67" i="12"/>
  <c r="K68" i="12"/>
  <c r="K69" i="12"/>
  <c r="K71" i="12"/>
  <c r="K72" i="12"/>
  <c r="K73" i="12"/>
  <c r="K74" i="12"/>
  <c r="K75" i="12"/>
  <c r="K76" i="12"/>
  <c r="K77" i="12"/>
  <c r="K78" i="12"/>
  <c r="K80" i="12"/>
  <c r="K81" i="12"/>
  <c r="K82" i="12"/>
  <c r="K79" i="12"/>
  <c r="K83" i="12"/>
  <c r="K84" i="12"/>
  <c r="K85" i="12"/>
  <c r="K86" i="12"/>
  <c r="K87" i="12"/>
  <c r="K88" i="12"/>
  <c r="K89" i="12"/>
  <c r="K90" i="12"/>
  <c r="K91" i="12"/>
  <c r="K92" i="12"/>
  <c r="K93" i="12"/>
  <c r="K94" i="12"/>
  <c r="K95" i="12"/>
  <c r="K96" i="12"/>
  <c r="K97" i="12"/>
  <c r="K98" i="12"/>
  <c r="K99" i="12"/>
  <c r="K101" i="12"/>
  <c r="K102" i="12"/>
  <c r="K103" i="12"/>
  <c r="K104" i="12"/>
  <c r="K105" i="12"/>
  <c r="K106" i="12"/>
  <c r="K107" i="12"/>
  <c r="K108" i="12"/>
  <c r="K70" i="12"/>
  <c r="K109" i="12"/>
  <c r="K110" i="12"/>
  <c r="K61" i="11"/>
  <c r="K65" i="11"/>
  <c r="K62" i="11"/>
  <c r="K63" i="11"/>
  <c r="K64" i="11"/>
  <c r="K66" i="11"/>
  <c r="K67" i="11"/>
  <c r="K68" i="11"/>
  <c r="K69" i="11"/>
  <c r="K71" i="11"/>
  <c r="K72" i="11"/>
  <c r="K73" i="11"/>
  <c r="K74" i="11"/>
  <c r="K75" i="11"/>
  <c r="K76" i="11"/>
  <c r="K77" i="11"/>
  <c r="K78" i="11"/>
  <c r="K80" i="11"/>
  <c r="K81" i="11"/>
  <c r="K82" i="11"/>
  <c r="K79" i="11"/>
  <c r="K83" i="11"/>
  <c r="K84" i="11"/>
  <c r="K85" i="11"/>
  <c r="K86" i="11"/>
  <c r="K87" i="11"/>
  <c r="K88" i="11"/>
  <c r="K89" i="11"/>
  <c r="K90" i="11"/>
  <c r="K91" i="11"/>
  <c r="K92" i="11"/>
  <c r="K93" i="11"/>
  <c r="K94" i="11"/>
  <c r="K95" i="11"/>
  <c r="K96" i="11"/>
  <c r="K97" i="11"/>
  <c r="K98" i="11"/>
  <c r="K99" i="11"/>
  <c r="K101" i="11"/>
  <c r="K102" i="11"/>
  <c r="K103" i="11"/>
  <c r="K104" i="11"/>
  <c r="K105" i="11"/>
  <c r="K106" i="11"/>
  <c r="K107" i="11"/>
  <c r="K108" i="11"/>
  <c r="K70" i="11"/>
  <c r="K109" i="11"/>
  <c r="K110" i="11"/>
  <c r="K61" i="10"/>
  <c r="K65" i="10"/>
  <c r="K62" i="10"/>
  <c r="K63" i="10"/>
  <c r="K64" i="10"/>
  <c r="K66" i="10"/>
  <c r="K67" i="10"/>
  <c r="K68" i="10"/>
  <c r="K69" i="10"/>
  <c r="K71" i="10"/>
  <c r="K72" i="10"/>
  <c r="K73" i="10"/>
  <c r="K74" i="10"/>
  <c r="K75" i="10"/>
  <c r="K76" i="10"/>
  <c r="K77" i="10"/>
  <c r="K78" i="10"/>
  <c r="K80" i="10"/>
  <c r="K81" i="10"/>
  <c r="K82" i="10"/>
  <c r="K79" i="10"/>
  <c r="K83" i="10"/>
  <c r="K84" i="10"/>
  <c r="K85" i="10"/>
  <c r="K86" i="10"/>
  <c r="K87" i="10"/>
  <c r="K88" i="10"/>
  <c r="K89" i="10"/>
  <c r="K90" i="10"/>
  <c r="K91" i="10"/>
  <c r="K92" i="10"/>
  <c r="K93" i="10"/>
  <c r="K94" i="10"/>
  <c r="K95" i="10"/>
  <c r="K96" i="10"/>
  <c r="K97" i="10"/>
  <c r="K98" i="10"/>
  <c r="K99" i="10"/>
  <c r="K102" i="10"/>
  <c r="K103" i="10"/>
  <c r="K104" i="10"/>
  <c r="K105" i="10"/>
  <c r="K106" i="10"/>
  <c r="K107" i="10"/>
  <c r="K108" i="10"/>
  <c r="K70" i="10"/>
  <c r="K109" i="10"/>
  <c r="K110" i="10"/>
  <c r="K61" i="9"/>
  <c r="K65" i="9"/>
  <c r="K62" i="9"/>
  <c r="K63" i="9"/>
  <c r="K64" i="9"/>
  <c r="K66" i="9"/>
  <c r="K67" i="9"/>
  <c r="K68" i="9"/>
  <c r="K69" i="9"/>
  <c r="K71" i="9"/>
  <c r="K72" i="9"/>
  <c r="K73" i="9"/>
  <c r="K74" i="9"/>
  <c r="K75" i="9"/>
  <c r="K76" i="9"/>
  <c r="K77" i="9"/>
  <c r="K78" i="9"/>
  <c r="K80" i="9"/>
  <c r="K81" i="9"/>
  <c r="K82" i="9"/>
  <c r="K79" i="9"/>
  <c r="K83" i="9"/>
  <c r="K84" i="9"/>
  <c r="K85" i="9"/>
  <c r="K86" i="9"/>
  <c r="K87" i="9"/>
  <c r="K88" i="9"/>
  <c r="K89" i="9"/>
  <c r="K90" i="9"/>
  <c r="K91" i="9"/>
  <c r="K92" i="9"/>
  <c r="K93" i="9"/>
  <c r="K94" i="9"/>
  <c r="K95" i="9"/>
  <c r="K96" i="9"/>
  <c r="K97" i="9"/>
  <c r="K98" i="9"/>
  <c r="K99" i="9"/>
  <c r="K101" i="9"/>
  <c r="K102" i="9"/>
  <c r="K103" i="9"/>
  <c r="K104" i="9"/>
  <c r="K100" i="9"/>
  <c r="K105" i="9"/>
  <c r="K106" i="9"/>
  <c r="K107" i="9"/>
  <c r="K108" i="9"/>
  <c r="K70" i="9"/>
  <c r="K109" i="9"/>
  <c r="K110" i="9"/>
  <c r="C57" i="19"/>
  <c r="D57" i="19"/>
  <c r="E57" i="19"/>
  <c r="F57" i="19"/>
  <c r="G57" i="19"/>
  <c r="C61" i="19"/>
  <c r="D61" i="19"/>
  <c r="E61" i="19"/>
  <c r="F61" i="19"/>
  <c r="G61" i="19"/>
  <c r="C58" i="19"/>
  <c r="D58" i="19"/>
  <c r="E58" i="19"/>
  <c r="F58" i="19"/>
  <c r="G58" i="19"/>
  <c r="C59" i="19"/>
  <c r="D59" i="19"/>
  <c r="E59" i="19"/>
  <c r="F59" i="19"/>
  <c r="G59" i="19"/>
  <c r="C60" i="19"/>
  <c r="D60" i="19"/>
  <c r="E60" i="19"/>
  <c r="F60" i="19"/>
  <c r="G60" i="19"/>
  <c r="C62" i="19"/>
  <c r="D62" i="19"/>
  <c r="E62" i="19"/>
  <c r="F62" i="19"/>
  <c r="G62" i="19"/>
  <c r="C63" i="19"/>
  <c r="D63" i="19"/>
  <c r="E63" i="19"/>
  <c r="F63" i="19"/>
  <c r="G63" i="19"/>
  <c r="C64" i="19"/>
  <c r="D64" i="19"/>
  <c r="E64" i="19"/>
  <c r="F64" i="19"/>
  <c r="G64" i="19"/>
  <c r="C66" i="19"/>
  <c r="D66" i="19"/>
  <c r="E66" i="19"/>
  <c r="F66" i="19"/>
  <c r="G66" i="19"/>
  <c r="C68" i="19"/>
  <c r="D68" i="19"/>
  <c r="E68" i="19"/>
  <c r="F68" i="19"/>
  <c r="G68" i="19"/>
  <c r="C69" i="19"/>
  <c r="D69" i="19"/>
  <c r="E69" i="19"/>
  <c r="F69" i="19"/>
  <c r="G69" i="19"/>
  <c r="C70" i="19"/>
  <c r="D70" i="19"/>
  <c r="E70" i="19"/>
  <c r="F70" i="19"/>
  <c r="G70" i="19"/>
  <c r="C71" i="19"/>
  <c r="D71" i="19"/>
  <c r="E71" i="19"/>
  <c r="F71" i="19"/>
  <c r="G71" i="19"/>
  <c r="C72" i="19"/>
  <c r="D72" i="19"/>
  <c r="E72" i="19"/>
  <c r="F72" i="19"/>
  <c r="G72" i="19"/>
  <c r="C73" i="19"/>
  <c r="D73" i="19"/>
  <c r="E73" i="19"/>
  <c r="F73" i="19"/>
  <c r="G73" i="19"/>
  <c r="C76" i="19"/>
  <c r="D76" i="19"/>
  <c r="E76" i="19"/>
  <c r="F76" i="19"/>
  <c r="G76" i="19"/>
  <c r="C77" i="19"/>
  <c r="D77" i="19"/>
  <c r="E77" i="19"/>
  <c r="F77" i="19"/>
  <c r="G77" i="19"/>
  <c r="C74" i="19"/>
  <c r="D74" i="19"/>
  <c r="E74" i="19"/>
  <c r="F74" i="19"/>
  <c r="G74" i="19"/>
  <c r="C78" i="19"/>
  <c r="D78" i="19"/>
  <c r="E78" i="19"/>
  <c r="F78" i="19"/>
  <c r="G78" i="19"/>
  <c r="C79" i="19"/>
  <c r="D79" i="19"/>
  <c r="E79" i="19"/>
  <c r="F79" i="19"/>
  <c r="G79" i="19"/>
  <c r="C80" i="19"/>
  <c r="D80" i="19"/>
  <c r="E80" i="19"/>
  <c r="F80" i="19"/>
  <c r="G80" i="19"/>
  <c r="C81" i="19"/>
  <c r="D81" i="19"/>
  <c r="E81" i="19"/>
  <c r="F81" i="19"/>
  <c r="G81" i="19"/>
  <c r="C82" i="19"/>
  <c r="D82" i="19"/>
  <c r="E82" i="19"/>
  <c r="F82" i="19"/>
  <c r="G82" i="19"/>
  <c r="C83" i="19"/>
  <c r="D83" i="19"/>
  <c r="E83" i="19"/>
  <c r="F83" i="19"/>
  <c r="G83" i="19"/>
  <c r="C84" i="19"/>
  <c r="D84" i="19"/>
  <c r="E84" i="19"/>
  <c r="F84" i="19"/>
  <c r="G84" i="19"/>
  <c r="C85" i="19"/>
  <c r="D85" i="19"/>
  <c r="E85" i="19"/>
  <c r="F85" i="19"/>
  <c r="G85" i="19"/>
  <c r="C86" i="19"/>
  <c r="D86" i="19"/>
  <c r="E86" i="19"/>
  <c r="F86" i="19"/>
  <c r="G86" i="19"/>
  <c r="C87" i="19"/>
  <c r="D87" i="19"/>
  <c r="E87" i="19"/>
  <c r="F87" i="19"/>
  <c r="G87" i="19"/>
  <c r="C88" i="19"/>
  <c r="D88" i="19"/>
  <c r="E88" i="19"/>
  <c r="F88" i="19"/>
  <c r="G88" i="19"/>
  <c r="C89" i="19"/>
  <c r="D89" i="19"/>
  <c r="E89" i="19"/>
  <c r="F89" i="19"/>
  <c r="G89" i="19"/>
  <c r="C90" i="19"/>
  <c r="D90" i="19"/>
  <c r="E90" i="19"/>
  <c r="F90" i="19"/>
  <c r="G90" i="19"/>
  <c r="C91" i="19"/>
  <c r="D91" i="19"/>
  <c r="E91" i="19"/>
  <c r="F91" i="19"/>
  <c r="G91" i="19"/>
  <c r="C92" i="19"/>
  <c r="D92" i="19"/>
  <c r="E92" i="19"/>
  <c r="F92" i="19"/>
  <c r="G92" i="19"/>
  <c r="C93" i="19"/>
  <c r="D93" i="19"/>
  <c r="E93" i="19"/>
  <c r="F93" i="19"/>
  <c r="G93" i="19"/>
  <c r="C95" i="19"/>
  <c r="D95" i="19"/>
  <c r="E95" i="19"/>
  <c r="F95" i="19"/>
  <c r="G95" i="19"/>
  <c r="D94" i="19"/>
  <c r="E94" i="19"/>
  <c r="F94" i="19"/>
  <c r="G94" i="19"/>
  <c r="C97" i="19"/>
  <c r="D97" i="19"/>
  <c r="E97" i="19"/>
  <c r="F97" i="19"/>
  <c r="G97" i="19"/>
  <c r="C98" i="19"/>
  <c r="D98" i="19"/>
  <c r="E98" i="19"/>
  <c r="F98" i="19"/>
  <c r="G98" i="19"/>
  <c r="C99" i="19"/>
  <c r="D99" i="19"/>
  <c r="E99" i="19"/>
  <c r="F99" i="19"/>
  <c r="G99" i="19"/>
  <c r="C65" i="19"/>
  <c r="D65" i="19"/>
  <c r="E65" i="19"/>
  <c r="F65" i="19"/>
  <c r="G65" i="19"/>
  <c r="C100" i="19"/>
  <c r="D100" i="19"/>
  <c r="E100" i="19"/>
  <c r="F100" i="19"/>
  <c r="G100" i="19"/>
  <c r="C101" i="19"/>
  <c r="D101" i="19"/>
  <c r="E101" i="19"/>
  <c r="F101" i="19"/>
  <c r="G101" i="19"/>
  <c r="J65" i="12"/>
  <c r="J62" i="12"/>
  <c r="J63" i="12"/>
  <c r="J64" i="12"/>
  <c r="J66" i="12"/>
  <c r="J67" i="12"/>
  <c r="J68" i="12"/>
  <c r="J69" i="12"/>
  <c r="J71" i="12"/>
  <c r="J72" i="12"/>
  <c r="J73" i="12"/>
  <c r="J74" i="12"/>
  <c r="J75" i="12"/>
  <c r="J76" i="12"/>
  <c r="J77" i="12"/>
  <c r="J78" i="12"/>
  <c r="J80" i="12"/>
  <c r="J81" i="12"/>
  <c r="J82" i="12"/>
  <c r="J79" i="12"/>
  <c r="J83" i="12"/>
  <c r="J84" i="12"/>
  <c r="J85" i="12"/>
  <c r="J86" i="12"/>
  <c r="J87" i="12"/>
  <c r="J88" i="12"/>
  <c r="J89" i="12"/>
  <c r="J90" i="12"/>
  <c r="J91" i="12"/>
  <c r="J92" i="12"/>
  <c r="J93" i="12"/>
  <c r="J94" i="12"/>
  <c r="J95" i="12"/>
  <c r="J96" i="12"/>
  <c r="J97" i="12"/>
  <c r="J98" i="12"/>
  <c r="J99" i="12"/>
  <c r="J101" i="12"/>
  <c r="J102" i="12"/>
  <c r="J103" i="12"/>
  <c r="J104" i="12"/>
  <c r="J105" i="12"/>
  <c r="J106" i="12"/>
  <c r="J107" i="12"/>
  <c r="J108" i="12"/>
  <c r="J70" i="12"/>
  <c r="J109" i="12"/>
  <c r="J110" i="12"/>
  <c r="J61" i="12"/>
  <c r="J65" i="11"/>
  <c r="J62" i="11"/>
  <c r="J63" i="11"/>
  <c r="J64" i="11"/>
  <c r="J66" i="11"/>
  <c r="J67" i="11"/>
  <c r="J68" i="11"/>
  <c r="J69" i="11"/>
  <c r="J71" i="11"/>
  <c r="J72" i="11"/>
  <c r="J73" i="11"/>
  <c r="J74" i="11"/>
  <c r="J75" i="11"/>
  <c r="J76" i="11"/>
  <c r="J77" i="11"/>
  <c r="J78" i="11"/>
  <c r="J80" i="11"/>
  <c r="J81" i="11"/>
  <c r="J82" i="11"/>
  <c r="J79" i="11"/>
  <c r="J83" i="11"/>
  <c r="J84" i="11"/>
  <c r="J85" i="11"/>
  <c r="J86" i="11"/>
  <c r="J87" i="11"/>
  <c r="J88" i="11"/>
  <c r="J89" i="11"/>
  <c r="J90" i="11"/>
  <c r="J91" i="11"/>
  <c r="J92" i="11"/>
  <c r="J93" i="11"/>
  <c r="J94" i="11"/>
  <c r="J95" i="11"/>
  <c r="J96" i="11"/>
  <c r="J97" i="11"/>
  <c r="J98" i="11"/>
  <c r="J99" i="11"/>
  <c r="J101" i="11"/>
  <c r="J102" i="11"/>
  <c r="J103" i="11"/>
  <c r="J104" i="11"/>
  <c r="J105" i="11"/>
  <c r="J106" i="11"/>
  <c r="J107" i="11"/>
  <c r="J108" i="11"/>
  <c r="J70" i="11"/>
  <c r="J109" i="11"/>
  <c r="J110" i="11"/>
  <c r="J61" i="11"/>
  <c r="J110" i="10"/>
  <c r="J97" i="10"/>
  <c r="J98" i="10"/>
  <c r="J99" i="10"/>
  <c r="J101" i="10"/>
  <c r="J102" i="10"/>
  <c r="J103" i="10"/>
  <c r="J104" i="10"/>
  <c r="J105" i="10"/>
  <c r="J106" i="10"/>
  <c r="J107" i="10"/>
  <c r="J108" i="10"/>
  <c r="J70" i="10"/>
  <c r="J109" i="10"/>
  <c r="J76" i="10"/>
  <c r="J77" i="10"/>
  <c r="J78" i="10"/>
  <c r="J80" i="10"/>
  <c r="J81" i="10"/>
  <c r="J82" i="10"/>
  <c r="J79" i="10"/>
  <c r="J83" i="10"/>
  <c r="J84" i="10"/>
  <c r="J85" i="10"/>
  <c r="J86" i="10"/>
  <c r="J87" i="10"/>
  <c r="J88" i="10"/>
  <c r="J89" i="10"/>
  <c r="J90" i="10"/>
  <c r="J91" i="10"/>
  <c r="J92" i="10"/>
  <c r="J93" i="10"/>
  <c r="J94" i="10"/>
  <c r="J95" i="10"/>
  <c r="J96" i="10"/>
  <c r="J65" i="10"/>
  <c r="J62" i="10"/>
  <c r="J63" i="10"/>
  <c r="J64" i="10"/>
  <c r="J66" i="10"/>
  <c r="J67" i="10"/>
  <c r="J68" i="10"/>
  <c r="J69" i="10"/>
  <c r="J71" i="10"/>
  <c r="J72" i="10"/>
  <c r="J73" i="10"/>
  <c r="J74" i="10"/>
  <c r="J75" i="10"/>
  <c r="J61" i="10"/>
  <c r="J65" i="9"/>
  <c r="J62" i="9"/>
  <c r="J63" i="9"/>
  <c r="J64" i="9"/>
  <c r="J66" i="9"/>
  <c r="J67" i="9"/>
  <c r="J68" i="9"/>
  <c r="J69" i="9"/>
  <c r="J71" i="9"/>
  <c r="J72" i="9"/>
  <c r="J73" i="9"/>
  <c r="J74" i="9"/>
  <c r="J75" i="9"/>
  <c r="J76" i="9"/>
  <c r="J77" i="9"/>
  <c r="J78" i="9"/>
  <c r="J80" i="9"/>
  <c r="J81" i="9"/>
  <c r="J82" i="9"/>
  <c r="J79" i="9"/>
  <c r="J83" i="9"/>
  <c r="J84" i="9"/>
  <c r="J85" i="9"/>
  <c r="J86" i="9"/>
  <c r="J87" i="9"/>
  <c r="J88" i="9"/>
  <c r="J89" i="9"/>
  <c r="J90" i="9"/>
  <c r="J91" i="9"/>
  <c r="J92" i="9"/>
  <c r="J93" i="9"/>
  <c r="J94" i="9"/>
  <c r="J95" i="9"/>
  <c r="J96" i="9"/>
  <c r="J97" i="9"/>
  <c r="J98" i="9"/>
  <c r="J99" i="9"/>
  <c r="J101" i="9"/>
  <c r="J102" i="9"/>
  <c r="J103" i="9"/>
  <c r="J104" i="9"/>
  <c r="J100" i="9"/>
  <c r="J105" i="9"/>
  <c r="J106" i="9"/>
  <c r="J107" i="9"/>
  <c r="J108" i="9"/>
  <c r="J70" i="9"/>
  <c r="J109" i="9"/>
  <c r="J110" i="9"/>
  <c r="J61" i="9"/>
  <c r="I110" i="12"/>
  <c r="I109" i="12"/>
  <c r="I70" i="12"/>
  <c r="I108" i="12"/>
  <c r="I107" i="12"/>
  <c r="I106" i="12"/>
  <c r="I105" i="12"/>
  <c r="I104" i="12"/>
  <c r="I103" i="12"/>
  <c r="I102" i="12"/>
  <c r="I101" i="12"/>
  <c r="I99" i="12"/>
  <c r="I98" i="12"/>
  <c r="I97" i="12"/>
  <c r="I96" i="12"/>
  <c r="I95" i="12"/>
  <c r="I94" i="12"/>
  <c r="I93" i="12"/>
  <c r="I92" i="12"/>
  <c r="I91" i="12"/>
  <c r="I90" i="12"/>
  <c r="I89" i="12"/>
  <c r="I88" i="12"/>
  <c r="I87" i="12"/>
  <c r="I86" i="12"/>
  <c r="I85" i="12"/>
  <c r="I84" i="12"/>
  <c r="I83" i="12"/>
  <c r="I79" i="12"/>
  <c r="I82" i="12"/>
  <c r="I81" i="12"/>
  <c r="I80" i="12"/>
  <c r="I78" i="12"/>
  <c r="I77" i="12"/>
  <c r="I76" i="12"/>
  <c r="I75" i="12"/>
  <c r="I74" i="12"/>
  <c r="I73" i="12"/>
  <c r="I72" i="12"/>
  <c r="I71" i="12"/>
  <c r="I69" i="12"/>
  <c r="I68" i="12"/>
  <c r="I67" i="12"/>
  <c r="I66" i="12"/>
  <c r="I64" i="12"/>
  <c r="I63" i="12"/>
  <c r="I62" i="12"/>
  <c r="I65" i="12"/>
  <c r="I61" i="12"/>
  <c r="I110" i="10"/>
  <c r="I109" i="10"/>
  <c r="I70" i="10"/>
  <c r="I108" i="10"/>
  <c r="I107" i="10"/>
  <c r="I106" i="10"/>
  <c r="I105" i="10"/>
  <c r="I104" i="10"/>
  <c r="I103" i="10"/>
  <c r="I102" i="10"/>
  <c r="I101" i="10"/>
  <c r="I99" i="10"/>
  <c r="I98" i="10"/>
  <c r="I97" i="10"/>
  <c r="I96" i="10"/>
  <c r="I95" i="10"/>
  <c r="I94" i="10"/>
  <c r="I93" i="10"/>
  <c r="I92" i="10"/>
  <c r="I91" i="10"/>
  <c r="I90" i="10"/>
  <c r="I89" i="10"/>
  <c r="I88" i="10"/>
  <c r="I87" i="10"/>
  <c r="I86" i="10"/>
  <c r="I85" i="10"/>
  <c r="I84" i="10"/>
  <c r="I83" i="10"/>
  <c r="I79" i="10"/>
  <c r="I82" i="10"/>
  <c r="I81" i="10"/>
  <c r="I80" i="10"/>
  <c r="I78" i="10"/>
  <c r="I77" i="10"/>
  <c r="I76" i="10"/>
  <c r="I75" i="10"/>
  <c r="I74" i="10"/>
  <c r="I73" i="10"/>
  <c r="I72" i="10"/>
  <c r="I71" i="10"/>
  <c r="I69" i="10"/>
  <c r="I68" i="10"/>
  <c r="I67" i="10"/>
  <c r="I66" i="10"/>
  <c r="I64" i="10"/>
  <c r="I63" i="10"/>
  <c r="I62" i="10"/>
  <c r="I65" i="10"/>
  <c r="I61" i="10"/>
  <c r="I61" i="9"/>
  <c r="I65" i="9"/>
  <c r="I62" i="9"/>
  <c r="I63" i="9"/>
  <c r="I64" i="9"/>
  <c r="I66" i="9"/>
  <c r="I68" i="9"/>
  <c r="I69" i="9"/>
  <c r="I71" i="9"/>
  <c r="I72" i="9"/>
  <c r="I73" i="9"/>
  <c r="I74" i="9"/>
  <c r="I75" i="9"/>
  <c r="I76" i="9"/>
  <c r="I77" i="9"/>
  <c r="I78" i="9"/>
  <c r="I80" i="9"/>
  <c r="I81" i="9"/>
  <c r="I82" i="9"/>
  <c r="I79" i="9"/>
  <c r="I83" i="9"/>
  <c r="I84" i="9"/>
  <c r="I85" i="9"/>
  <c r="I86" i="9"/>
  <c r="I87" i="9"/>
  <c r="I88" i="9"/>
  <c r="I89" i="9"/>
  <c r="I90" i="9"/>
  <c r="I91" i="9"/>
  <c r="I92" i="9"/>
  <c r="I93" i="9"/>
  <c r="I94" i="9"/>
  <c r="I95" i="9"/>
  <c r="I96" i="9"/>
  <c r="I97" i="9"/>
  <c r="I98" i="9"/>
  <c r="I99" i="9"/>
  <c r="I102" i="9"/>
  <c r="I103" i="9"/>
  <c r="I104" i="9"/>
  <c r="I100" i="9"/>
  <c r="I105" i="9"/>
  <c r="I106" i="9"/>
  <c r="I107" i="9"/>
  <c r="I108" i="9"/>
  <c r="I70" i="9"/>
  <c r="I109" i="9"/>
  <c r="I110" i="9"/>
  <c r="I61" i="11"/>
  <c r="I65" i="11"/>
  <c r="I62" i="11"/>
  <c r="I63" i="11"/>
  <c r="I64" i="11"/>
  <c r="I66" i="11"/>
  <c r="I67" i="11"/>
  <c r="I68" i="11"/>
  <c r="I69" i="11"/>
  <c r="I71" i="11"/>
  <c r="I72" i="11"/>
  <c r="I73" i="11"/>
  <c r="I74" i="11"/>
  <c r="I75" i="11"/>
  <c r="I76" i="11"/>
  <c r="I77" i="11"/>
  <c r="I78" i="11"/>
  <c r="I80" i="11"/>
  <c r="I81" i="11"/>
  <c r="I82" i="11"/>
  <c r="I79" i="11"/>
  <c r="I83" i="11"/>
  <c r="I84" i="11"/>
  <c r="I85" i="11"/>
  <c r="I86" i="11"/>
  <c r="I87" i="11"/>
  <c r="I88" i="11"/>
  <c r="I89" i="11"/>
  <c r="I90" i="11"/>
  <c r="I91" i="11"/>
  <c r="I92" i="11"/>
  <c r="I93" i="11"/>
  <c r="I94" i="11"/>
  <c r="I95" i="11"/>
  <c r="I96" i="11"/>
  <c r="I97" i="11"/>
  <c r="I98" i="11"/>
  <c r="I99" i="11"/>
  <c r="I101" i="11"/>
  <c r="I102" i="11"/>
  <c r="I103" i="11"/>
  <c r="I104" i="11"/>
  <c r="I105" i="11"/>
  <c r="I106" i="11"/>
  <c r="I107" i="11"/>
  <c r="I108" i="11"/>
  <c r="I70" i="11"/>
  <c r="I109" i="11"/>
  <c r="I110" i="11"/>
  <c r="H65" i="12"/>
  <c r="H62" i="12"/>
  <c r="H63" i="12"/>
  <c r="H64" i="12"/>
  <c r="H66" i="12"/>
  <c r="H67" i="12"/>
  <c r="H68" i="12"/>
  <c r="H69" i="12"/>
  <c r="H71" i="12"/>
  <c r="H72" i="12"/>
  <c r="H73" i="12"/>
  <c r="H74" i="12"/>
  <c r="H75" i="12"/>
  <c r="H76" i="12"/>
  <c r="H77" i="12"/>
  <c r="H78" i="12"/>
  <c r="H80" i="12"/>
  <c r="H81" i="12"/>
  <c r="H82" i="12"/>
  <c r="H79" i="12"/>
  <c r="H83" i="12"/>
  <c r="H84" i="12"/>
  <c r="H85" i="12"/>
  <c r="H86" i="12"/>
  <c r="H87" i="12"/>
  <c r="H88" i="12"/>
  <c r="H89" i="12"/>
  <c r="H90" i="12"/>
  <c r="H91" i="12"/>
  <c r="H92" i="12"/>
  <c r="H93" i="12"/>
  <c r="H94" i="12"/>
  <c r="H95" i="12"/>
  <c r="H96" i="12"/>
  <c r="H97" i="12"/>
  <c r="H98" i="12"/>
  <c r="H99" i="12"/>
  <c r="H101" i="12"/>
  <c r="H102" i="12"/>
  <c r="H103" i="12"/>
  <c r="H104" i="12"/>
  <c r="H105" i="12"/>
  <c r="H106" i="12"/>
  <c r="H107" i="12"/>
  <c r="H108" i="12"/>
  <c r="H70" i="12"/>
  <c r="H109" i="12"/>
  <c r="H110" i="12"/>
  <c r="H61" i="12"/>
  <c r="H110" i="11"/>
  <c r="H65" i="11"/>
  <c r="H62" i="11"/>
  <c r="H63" i="11"/>
  <c r="H64" i="11"/>
  <c r="H66" i="11"/>
  <c r="H67" i="11"/>
  <c r="H68" i="11"/>
  <c r="H69" i="11"/>
  <c r="H71" i="11"/>
  <c r="H72" i="11"/>
  <c r="H73" i="11"/>
  <c r="H74" i="11"/>
  <c r="H75" i="11"/>
  <c r="H76" i="11"/>
  <c r="H77" i="11"/>
  <c r="H78" i="11"/>
  <c r="H80" i="11"/>
  <c r="H81" i="11"/>
  <c r="H82" i="11"/>
  <c r="H79" i="11"/>
  <c r="H83" i="11"/>
  <c r="H84" i="11"/>
  <c r="H85" i="11"/>
  <c r="H86" i="11"/>
  <c r="H87" i="11"/>
  <c r="H88" i="11"/>
  <c r="H89" i="11"/>
  <c r="H90" i="11"/>
  <c r="H91" i="11"/>
  <c r="H92" i="11"/>
  <c r="H93" i="11"/>
  <c r="H94" i="11"/>
  <c r="H95" i="11"/>
  <c r="H96" i="11"/>
  <c r="H97" i="11"/>
  <c r="H98" i="11"/>
  <c r="H99" i="11"/>
  <c r="H101" i="11"/>
  <c r="H102" i="11"/>
  <c r="H103" i="11"/>
  <c r="H104" i="11"/>
  <c r="H105" i="11"/>
  <c r="H106" i="11"/>
  <c r="H107" i="11"/>
  <c r="H108" i="11"/>
  <c r="H70" i="11"/>
  <c r="H109" i="11"/>
  <c r="H61" i="11"/>
  <c r="H65" i="10"/>
  <c r="H62" i="10"/>
  <c r="H63" i="10"/>
  <c r="H64" i="10"/>
  <c r="H66" i="10"/>
  <c r="H67" i="10"/>
  <c r="H68" i="10"/>
  <c r="H69" i="10"/>
  <c r="H71" i="10"/>
  <c r="H72" i="10"/>
  <c r="H73" i="10"/>
  <c r="H74" i="10"/>
  <c r="H75" i="10"/>
  <c r="H76" i="10"/>
  <c r="H77" i="10"/>
  <c r="H78" i="10"/>
  <c r="H80" i="10"/>
  <c r="H81" i="10"/>
  <c r="H82" i="10"/>
  <c r="H79" i="10"/>
  <c r="H83" i="10"/>
  <c r="H84" i="10"/>
  <c r="H85" i="10"/>
  <c r="H86" i="10"/>
  <c r="H87" i="10"/>
  <c r="H88" i="10"/>
  <c r="H89" i="10"/>
  <c r="H90" i="10"/>
  <c r="H91" i="10"/>
  <c r="H92" i="10"/>
  <c r="H93" i="10"/>
  <c r="H94" i="10"/>
  <c r="H95" i="10"/>
  <c r="H96" i="10"/>
  <c r="H97" i="10"/>
  <c r="H98" i="10"/>
  <c r="H99" i="10"/>
  <c r="H101" i="10"/>
  <c r="H102" i="10"/>
  <c r="H103" i="10"/>
  <c r="H104" i="10"/>
  <c r="H105" i="10"/>
  <c r="H106" i="10"/>
  <c r="H107" i="10"/>
  <c r="H108" i="10"/>
  <c r="H70" i="10"/>
  <c r="H109" i="10"/>
  <c r="H110" i="10"/>
  <c r="H61" i="10"/>
  <c r="H65" i="9"/>
  <c r="H62" i="9"/>
  <c r="H63" i="9"/>
  <c r="H64" i="9"/>
  <c r="H66" i="9"/>
  <c r="H68" i="9"/>
  <c r="H69" i="9"/>
  <c r="H71" i="9"/>
  <c r="H72" i="9"/>
  <c r="H73" i="9"/>
  <c r="H74" i="9"/>
  <c r="H75" i="9"/>
  <c r="H76" i="9"/>
  <c r="H77" i="9"/>
  <c r="H78" i="9"/>
  <c r="H80" i="9"/>
  <c r="H81" i="9"/>
  <c r="H82" i="9"/>
  <c r="H79" i="9"/>
  <c r="H83" i="9"/>
  <c r="H84" i="9"/>
  <c r="H85" i="9"/>
  <c r="H86" i="9"/>
  <c r="H87" i="9"/>
  <c r="H88" i="9"/>
  <c r="H89" i="9"/>
  <c r="H90" i="9"/>
  <c r="H91" i="9"/>
  <c r="H92" i="9"/>
  <c r="H93" i="9"/>
  <c r="H94" i="9"/>
  <c r="H95" i="9"/>
  <c r="H96" i="9"/>
  <c r="H97" i="9"/>
  <c r="H98" i="9"/>
  <c r="H99" i="9"/>
  <c r="H101" i="9"/>
  <c r="H102" i="9"/>
  <c r="H103" i="9"/>
  <c r="H104" i="9"/>
  <c r="H100" i="9"/>
  <c r="H105" i="9"/>
  <c r="H106" i="9"/>
  <c r="H107" i="9"/>
  <c r="H108" i="9"/>
  <c r="H70" i="9"/>
  <c r="H109" i="9"/>
  <c r="H110" i="9"/>
  <c r="H61" i="9"/>
  <c r="G61" i="12"/>
  <c r="G65" i="12"/>
  <c r="G62" i="12"/>
  <c r="G63" i="12"/>
  <c r="G64" i="12"/>
  <c r="G66" i="12"/>
  <c r="G67" i="12"/>
  <c r="G68" i="12"/>
  <c r="G69" i="12"/>
  <c r="G71" i="12"/>
  <c r="G72" i="12"/>
  <c r="G73" i="12"/>
  <c r="G74" i="12"/>
  <c r="G75" i="12"/>
  <c r="G76" i="12"/>
  <c r="G77" i="12"/>
  <c r="G78" i="12"/>
  <c r="G80" i="12"/>
  <c r="G81" i="12"/>
  <c r="G82" i="12"/>
  <c r="G79" i="12"/>
  <c r="G83" i="12"/>
  <c r="G84" i="12"/>
  <c r="G85" i="12"/>
  <c r="G86" i="12"/>
  <c r="G87" i="12"/>
  <c r="G88" i="12"/>
  <c r="G89" i="12"/>
  <c r="G90" i="12"/>
  <c r="G91" i="12"/>
  <c r="G92" i="12"/>
  <c r="G93" i="12"/>
  <c r="G94" i="12"/>
  <c r="G95" i="12"/>
  <c r="G96" i="12"/>
  <c r="G97" i="12"/>
  <c r="G98" i="12"/>
  <c r="G99" i="12"/>
  <c r="G101" i="12"/>
  <c r="G102" i="12"/>
  <c r="G103" i="12"/>
  <c r="G104" i="12"/>
  <c r="G105" i="12"/>
  <c r="G106" i="12"/>
  <c r="G107" i="12"/>
  <c r="G108" i="12"/>
  <c r="G70" i="12"/>
  <c r="G109" i="12"/>
  <c r="G110" i="12"/>
  <c r="G65" i="9"/>
  <c r="G62" i="9"/>
  <c r="G63" i="9"/>
  <c r="G64" i="9"/>
  <c r="G66" i="9"/>
  <c r="G68" i="9"/>
  <c r="G69" i="9"/>
  <c r="G71" i="9"/>
  <c r="G73" i="9"/>
  <c r="G74" i="9"/>
  <c r="G75" i="9"/>
  <c r="G76" i="9"/>
  <c r="G77" i="9"/>
  <c r="G78" i="9"/>
  <c r="G80" i="9"/>
  <c r="G81" i="9"/>
  <c r="G82" i="9"/>
  <c r="G79" i="9"/>
  <c r="G83" i="9"/>
  <c r="G84" i="9"/>
  <c r="G85" i="9"/>
  <c r="G86" i="9"/>
  <c r="G87" i="9"/>
  <c r="G88" i="9"/>
  <c r="G89" i="9"/>
  <c r="G90" i="9"/>
  <c r="G91" i="9"/>
  <c r="G92" i="9"/>
  <c r="G93" i="9"/>
  <c r="G94" i="9"/>
  <c r="G95" i="9"/>
  <c r="G96" i="9"/>
  <c r="G97" i="9"/>
  <c r="G98" i="9"/>
  <c r="G99" i="9"/>
  <c r="G102" i="9"/>
  <c r="G103" i="9"/>
  <c r="G104" i="9"/>
  <c r="G100" i="9"/>
  <c r="G105" i="9"/>
  <c r="G106" i="9"/>
  <c r="G107" i="9"/>
  <c r="G108" i="9"/>
  <c r="G70" i="9"/>
  <c r="G109" i="9"/>
  <c r="G110" i="9"/>
  <c r="G61" i="9"/>
  <c r="G65" i="11"/>
  <c r="G62" i="11"/>
  <c r="G63" i="11"/>
  <c r="G64" i="11"/>
  <c r="G66" i="11"/>
  <c r="G67" i="11"/>
  <c r="G68" i="11"/>
  <c r="G69" i="11"/>
  <c r="G71" i="11"/>
  <c r="G72" i="11"/>
  <c r="G73" i="11"/>
  <c r="G74" i="11"/>
  <c r="G75" i="11"/>
  <c r="G76" i="11"/>
  <c r="G77" i="11"/>
  <c r="G78" i="11"/>
  <c r="G80" i="11"/>
  <c r="G81" i="11"/>
  <c r="G82" i="11"/>
  <c r="G79" i="11"/>
  <c r="G83" i="11"/>
  <c r="G84" i="11"/>
  <c r="G85" i="11"/>
  <c r="G86" i="11"/>
  <c r="G87" i="11"/>
  <c r="G88" i="11"/>
  <c r="G89" i="11"/>
  <c r="G90" i="11"/>
  <c r="G91" i="11"/>
  <c r="G92" i="11"/>
  <c r="G93" i="11"/>
  <c r="G94" i="11"/>
  <c r="G95" i="11"/>
  <c r="G96" i="11"/>
  <c r="G97" i="11"/>
  <c r="G98" i="11"/>
  <c r="G99" i="11"/>
  <c r="G101" i="11"/>
  <c r="G102" i="11"/>
  <c r="G103" i="11"/>
  <c r="G104" i="11"/>
  <c r="G105" i="11"/>
  <c r="G106" i="11"/>
  <c r="G107" i="11"/>
  <c r="G108" i="11"/>
  <c r="G70" i="11"/>
  <c r="G109" i="11"/>
  <c r="G110" i="11"/>
  <c r="G61" i="11"/>
  <c r="G107" i="10"/>
  <c r="G108" i="10"/>
  <c r="G70" i="10"/>
  <c r="G109" i="10"/>
  <c r="G110" i="10"/>
  <c r="G81" i="10"/>
  <c r="G82" i="10"/>
  <c r="G79" i="10"/>
  <c r="G83" i="10"/>
  <c r="G84" i="10"/>
  <c r="G85" i="10"/>
  <c r="G86" i="10"/>
  <c r="G87" i="10"/>
  <c r="G88" i="10"/>
  <c r="G89" i="10"/>
  <c r="G90" i="10"/>
  <c r="G91" i="10"/>
  <c r="G92" i="10"/>
  <c r="G93" i="10"/>
  <c r="G94" i="10"/>
  <c r="G95" i="10"/>
  <c r="G96" i="10"/>
  <c r="G97" i="10"/>
  <c r="G98" i="10"/>
  <c r="G99" i="10"/>
  <c r="G101" i="10"/>
  <c r="G102" i="10"/>
  <c r="G103" i="10"/>
  <c r="G104" i="10"/>
  <c r="G105" i="10"/>
  <c r="G106" i="10"/>
  <c r="G65" i="10"/>
  <c r="G62" i="10"/>
  <c r="G63" i="10"/>
  <c r="G64" i="10"/>
  <c r="G66" i="10"/>
  <c r="G67" i="10"/>
  <c r="G68" i="10"/>
  <c r="G69" i="10"/>
  <c r="G71" i="10"/>
  <c r="G72" i="10"/>
  <c r="G73" i="10"/>
  <c r="G74" i="10"/>
  <c r="G75" i="10"/>
  <c r="G76" i="10"/>
  <c r="G77" i="10"/>
  <c r="G78" i="10"/>
  <c r="G80" i="10"/>
  <c r="G61" i="10"/>
  <c r="F110" i="12"/>
  <c r="F109" i="12"/>
  <c r="F70" i="12"/>
  <c r="F108" i="12"/>
  <c r="F107" i="12"/>
  <c r="F106" i="12"/>
  <c r="F105" i="12"/>
  <c r="F104" i="12"/>
  <c r="F103" i="12"/>
  <c r="F102" i="12"/>
  <c r="F101" i="12"/>
  <c r="F99" i="12"/>
  <c r="F98" i="12"/>
  <c r="F97" i="12"/>
  <c r="F96" i="12"/>
  <c r="F95" i="12"/>
  <c r="F94" i="12"/>
  <c r="F93" i="12"/>
  <c r="F92" i="12"/>
  <c r="F91" i="12"/>
  <c r="F90" i="12"/>
  <c r="F89" i="12"/>
  <c r="F88" i="12"/>
  <c r="F87" i="12"/>
  <c r="F86" i="12"/>
  <c r="F85" i="12"/>
  <c r="F84" i="12"/>
  <c r="F83" i="12"/>
  <c r="F79" i="12"/>
  <c r="F82" i="12"/>
  <c r="F81" i="12"/>
  <c r="F80" i="12"/>
  <c r="F78" i="12"/>
  <c r="F77" i="12"/>
  <c r="F76" i="12"/>
  <c r="F75" i="12"/>
  <c r="F74" i="12"/>
  <c r="F73" i="12"/>
  <c r="F72" i="12"/>
  <c r="F71" i="12"/>
  <c r="F69" i="12"/>
  <c r="F68" i="12"/>
  <c r="F67" i="12"/>
  <c r="F66" i="12"/>
  <c r="F64" i="12"/>
  <c r="F63" i="12"/>
  <c r="F62" i="12"/>
  <c r="F65" i="12"/>
  <c r="F61" i="12"/>
  <c r="F65" i="9"/>
  <c r="F62" i="9"/>
  <c r="F63" i="9"/>
  <c r="F64" i="9"/>
  <c r="F66" i="9"/>
  <c r="F67" i="9"/>
  <c r="F68" i="9"/>
  <c r="F69" i="9"/>
  <c r="F71" i="9"/>
  <c r="F72" i="9"/>
  <c r="F73" i="9"/>
  <c r="F74" i="9"/>
  <c r="F75" i="9"/>
  <c r="F76" i="9"/>
  <c r="F77" i="9"/>
  <c r="F78" i="9"/>
  <c r="F80" i="9"/>
  <c r="F81" i="9"/>
  <c r="F82" i="9"/>
  <c r="F79" i="9"/>
  <c r="F83" i="9"/>
  <c r="F84" i="9"/>
  <c r="F85" i="9"/>
  <c r="F86" i="9"/>
  <c r="F87" i="9"/>
  <c r="F88" i="9"/>
  <c r="F89" i="9"/>
  <c r="F90" i="9"/>
  <c r="F91" i="9"/>
  <c r="F92" i="9"/>
  <c r="F93" i="9"/>
  <c r="F94" i="9"/>
  <c r="F95" i="9"/>
  <c r="F96" i="9"/>
  <c r="F97" i="9"/>
  <c r="F98" i="9"/>
  <c r="F99" i="9"/>
  <c r="F101" i="9"/>
  <c r="F102" i="9"/>
  <c r="F103" i="9"/>
  <c r="F104" i="9"/>
  <c r="F100" i="9"/>
  <c r="F106" i="9"/>
  <c r="F107" i="9"/>
  <c r="F108" i="9"/>
  <c r="F70" i="9"/>
  <c r="F109" i="9"/>
  <c r="F110" i="9"/>
  <c r="F61" i="9"/>
  <c r="F65" i="11"/>
  <c r="F62" i="11"/>
  <c r="F63" i="11"/>
  <c r="F64" i="11"/>
  <c r="F66" i="11"/>
  <c r="F67" i="11"/>
  <c r="F68" i="11"/>
  <c r="F69" i="11"/>
  <c r="F71" i="11"/>
  <c r="F72" i="11"/>
  <c r="F73" i="11"/>
  <c r="F74" i="11"/>
  <c r="F75" i="11"/>
  <c r="F76" i="11"/>
  <c r="F77" i="11"/>
  <c r="F78" i="11"/>
  <c r="F80" i="11"/>
  <c r="F81" i="11"/>
  <c r="F82" i="11"/>
  <c r="F79" i="11"/>
  <c r="F83" i="11"/>
  <c r="F84" i="11"/>
  <c r="F85" i="11"/>
  <c r="F86" i="11"/>
  <c r="F87" i="11"/>
  <c r="F88" i="11"/>
  <c r="F89" i="11"/>
  <c r="F90" i="11"/>
  <c r="F91" i="11"/>
  <c r="F92" i="11"/>
  <c r="F93" i="11"/>
  <c r="F94" i="11"/>
  <c r="F95" i="11"/>
  <c r="F96" i="11"/>
  <c r="F97" i="11"/>
  <c r="F98" i="11"/>
  <c r="F99" i="11"/>
  <c r="F101" i="11"/>
  <c r="F102" i="11"/>
  <c r="F103" i="11"/>
  <c r="F104" i="11"/>
  <c r="F105" i="11"/>
  <c r="F106" i="11"/>
  <c r="F107" i="11"/>
  <c r="F108" i="11"/>
  <c r="F70" i="11"/>
  <c r="F109" i="11"/>
  <c r="F110" i="11"/>
  <c r="F61" i="11"/>
  <c r="F61" i="10"/>
  <c r="F65" i="10"/>
  <c r="F62" i="10"/>
  <c r="F63" i="10"/>
  <c r="F64" i="10"/>
  <c r="F66" i="10"/>
  <c r="F67" i="10"/>
  <c r="F68" i="10"/>
  <c r="F69" i="10"/>
  <c r="F71" i="10"/>
  <c r="F72" i="10"/>
  <c r="F73" i="10"/>
  <c r="F74" i="10"/>
  <c r="F75" i="10"/>
  <c r="F76" i="10"/>
  <c r="F77" i="10"/>
  <c r="F78" i="10"/>
  <c r="F80" i="10"/>
  <c r="F81" i="10"/>
  <c r="F82" i="10"/>
  <c r="F79" i="10"/>
  <c r="F83" i="10"/>
  <c r="F84" i="10"/>
  <c r="F85" i="10"/>
  <c r="F86" i="10"/>
  <c r="F87" i="10"/>
  <c r="F88" i="10"/>
  <c r="F89" i="10"/>
  <c r="F90" i="10"/>
  <c r="F91" i="10"/>
  <c r="F92" i="10"/>
  <c r="F93" i="10"/>
  <c r="F94" i="10"/>
  <c r="F95" i="10"/>
  <c r="F96" i="10"/>
  <c r="F97" i="10"/>
  <c r="F98" i="10"/>
  <c r="F99" i="10"/>
  <c r="F101" i="10"/>
  <c r="F102" i="10"/>
  <c r="F103" i="10"/>
  <c r="F104" i="10"/>
  <c r="F105" i="10"/>
  <c r="F106" i="10"/>
  <c r="F107" i="10"/>
  <c r="F108" i="10"/>
  <c r="F70" i="10"/>
  <c r="F109" i="10"/>
  <c r="F110" i="10"/>
  <c r="C61" i="12"/>
  <c r="D61" i="12"/>
  <c r="E61" i="12"/>
  <c r="C65" i="12"/>
  <c r="D65" i="12"/>
  <c r="E65" i="12"/>
  <c r="C62" i="12"/>
  <c r="D62" i="12"/>
  <c r="E62" i="12"/>
  <c r="C63" i="12"/>
  <c r="D63" i="12"/>
  <c r="E63" i="12"/>
  <c r="C64" i="12"/>
  <c r="D64" i="12"/>
  <c r="E64" i="12"/>
  <c r="C66" i="12"/>
  <c r="D66" i="12"/>
  <c r="E66" i="12"/>
  <c r="C67" i="12"/>
  <c r="D67" i="12"/>
  <c r="E67" i="12"/>
  <c r="C68" i="12"/>
  <c r="D68" i="12"/>
  <c r="E68" i="12"/>
  <c r="C69" i="12"/>
  <c r="D69" i="12"/>
  <c r="E69" i="12"/>
  <c r="C71" i="12"/>
  <c r="D71" i="12"/>
  <c r="E71" i="12"/>
  <c r="C72" i="12"/>
  <c r="D72" i="12"/>
  <c r="E72" i="12"/>
  <c r="C73" i="12"/>
  <c r="D73" i="12"/>
  <c r="E73" i="12"/>
  <c r="C74" i="12"/>
  <c r="D74" i="12"/>
  <c r="E74" i="12"/>
  <c r="C75" i="12"/>
  <c r="D75" i="12"/>
  <c r="E75" i="12"/>
  <c r="C76" i="12"/>
  <c r="D76" i="12"/>
  <c r="E76" i="12"/>
  <c r="C77" i="12"/>
  <c r="D77" i="12"/>
  <c r="E77" i="12"/>
  <c r="C78" i="12"/>
  <c r="D78" i="12"/>
  <c r="E78" i="12"/>
  <c r="C80" i="12"/>
  <c r="D80" i="12"/>
  <c r="E80" i="12"/>
  <c r="C81" i="12"/>
  <c r="D81" i="12"/>
  <c r="E81" i="12"/>
  <c r="C82" i="12"/>
  <c r="D82" i="12"/>
  <c r="E82" i="12"/>
  <c r="C79" i="12"/>
  <c r="D79" i="12"/>
  <c r="E79"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70" i="12"/>
  <c r="D70" i="12"/>
  <c r="E70" i="12"/>
  <c r="C109" i="12"/>
  <c r="D109" i="12"/>
  <c r="E109" i="12"/>
  <c r="C110" i="12"/>
  <c r="D110" i="12"/>
  <c r="E110" i="12"/>
  <c r="C61" i="11"/>
  <c r="D61" i="11"/>
  <c r="E61" i="11"/>
  <c r="C65" i="11"/>
  <c r="D65" i="11"/>
  <c r="E65" i="11"/>
  <c r="C62" i="11"/>
  <c r="D62" i="11"/>
  <c r="E62" i="11"/>
  <c r="C63" i="11"/>
  <c r="D63" i="11"/>
  <c r="E63" i="11"/>
  <c r="C64" i="11"/>
  <c r="D64" i="11"/>
  <c r="E64" i="11"/>
  <c r="C66" i="11"/>
  <c r="D66" i="11"/>
  <c r="E66" i="11"/>
  <c r="C67" i="11"/>
  <c r="D67" i="11"/>
  <c r="E67" i="11"/>
  <c r="C68" i="11"/>
  <c r="D68" i="11"/>
  <c r="E68" i="11"/>
  <c r="C69" i="11"/>
  <c r="D69" i="11"/>
  <c r="E69" i="11"/>
  <c r="C71" i="11"/>
  <c r="D71" i="11"/>
  <c r="E71" i="11"/>
  <c r="C72" i="11"/>
  <c r="D72" i="11"/>
  <c r="E72" i="11"/>
  <c r="C73" i="11"/>
  <c r="D73" i="11"/>
  <c r="E73" i="11"/>
  <c r="C74" i="11"/>
  <c r="D74" i="11"/>
  <c r="E74" i="11"/>
  <c r="C75" i="11"/>
  <c r="D75" i="11"/>
  <c r="E75" i="11"/>
  <c r="C76" i="11"/>
  <c r="D76" i="11"/>
  <c r="E76" i="11"/>
  <c r="C77" i="11"/>
  <c r="D77" i="11"/>
  <c r="E77" i="11"/>
  <c r="C78" i="11"/>
  <c r="D78" i="11"/>
  <c r="E78" i="11"/>
  <c r="C80" i="11"/>
  <c r="D80" i="11"/>
  <c r="E80" i="11"/>
  <c r="C81" i="11"/>
  <c r="D81" i="11"/>
  <c r="E81" i="11"/>
  <c r="C82" i="11"/>
  <c r="D82" i="11"/>
  <c r="E82" i="11"/>
  <c r="C79" i="11"/>
  <c r="D79" i="11"/>
  <c r="E79" i="11"/>
  <c r="C83" i="11"/>
  <c r="D83" i="11"/>
  <c r="E83" i="11"/>
  <c r="C84" i="11"/>
  <c r="D84" i="11"/>
  <c r="E84" i="11"/>
  <c r="C85" i="11"/>
  <c r="D85" i="11"/>
  <c r="E85" i="11"/>
  <c r="C86" i="11"/>
  <c r="D86" i="11"/>
  <c r="E86" i="11"/>
  <c r="C87" i="11"/>
  <c r="D87" i="11"/>
  <c r="E87" i="11"/>
  <c r="C88" i="11"/>
  <c r="D88" i="11"/>
  <c r="E88" i="11"/>
  <c r="C89" i="11"/>
  <c r="D89" i="11"/>
  <c r="E89" i="11"/>
  <c r="C90" i="11"/>
  <c r="D90" i="11"/>
  <c r="E90" i="11"/>
  <c r="C91" i="11"/>
  <c r="D91" i="11"/>
  <c r="E91" i="11"/>
  <c r="C92" i="11"/>
  <c r="D92" i="11"/>
  <c r="E92" i="11"/>
  <c r="C93" i="11"/>
  <c r="D93" i="11"/>
  <c r="E93" i="11"/>
  <c r="C94" i="11"/>
  <c r="D94" i="11"/>
  <c r="E94" i="11"/>
  <c r="C95" i="11"/>
  <c r="D95" i="11"/>
  <c r="E95" i="11"/>
  <c r="C96" i="11"/>
  <c r="D96" i="11"/>
  <c r="E96" i="11"/>
  <c r="C97" i="11"/>
  <c r="D97" i="11"/>
  <c r="E97" i="11"/>
  <c r="C98" i="11"/>
  <c r="D98" i="11"/>
  <c r="E98" i="11"/>
  <c r="C99" i="11"/>
  <c r="D99" i="11"/>
  <c r="E99" i="11"/>
  <c r="C101" i="11"/>
  <c r="D101" i="11"/>
  <c r="E101" i="11"/>
  <c r="C102" i="11"/>
  <c r="D102" i="11"/>
  <c r="E102" i="11"/>
  <c r="C103" i="11"/>
  <c r="D103" i="11"/>
  <c r="E103" i="11"/>
  <c r="C104" i="11"/>
  <c r="D104" i="11"/>
  <c r="E104" i="11"/>
  <c r="C105" i="11"/>
  <c r="D105" i="11"/>
  <c r="E105" i="11"/>
  <c r="C106" i="11"/>
  <c r="D106" i="11"/>
  <c r="E106" i="11"/>
  <c r="C107" i="11"/>
  <c r="D107" i="11"/>
  <c r="E107" i="11"/>
  <c r="C108" i="11"/>
  <c r="D108" i="11"/>
  <c r="E108" i="11"/>
  <c r="C70" i="11"/>
  <c r="D70" i="11"/>
  <c r="E70" i="11"/>
  <c r="C109" i="11"/>
  <c r="D109" i="11"/>
  <c r="E109" i="11"/>
  <c r="C110" i="11"/>
  <c r="D110" i="11"/>
  <c r="E110" i="11"/>
  <c r="C61" i="10"/>
  <c r="D61" i="10"/>
  <c r="E61" i="10"/>
  <c r="C65" i="10"/>
  <c r="D65" i="10"/>
  <c r="E65" i="10"/>
  <c r="C62" i="10"/>
  <c r="D62" i="10"/>
  <c r="E62" i="10"/>
  <c r="C63" i="10"/>
  <c r="D63" i="10"/>
  <c r="E63" i="10"/>
  <c r="C64" i="10"/>
  <c r="D64" i="10"/>
  <c r="E64" i="10"/>
  <c r="C66" i="10"/>
  <c r="D66" i="10"/>
  <c r="E66" i="10"/>
  <c r="C67" i="10"/>
  <c r="D67" i="10"/>
  <c r="E67" i="10"/>
  <c r="C68" i="10"/>
  <c r="D68" i="10"/>
  <c r="E68" i="10"/>
  <c r="C69" i="10"/>
  <c r="D69" i="10"/>
  <c r="E69" i="10"/>
  <c r="C71" i="10"/>
  <c r="D71" i="10"/>
  <c r="E71" i="10"/>
  <c r="C72" i="10"/>
  <c r="D72" i="10"/>
  <c r="E72" i="10"/>
  <c r="C73" i="10"/>
  <c r="D73" i="10"/>
  <c r="E73" i="10"/>
  <c r="C74" i="10"/>
  <c r="D74" i="10"/>
  <c r="E74" i="10"/>
  <c r="C75" i="10"/>
  <c r="D75" i="10"/>
  <c r="E75" i="10"/>
  <c r="C76" i="10"/>
  <c r="D76" i="10"/>
  <c r="E76" i="10"/>
  <c r="C77" i="10"/>
  <c r="D77" i="10"/>
  <c r="E77" i="10"/>
  <c r="C78" i="10"/>
  <c r="D78" i="10"/>
  <c r="E78" i="10"/>
  <c r="C80" i="10"/>
  <c r="D80" i="10"/>
  <c r="E80" i="10"/>
  <c r="C81" i="10"/>
  <c r="D81" i="10"/>
  <c r="E81" i="10"/>
  <c r="C82" i="10"/>
  <c r="D82" i="10"/>
  <c r="E82" i="10"/>
  <c r="C79" i="10"/>
  <c r="D79" i="10"/>
  <c r="E79" i="10"/>
  <c r="C83" i="10"/>
  <c r="D83" i="10"/>
  <c r="E83" i="10"/>
  <c r="C84" i="10"/>
  <c r="D84" i="10"/>
  <c r="E84" i="10"/>
  <c r="C85" i="10"/>
  <c r="D85" i="10"/>
  <c r="E85" i="10"/>
  <c r="C86" i="10"/>
  <c r="D86" i="10"/>
  <c r="E86" i="10"/>
  <c r="C87" i="10"/>
  <c r="D87" i="10"/>
  <c r="E87" i="10"/>
  <c r="C88" i="10"/>
  <c r="D88" i="10"/>
  <c r="E88" i="10"/>
  <c r="C89" i="10"/>
  <c r="D89" i="10"/>
  <c r="E89" i="10"/>
  <c r="C90" i="10"/>
  <c r="D90" i="10"/>
  <c r="E90" i="10"/>
  <c r="C91" i="10"/>
  <c r="D91" i="10"/>
  <c r="E91" i="10"/>
  <c r="C92" i="10"/>
  <c r="D92" i="10"/>
  <c r="E92" i="10"/>
  <c r="C93" i="10"/>
  <c r="D93" i="10"/>
  <c r="E93" i="10"/>
  <c r="C94" i="10"/>
  <c r="D94" i="10"/>
  <c r="E94" i="10"/>
  <c r="C95" i="10"/>
  <c r="D95" i="10"/>
  <c r="E95" i="10"/>
  <c r="C96" i="10"/>
  <c r="D96" i="10"/>
  <c r="E96" i="10"/>
  <c r="C97" i="10"/>
  <c r="D97" i="10"/>
  <c r="E97" i="10"/>
  <c r="C98" i="10"/>
  <c r="D98" i="10"/>
  <c r="E98" i="10"/>
  <c r="C99" i="10"/>
  <c r="D99" i="10"/>
  <c r="E99" i="10"/>
  <c r="C101" i="10"/>
  <c r="D101" i="10"/>
  <c r="E101" i="10"/>
  <c r="C102" i="10"/>
  <c r="D102" i="10"/>
  <c r="E102" i="10"/>
  <c r="C103" i="10"/>
  <c r="D103" i="10"/>
  <c r="E103" i="10"/>
  <c r="C104" i="10"/>
  <c r="D104" i="10"/>
  <c r="E104" i="10"/>
  <c r="C105" i="10"/>
  <c r="D105" i="10"/>
  <c r="E105" i="10"/>
  <c r="C106" i="10"/>
  <c r="D106" i="10"/>
  <c r="E106" i="10"/>
  <c r="C107" i="10"/>
  <c r="D107" i="10"/>
  <c r="E107" i="10"/>
  <c r="C108" i="10"/>
  <c r="D108" i="10"/>
  <c r="E108" i="10"/>
  <c r="C70" i="10"/>
  <c r="D70" i="10"/>
  <c r="E70" i="10"/>
  <c r="C109" i="10"/>
  <c r="D109" i="10"/>
  <c r="E109" i="10"/>
  <c r="C110" i="10"/>
  <c r="D110" i="10"/>
  <c r="E110" i="10"/>
  <c r="C65" i="9"/>
  <c r="D65" i="9"/>
  <c r="E65" i="9"/>
  <c r="C62" i="9"/>
  <c r="D62" i="9"/>
  <c r="E62" i="9"/>
  <c r="C63" i="9"/>
  <c r="D63" i="9"/>
  <c r="E63" i="9"/>
  <c r="C64" i="9"/>
  <c r="D64" i="9"/>
  <c r="E64" i="9"/>
  <c r="C66" i="9"/>
  <c r="D66" i="9"/>
  <c r="E66" i="9"/>
  <c r="C67" i="9"/>
  <c r="D67" i="9"/>
  <c r="D68" i="9"/>
  <c r="E68" i="9"/>
  <c r="C69" i="9"/>
  <c r="D69" i="9"/>
  <c r="E69" i="9"/>
  <c r="C71" i="9"/>
  <c r="D72" i="9"/>
  <c r="E72" i="9"/>
  <c r="C73" i="9"/>
  <c r="D73" i="9"/>
  <c r="E73" i="9"/>
  <c r="C74" i="9"/>
  <c r="D74" i="9"/>
  <c r="E74" i="9"/>
  <c r="C75" i="9"/>
  <c r="D75" i="9"/>
  <c r="E75" i="9"/>
  <c r="D76" i="9"/>
  <c r="E76" i="9"/>
  <c r="C77" i="9"/>
  <c r="D77" i="9"/>
  <c r="E77" i="9"/>
  <c r="C78" i="9"/>
  <c r="D78" i="9"/>
  <c r="E78" i="9"/>
  <c r="C80" i="9"/>
  <c r="D80" i="9"/>
  <c r="E80" i="9"/>
  <c r="C81" i="9"/>
  <c r="D81" i="9"/>
  <c r="E81" i="9"/>
  <c r="E82" i="9"/>
  <c r="C79" i="9"/>
  <c r="D79" i="9"/>
  <c r="E79" i="9"/>
  <c r="E83" i="9"/>
  <c r="D84" i="9"/>
  <c r="E84" i="9"/>
  <c r="C85" i="9"/>
  <c r="D85" i="9"/>
  <c r="E85" i="9"/>
  <c r="C86" i="9"/>
  <c r="D86" i="9"/>
  <c r="E86" i="9"/>
  <c r="C87" i="9"/>
  <c r="D87" i="9"/>
  <c r="E87" i="9"/>
  <c r="C88" i="9"/>
  <c r="D88" i="9"/>
  <c r="E88" i="9"/>
  <c r="C89" i="9"/>
  <c r="D89" i="9"/>
  <c r="E89" i="9"/>
  <c r="C90" i="9"/>
  <c r="D90" i="9"/>
  <c r="E90" i="9"/>
  <c r="C91" i="9"/>
  <c r="D91" i="9"/>
  <c r="E91" i="9"/>
  <c r="C92" i="9"/>
  <c r="D92" i="9"/>
  <c r="E92" i="9"/>
  <c r="C93" i="9"/>
  <c r="D93" i="9"/>
  <c r="E93" i="9"/>
  <c r="C94" i="9"/>
  <c r="D94" i="9"/>
  <c r="E94" i="9"/>
  <c r="C95" i="9"/>
  <c r="D95" i="9"/>
  <c r="E95" i="9"/>
  <c r="C96" i="9"/>
  <c r="E96" i="9"/>
  <c r="C98" i="9"/>
  <c r="D98" i="9"/>
  <c r="E98" i="9"/>
  <c r="C99" i="9"/>
  <c r="E99" i="9"/>
  <c r="D101" i="9"/>
  <c r="E101" i="9"/>
  <c r="C102" i="9"/>
  <c r="D102" i="9"/>
  <c r="E102" i="9"/>
  <c r="C103" i="9"/>
  <c r="C104" i="9"/>
  <c r="D104" i="9"/>
  <c r="E104" i="9"/>
  <c r="C100" i="9"/>
  <c r="D100" i="9"/>
  <c r="E100" i="9"/>
  <c r="D105" i="9"/>
  <c r="E105" i="9"/>
  <c r="C106" i="9"/>
  <c r="D106" i="9"/>
  <c r="E106" i="9"/>
  <c r="C107" i="9"/>
  <c r="D107" i="9"/>
  <c r="E107" i="9"/>
  <c r="C108" i="9"/>
  <c r="D108" i="9"/>
  <c r="E108" i="9"/>
  <c r="C70" i="9"/>
  <c r="D70" i="9"/>
  <c r="E70" i="9"/>
  <c r="C109" i="9"/>
  <c r="D109" i="9"/>
  <c r="C110" i="9"/>
  <c r="D110" i="9"/>
  <c r="E110" i="9"/>
  <c r="D61" i="9"/>
  <c r="E61" i="9"/>
  <c r="C61" i="9"/>
  <c r="BG96" i="12"/>
  <c r="BF80" i="12"/>
  <c r="BJ105" i="12"/>
  <c r="BD109" i="9"/>
  <c r="AZ84" i="19"/>
  <c r="AF89" i="47"/>
  <c r="AG105" i="47"/>
  <c r="AG97" i="47"/>
  <c r="AG73" i="47"/>
  <c r="AG90" i="37"/>
  <c r="BC79" i="33"/>
  <c r="BB101" i="33"/>
  <c r="BK88" i="21"/>
  <c r="BK87" i="21"/>
  <c r="BI62" i="21"/>
  <c r="BI110" i="21"/>
  <c r="BJ93" i="21"/>
  <c r="AH111" i="21"/>
  <c r="BJ89" i="12"/>
  <c r="BF70" i="12"/>
  <c r="Z111" i="12"/>
  <c r="BJ73" i="12"/>
  <c r="BF61" i="11"/>
  <c r="BI109" i="11"/>
  <c r="BK103" i="11"/>
  <c r="BJ88" i="11"/>
  <c r="BD66" i="11"/>
  <c r="U111" i="10"/>
  <c r="BI65" i="10"/>
  <c r="BJ75" i="10"/>
  <c r="BD80" i="9"/>
  <c r="BI61" i="9"/>
  <c r="BH61" i="9"/>
  <c r="BD101" i="9"/>
  <c r="BG71" i="9"/>
  <c r="AF101" i="47"/>
  <c r="J112" i="47"/>
  <c r="AG65" i="47"/>
  <c r="AF81" i="47"/>
  <c r="AF105" i="47"/>
  <c r="AF69" i="47"/>
  <c r="AF73" i="47"/>
  <c r="AF85" i="47"/>
  <c r="AF93" i="47"/>
  <c r="AF97" i="47"/>
  <c r="AF65" i="47"/>
  <c r="AG81" i="47"/>
  <c r="AF87" i="46"/>
  <c r="AF75" i="46"/>
  <c r="J112" i="46"/>
  <c r="AF63" i="46"/>
  <c r="AF95" i="46"/>
  <c r="AF71" i="46"/>
  <c r="AG81" i="45"/>
  <c r="AF67" i="37"/>
  <c r="AF91" i="37"/>
  <c r="BA73" i="33"/>
  <c r="BB57" i="33"/>
  <c r="BB63" i="33"/>
  <c r="BB84" i="33"/>
  <c r="BA88" i="33"/>
  <c r="BA81" i="33"/>
  <c r="L102" i="19"/>
  <c r="BF90" i="21"/>
  <c r="BH71" i="21"/>
  <c r="BJ77" i="21"/>
  <c r="BK100" i="21"/>
  <c r="BH79" i="21"/>
  <c r="BF98" i="21"/>
  <c r="BI102" i="21"/>
  <c r="BI69" i="21"/>
  <c r="BJ69" i="21"/>
  <c r="E111" i="21"/>
  <c r="BG103" i="12"/>
  <c r="BF82" i="12"/>
  <c r="BG62" i="12"/>
  <c r="BF63" i="12"/>
  <c r="BJ97" i="12"/>
  <c r="BH77" i="12"/>
  <c r="BH69" i="12"/>
  <c r="BI76" i="12"/>
  <c r="BF87" i="12"/>
  <c r="BF79" i="12"/>
  <c r="BF72" i="12"/>
  <c r="BJ81" i="12"/>
  <c r="BG88" i="12"/>
  <c r="BG80" i="12"/>
  <c r="BG104" i="12"/>
  <c r="BF104" i="12"/>
  <c r="BG95" i="12"/>
  <c r="BF103" i="12"/>
  <c r="BF95" i="12"/>
  <c r="BD92" i="12"/>
  <c r="BG87" i="12"/>
  <c r="BG79" i="12"/>
  <c r="BF91" i="12"/>
  <c r="BJ65" i="12"/>
  <c r="BI77" i="11"/>
  <c r="BI93" i="11"/>
  <c r="BD109" i="11"/>
  <c r="BE103" i="11"/>
  <c r="BI69" i="11"/>
  <c r="AC111" i="11"/>
  <c r="BE95" i="11"/>
  <c r="BI85" i="11"/>
  <c r="BF73" i="11"/>
  <c r="BF69" i="11"/>
  <c r="BG67" i="10"/>
  <c r="BH75" i="10"/>
  <c r="BH81" i="10"/>
  <c r="BK89" i="10"/>
  <c r="BI105" i="10"/>
  <c r="BH104" i="10"/>
  <c r="BJ73" i="10"/>
  <c r="BI107" i="10"/>
  <c r="BL56" i="10"/>
  <c r="BF106" i="10"/>
  <c r="BH95" i="9"/>
  <c r="BG95" i="9"/>
  <c r="BD100" i="9"/>
  <c r="BG61" i="9"/>
  <c r="O111" i="9"/>
  <c r="BH79" i="9"/>
  <c r="AI111" i="9"/>
  <c r="BG83" i="9"/>
  <c r="BG63" i="9"/>
  <c r="BD75" i="9"/>
  <c r="BE76" i="9"/>
  <c r="BF67" i="9"/>
  <c r="BG67" i="9"/>
  <c r="BG91" i="9"/>
  <c r="BF91" i="9"/>
  <c r="AF109" i="47"/>
  <c r="AF91" i="46"/>
  <c r="AG91" i="46"/>
  <c r="AF79" i="46"/>
  <c r="AF111" i="46"/>
  <c r="AF103" i="46"/>
  <c r="AF107" i="46"/>
  <c r="AF86" i="45"/>
  <c r="AG105" i="45"/>
  <c r="AG89" i="45"/>
  <c r="AG73" i="45"/>
  <c r="H113" i="45"/>
  <c r="AG104" i="45"/>
  <c r="AF74" i="45"/>
  <c r="AG65" i="45"/>
  <c r="AG74" i="37"/>
  <c r="AF107" i="37"/>
  <c r="L115" i="37"/>
  <c r="AF111" i="37"/>
  <c r="AF103" i="37"/>
  <c r="BB68" i="33"/>
  <c r="AF102" i="33"/>
  <c r="AZ89" i="33"/>
  <c r="BC63" i="33"/>
  <c r="AZ62" i="33"/>
  <c r="BB60" i="33"/>
  <c r="BC95" i="33"/>
  <c r="BC58" i="33"/>
  <c r="BK65" i="21"/>
  <c r="BF74" i="21"/>
  <c r="BK95" i="21"/>
  <c r="BG64" i="12"/>
  <c r="BE104" i="12"/>
  <c r="BF88" i="12"/>
  <c r="BF71" i="12"/>
  <c r="BF78" i="12"/>
  <c r="BH96" i="12"/>
  <c r="BD108" i="12"/>
  <c r="BE87" i="11"/>
  <c r="BE78" i="11"/>
  <c r="AD111" i="11"/>
  <c r="BG80" i="11"/>
  <c r="AB111" i="11"/>
  <c r="BF93" i="11"/>
  <c r="BG99" i="10"/>
  <c r="BG63" i="10"/>
  <c r="Y111" i="10"/>
  <c r="BI81" i="10"/>
  <c r="BD108" i="9"/>
  <c r="BH71" i="9"/>
  <c r="BD93" i="9"/>
  <c r="BH63" i="9"/>
  <c r="BE75" i="9"/>
  <c r="BD67" i="9"/>
  <c r="BE109" i="9"/>
  <c r="AF77" i="47"/>
  <c r="AF99" i="46"/>
  <c r="E112" i="46"/>
  <c r="S102" i="33"/>
  <c r="AZ94" i="33"/>
  <c r="BC71" i="33"/>
  <c r="AZ70" i="33"/>
  <c r="AZ74" i="19"/>
  <c r="AZ66" i="19"/>
  <c r="BB85" i="19"/>
  <c r="BH87" i="21"/>
  <c r="BH63" i="21"/>
  <c r="BI88" i="11"/>
  <c r="BG64" i="11"/>
  <c r="BI97" i="10"/>
  <c r="BD84" i="9"/>
  <c r="AH102" i="47"/>
  <c r="AH82" i="47"/>
  <c r="AH105" i="47"/>
  <c r="AF67" i="46"/>
  <c r="AH87" i="46"/>
  <c r="AH79" i="46"/>
  <c r="AH109" i="46"/>
  <c r="AH101" i="46"/>
  <c r="AH93" i="46"/>
  <c r="AH85" i="46"/>
  <c r="AH77" i="46"/>
  <c r="AH69" i="46"/>
  <c r="AH105" i="46"/>
  <c r="AH97" i="46"/>
  <c r="AH89" i="46"/>
  <c r="AH81" i="46"/>
  <c r="AH73" i="46"/>
  <c r="AH65" i="46"/>
  <c r="AF106" i="45"/>
  <c r="AH93" i="45"/>
  <c r="AH85" i="45"/>
  <c r="AH70" i="37"/>
  <c r="AH93" i="37"/>
  <c r="AH77" i="37"/>
  <c r="AH106" i="37"/>
  <c r="AH98" i="37"/>
  <c r="AH90" i="37"/>
  <c r="AH74" i="37"/>
  <c r="AH105" i="37"/>
  <c r="AF95" i="37"/>
  <c r="AG98" i="37"/>
  <c r="BB92" i="33"/>
  <c r="BA57" i="33"/>
  <c r="K102" i="33"/>
  <c r="BG91" i="33"/>
  <c r="BG75" i="33"/>
  <c r="BG67" i="33"/>
  <c r="BG59" i="33"/>
  <c r="BB76" i="33"/>
  <c r="BF93" i="33"/>
  <c r="BF85" i="33"/>
  <c r="BF91" i="19"/>
  <c r="BD110" i="21"/>
  <c r="BL97" i="21"/>
  <c r="BL89" i="21"/>
  <c r="BL81" i="21"/>
  <c r="BL73" i="21"/>
  <c r="BL65" i="21"/>
  <c r="AL111" i="21"/>
  <c r="BL104" i="21"/>
  <c r="BL96" i="21"/>
  <c r="BL88" i="21"/>
  <c r="BL80" i="21"/>
  <c r="BL64" i="21"/>
  <c r="BL103" i="21"/>
  <c r="BF66" i="21"/>
  <c r="BL61" i="12"/>
  <c r="BL102" i="12"/>
  <c r="BH104" i="12"/>
  <c r="BL107" i="12"/>
  <c r="BL99" i="12"/>
  <c r="BL91" i="12"/>
  <c r="BL83" i="12"/>
  <c r="BL75" i="12"/>
  <c r="BL67" i="12"/>
  <c r="BE93" i="12"/>
  <c r="BL98" i="12"/>
  <c r="BD78" i="12"/>
  <c r="BI101" i="11"/>
  <c r="BL102" i="11"/>
  <c r="BL94" i="11"/>
  <c r="BL77" i="11"/>
  <c r="BG103" i="10"/>
  <c r="AL111" i="10"/>
  <c r="BL97" i="10"/>
  <c r="BL89" i="10"/>
  <c r="BL81" i="10"/>
  <c r="BL96" i="10"/>
  <c r="BH88" i="10"/>
  <c r="BL73" i="10"/>
  <c r="BL65" i="10"/>
  <c r="BF75" i="10"/>
  <c r="Q111" i="10"/>
  <c r="BF67" i="10"/>
  <c r="O112" i="47"/>
  <c r="AF87" i="37"/>
  <c r="AZ78" i="33"/>
  <c r="AZ61" i="19"/>
  <c r="BA85" i="19"/>
  <c r="BG82" i="21"/>
  <c r="BI78" i="21"/>
  <c r="BJ85" i="21"/>
  <c r="BH86" i="21"/>
  <c r="BH70" i="21"/>
  <c r="BI70" i="21"/>
  <c r="BL72" i="21"/>
  <c r="BL105" i="21"/>
  <c r="BI109" i="21"/>
  <c r="BI94" i="21"/>
  <c r="BI86" i="21"/>
  <c r="X111" i="12"/>
  <c r="BE67" i="9"/>
  <c r="AM111" i="9"/>
  <c r="BF96" i="12"/>
  <c r="BH68" i="12"/>
  <c r="BI73" i="10"/>
  <c r="AH110" i="37"/>
  <c r="AH102" i="37"/>
  <c r="AH86" i="37"/>
  <c r="AH78" i="37"/>
  <c r="P115" i="37"/>
  <c r="AF102" i="37"/>
  <c r="BA65" i="33"/>
  <c r="J102" i="19"/>
  <c r="BA77" i="19"/>
  <c r="BL76" i="21"/>
  <c r="BJ101" i="21"/>
  <c r="BJ109" i="21"/>
  <c r="AN111" i="21"/>
  <c r="BG74" i="21"/>
  <c r="AK102" i="33"/>
  <c r="AB102" i="33"/>
  <c r="BA89" i="33"/>
  <c r="AZ64" i="19"/>
  <c r="AZ93" i="19"/>
  <c r="BA93" i="19"/>
  <c r="BA68" i="19"/>
  <c r="AO111" i="12"/>
  <c r="AI111" i="47"/>
  <c r="AI110" i="47"/>
  <c r="AI102" i="47"/>
  <c r="AI94" i="47"/>
  <c r="AI86" i="47"/>
  <c r="AI78" i="47"/>
  <c r="AI70" i="47"/>
  <c r="AI109" i="47"/>
  <c r="AI101" i="47"/>
  <c r="AI93" i="47"/>
  <c r="AI85" i="47"/>
  <c r="AI77" i="47"/>
  <c r="AI69" i="47"/>
  <c r="AI109" i="46"/>
  <c r="AI101" i="46"/>
  <c r="AI93" i="46"/>
  <c r="AI85" i="46"/>
  <c r="AI77" i="46"/>
  <c r="AI69" i="46"/>
  <c r="AF83" i="46"/>
  <c r="AI105" i="46"/>
  <c r="AI97" i="46"/>
  <c r="AI89" i="46"/>
  <c r="AI81" i="46"/>
  <c r="AI73" i="46"/>
  <c r="AI65" i="46"/>
  <c r="AI62" i="46"/>
  <c r="AI104" i="46"/>
  <c r="AI96" i="46"/>
  <c r="AI88" i="46"/>
  <c r="AI80" i="46"/>
  <c r="AI72" i="46"/>
  <c r="AI64" i="46"/>
  <c r="AI108" i="45"/>
  <c r="AI100" i="45"/>
  <c r="AI92" i="45"/>
  <c r="AI84" i="45"/>
  <c r="AI76" i="45"/>
  <c r="AI68" i="45"/>
  <c r="AI107" i="45"/>
  <c r="AI99" i="45"/>
  <c r="AI91" i="45"/>
  <c r="AI83" i="45"/>
  <c r="AI75" i="45"/>
  <c r="AI67" i="45"/>
  <c r="AI95" i="45"/>
  <c r="AI87" i="45"/>
  <c r="AI77" i="37"/>
  <c r="AI113" i="37"/>
  <c r="AI105" i="37"/>
  <c r="AI97" i="37"/>
  <c r="AI89" i="37"/>
  <c r="AI81" i="37"/>
  <c r="AI112" i="37"/>
  <c r="AI104" i="37"/>
  <c r="AI96" i="37"/>
  <c r="AI88" i="37"/>
  <c r="AI72" i="37"/>
  <c r="AI110" i="37"/>
  <c r="AI102" i="37"/>
  <c r="AI86" i="37"/>
  <c r="AI78" i="37"/>
  <c r="AI70" i="37"/>
  <c r="BH96" i="33"/>
  <c r="BC87" i="33"/>
  <c r="BH68" i="33"/>
  <c r="BH60" i="33"/>
  <c r="BH97" i="33"/>
  <c r="BH89" i="33"/>
  <c r="BH81" i="33"/>
  <c r="BH73" i="33"/>
  <c r="BH65" i="33"/>
  <c r="BM105" i="21"/>
  <c r="BM97" i="21"/>
  <c r="BM89" i="21"/>
  <c r="BM73" i="21"/>
  <c r="BM65" i="21"/>
  <c r="BM110" i="12"/>
  <c r="BM108" i="12"/>
  <c r="BM100" i="12"/>
  <c r="BM92" i="12"/>
  <c r="BM84" i="12"/>
  <c r="BM76" i="12"/>
  <c r="BM68" i="12"/>
  <c r="BM99" i="12"/>
  <c r="AP111" i="11"/>
  <c r="BM104" i="11"/>
  <c r="BM96" i="11"/>
  <c r="BM88" i="11"/>
  <c r="BM80" i="11"/>
  <c r="BM72" i="11"/>
  <c r="BM64" i="11"/>
  <c r="BM75" i="10"/>
  <c r="BM67" i="10"/>
  <c r="BE108" i="9"/>
  <c r="BM94" i="9"/>
  <c r="BM86" i="9"/>
  <c r="BM78" i="9"/>
  <c r="BM70" i="9"/>
  <c r="BM62" i="9"/>
  <c r="BG107" i="9"/>
  <c r="BD92" i="9"/>
  <c r="BE61" i="9"/>
  <c r="BM96" i="9"/>
  <c r="BE93" i="9"/>
  <c r="P111" i="9"/>
  <c r="BE101" i="9"/>
  <c r="BG103" i="9"/>
  <c r="BF61" i="9"/>
  <c r="S113" i="45"/>
  <c r="AZ101" i="19"/>
  <c r="BF106" i="21"/>
  <c r="BF82" i="21"/>
  <c r="BE66" i="21"/>
  <c r="F111" i="12"/>
  <c r="BI64" i="10"/>
  <c r="BI96" i="10"/>
  <c r="BK98" i="10"/>
  <c r="BK66" i="10"/>
  <c r="BF61" i="10"/>
  <c r="BF87" i="10"/>
  <c r="BK106" i="10"/>
  <c r="BK82" i="10"/>
  <c r="AQ111" i="9"/>
  <c r="BG99" i="9"/>
  <c r="AN102" i="33"/>
  <c r="BA98" i="33"/>
  <c r="AF94" i="37"/>
  <c r="AG82" i="37"/>
  <c r="AG94" i="37"/>
  <c r="AF71" i="37"/>
  <c r="AH94" i="37"/>
  <c r="AH66" i="37"/>
  <c r="AF65" i="37"/>
  <c r="AI73" i="37"/>
  <c r="AH82" i="37"/>
  <c r="AH101" i="37"/>
  <c r="AI94" i="37"/>
  <c r="AG114" i="37"/>
  <c r="BK92" i="21"/>
  <c r="BI89" i="10"/>
  <c r="BI80" i="10"/>
  <c r="BI72" i="10"/>
  <c r="BD73" i="10"/>
  <c r="BD76" i="9"/>
  <c r="BD61" i="9"/>
  <c r="AG97" i="45"/>
  <c r="AW57" i="49" l="1"/>
  <c r="T112" i="47"/>
  <c r="G112" i="47"/>
  <c r="AI65" i="47"/>
  <c r="AG109" i="47"/>
  <c r="AG85" i="47"/>
  <c r="AG93" i="47"/>
  <c r="AG101" i="47"/>
  <c r="AG77" i="47"/>
  <c r="AH64" i="47"/>
  <c r="AG69" i="47"/>
  <c r="AF83" i="47"/>
  <c r="AF103" i="47"/>
  <c r="AI106" i="47"/>
  <c r="AI98" i="47"/>
  <c r="AI90" i="47"/>
  <c r="AI82" i="47"/>
  <c r="AH74" i="47"/>
  <c r="AH66" i="47"/>
  <c r="AH90" i="47"/>
  <c r="AF63" i="47"/>
  <c r="AF67" i="47"/>
  <c r="AF71" i="47"/>
  <c r="AF75" i="47"/>
  <c r="AF79" i="47"/>
  <c r="AF91" i="47"/>
  <c r="AF95" i="47"/>
  <c r="AF99" i="47"/>
  <c r="AI66" i="47"/>
  <c r="AH98" i="47"/>
  <c r="AI74" i="47"/>
  <c r="AH106" i="47"/>
  <c r="I112" i="47"/>
  <c r="AG70" i="47"/>
  <c r="AG78" i="47"/>
  <c r="AF82" i="47"/>
  <c r="AG86" i="47"/>
  <c r="AG94" i="47"/>
  <c r="AG102" i="47"/>
  <c r="AG110" i="47"/>
  <c r="AI107" i="47"/>
  <c r="AI99" i="47"/>
  <c r="AI91" i="47"/>
  <c r="AI83" i="47"/>
  <c r="AI75" i="47"/>
  <c r="AI67" i="47"/>
  <c r="AI84" i="46"/>
  <c r="AH95" i="46"/>
  <c r="I112" i="46"/>
  <c r="AF77" i="46"/>
  <c r="AG65" i="46"/>
  <c r="AG63" i="46"/>
  <c r="AG71" i="46"/>
  <c r="AG103" i="46"/>
  <c r="AH67" i="46"/>
  <c r="AH107" i="46"/>
  <c r="AH91" i="46"/>
  <c r="AH83" i="46"/>
  <c r="AI92" i="46"/>
  <c r="AG69" i="46"/>
  <c r="AI100" i="46"/>
  <c r="AG105" i="46"/>
  <c r="AF73" i="46"/>
  <c r="AG93" i="46"/>
  <c r="AI108" i="46"/>
  <c r="AG85" i="46"/>
  <c r="AF109" i="46"/>
  <c r="AG97" i="46"/>
  <c r="AF81" i="46"/>
  <c r="K112" i="46"/>
  <c r="AI68" i="46"/>
  <c r="AF101" i="46"/>
  <c r="AG64" i="46"/>
  <c r="AG72" i="46"/>
  <c r="AG80" i="46"/>
  <c r="AG88" i="46"/>
  <c r="AG96" i="46"/>
  <c r="AG104" i="46"/>
  <c r="AI76" i="46"/>
  <c r="AF89" i="46"/>
  <c r="AG91" i="45"/>
  <c r="AI103" i="45"/>
  <c r="AI111" i="45"/>
  <c r="AF88" i="45"/>
  <c r="AF64" i="45"/>
  <c r="AH92" i="45"/>
  <c r="AH91" i="45"/>
  <c r="AH111" i="45"/>
  <c r="AH87" i="45"/>
  <c r="AH79" i="45"/>
  <c r="AH71" i="45"/>
  <c r="AI71" i="45"/>
  <c r="G113" i="45"/>
  <c r="AI79" i="45"/>
  <c r="AG67" i="45"/>
  <c r="AG75" i="45"/>
  <c r="AG83" i="45"/>
  <c r="AG99" i="45"/>
  <c r="AG107" i="45"/>
  <c r="D113" i="45"/>
  <c r="K115" i="37"/>
  <c r="N102" i="33"/>
  <c r="BE102" i="33"/>
  <c r="AH102" i="33"/>
  <c r="BG95" i="33"/>
  <c r="BG87" i="33"/>
  <c r="BG79" i="33"/>
  <c r="BG71" i="33"/>
  <c r="BG63" i="33"/>
  <c r="BC85" i="33"/>
  <c r="BH76" i="33"/>
  <c r="BC91" i="33"/>
  <c r="BH84" i="33"/>
  <c r="BH92" i="33"/>
  <c r="BH100" i="33"/>
  <c r="BF61" i="33"/>
  <c r="BH69" i="33"/>
  <c r="BF69" i="33"/>
  <c r="BA99" i="33"/>
  <c r="BC97" i="33"/>
  <c r="AZ95" i="33"/>
  <c r="BB93" i="33"/>
  <c r="BA90" i="33"/>
  <c r="BC88" i="33"/>
  <c r="AZ87" i="33"/>
  <c r="BA82" i="33"/>
  <c r="BC80" i="33"/>
  <c r="AZ79" i="33"/>
  <c r="BB77" i="33"/>
  <c r="BC72" i="33"/>
  <c r="BB69" i="33"/>
  <c r="BA66" i="33"/>
  <c r="BC64" i="33"/>
  <c r="BA58" i="33"/>
  <c r="BF77" i="33"/>
  <c r="AZ58" i="33"/>
  <c r="BB58" i="19"/>
  <c r="BH101" i="19"/>
  <c r="BG64" i="19"/>
  <c r="BA79" i="19"/>
  <c r="BG93" i="19"/>
  <c r="BG72" i="19"/>
  <c r="BG69" i="19"/>
  <c r="BG88" i="19"/>
  <c r="BH98" i="19"/>
  <c r="BH90" i="19"/>
  <c r="BH74" i="19"/>
  <c r="BH66" i="19"/>
  <c r="BH58" i="19"/>
  <c r="BG61" i="19"/>
  <c r="BA65" i="19"/>
  <c r="P102" i="19"/>
  <c r="BF92" i="21"/>
  <c r="BF64" i="21"/>
  <c r="BH66" i="21"/>
  <c r="X111" i="21"/>
  <c r="BJ88" i="21"/>
  <c r="BK108" i="21"/>
  <c r="BK84" i="21"/>
  <c r="BK76" i="21"/>
  <c r="BK68" i="21"/>
  <c r="BL108" i="21"/>
  <c r="BL100" i="21"/>
  <c r="BL92" i="21"/>
  <c r="BL84" i="21"/>
  <c r="BL68" i="21"/>
  <c r="BJ64" i="21"/>
  <c r="BF100" i="21"/>
  <c r="BF84" i="21"/>
  <c r="BF68" i="21"/>
  <c r="BI105" i="21"/>
  <c r="BI97" i="21"/>
  <c r="BI81" i="21"/>
  <c r="BI73" i="21"/>
  <c r="AD111" i="21"/>
  <c r="BJ104" i="21"/>
  <c r="BJ96" i="21"/>
  <c r="BJ80" i="21"/>
  <c r="BJ72" i="21"/>
  <c r="H111" i="21"/>
  <c r="BM100" i="21"/>
  <c r="BF104" i="21"/>
  <c r="BF88" i="21"/>
  <c r="BH106" i="21"/>
  <c r="BH98" i="21"/>
  <c r="BH82" i="21"/>
  <c r="BH74" i="21"/>
  <c r="BD107" i="21"/>
  <c r="BD99" i="21"/>
  <c r="BD91" i="21"/>
  <c r="BD83" i="21"/>
  <c r="BD75" i="21"/>
  <c r="BD67" i="21"/>
  <c r="BE101" i="21"/>
  <c r="BE93" i="21"/>
  <c r="BE77" i="21"/>
  <c r="BE61" i="21"/>
  <c r="BM86" i="21"/>
  <c r="BM62" i="21"/>
  <c r="BD81" i="12"/>
  <c r="BF99" i="12"/>
  <c r="BF83" i="12"/>
  <c r="BF67" i="12"/>
  <c r="BH88" i="12"/>
  <c r="BI108" i="12"/>
  <c r="BI100" i="12"/>
  <c r="BI92" i="12"/>
  <c r="BI84" i="12"/>
  <c r="BI68" i="12"/>
  <c r="BL103" i="12"/>
  <c r="BL95" i="12"/>
  <c r="BL87" i="12"/>
  <c r="BL79" i="12"/>
  <c r="BM71" i="12"/>
  <c r="BL63" i="12"/>
  <c r="BI88" i="12"/>
  <c r="BL71" i="12"/>
  <c r="BH80" i="12"/>
  <c r="AS111" i="12"/>
  <c r="H111" i="12"/>
  <c r="BD105" i="12"/>
  <c r="BD97" i="12"/>
  <c r="BD89" i="12"/>
  <c r="BD73" i="12"/>
  <c r="BD64" i="12"/>
  <c r="BE99" i="12"/>
  <c r="BE75" i="12"/>
  <c r="BE67" i="12"/>
  <c r="Y111" i="12"/>
  <c r="BK61" i="12"/>
  <c r="BK103" i="12"/>
  <c r="BK95" i="12"/>
  <c r="BK87" i="12"/>
  <c r="BK79" i="12"/>
  <c r="BK71" i="12"/>
  <c r="BK63" i="12"/>
  <c r="BM105" i="12"/>
  <c r="BM97" i="12"/>
  <c r="BM89" i="12"/>
  <c r="BM81" i="12"/>
  <c r="BM73" i="12"/>
  <c r="BM65" i="12"/>
  <c r="BJ85" i="12"/>
  <c r="BJ77" i="12"/>
  <c r="BM84" i="11"/>
  <c r="BH102" i="11"/>
  <c r="BH86" i="11"/>
  <c r="BH110" i="11"/>
  <c r="BE79" i="11"/>
  <c r="BM92" i="11"/>
  <c r="BH94" i="11"/>
  <c r="BM100" i="11"/>
  <c r="BM108" i="11"/>
  <c r="BL65" i="11"/>
  <c r="BE74" i="11"/>
  <c r="BI73" i="11"/>
  <c r="BM68" i="11"/>
  <c r="BE82" i="11"/>
  <c r="BD104" i="11"/>
  <c r="BD96" i="11"/>
  <c r="BD88" i="11"/>
  <c r="BG103" i="11"/>
  <c r="BJ83" i="11"/>
  <c r="BM76" i="11"/>
  <c r="BE64" i="11"/>
  <c r="BH91" i="10"/>
  <c r="BI91" i="10"/>
  <c r="BI75" i="10"/>
  <c r="D111" i="10"/>
  <c r="BK68" i="10"/>
  <c r="BL107" i="10"/>
  <c r="BL75" i="10"/>
  <c r="BJ91" i="10"/>
  <c r="BI99" i="10"/>
  <c r="BI67" i="10"/>
  <c r="BI83" i="10"/>
  <c r="BH99" i="10"/>
  <c r="BH83" i="10"/>
  <c r="BH67" i="10"/>
  <c r="AC111" i="10"/>
  <c r="BM110" i="10"/>
  <c r="BM102" i="10"/>
  <c r="BM94" i="10"/>
  <c r="BM86" i="10"/>
  <c r="BM78" i="10"/>
  <c r="BM70" i="10"/>
  <c r="BM62" i="10"/>
  <c r="BD93" i="10"/>
  <c r="BD85" i="10"/>
  <c r="BD77" i="10"/>
  <c r="BD61" i="10"/>
  <c r="BE103" i="10"/>
  <c r="BE87" i="10"/>
  <c r="BE79" i="10"/>
  <c r="BE62" i="10"/>
  <c r="BJ109" i="10"/>
  <c r="BJ101" i="10"/>
  <c r="BJ93" i="10"/>
  <c r="BJ85" i="10"/>
  <c r="BJ77" i="10"/>
  <c r="BJ69" i="10"/>
  <c r="Y56" i="48"/>
  <c r="BD87" i="9"/>
  <c r="BE78" i="9"/>
  <c r="BH89" i="9"/>
  <c r="BD78" i="9"/>
  <c r="BE103" i="9"/>
  <c r="BE70" i="9"/>
  <c r="BF103" i="9"/>
  <c r="BL79" i="9"/>
  <c r="BD104" i="9"/>
  <c r="BD62" i="9"/>
  <c r="BE87" i="9"/>
  <c r="AH111" i="9"/>
  <c r="BM88" i="9"/>
  <c r="BD79" i="9"/>
  <c r="BM104" i="9"/>
  <c r="BF87" i="9"/>
  <c r="AP111" i="9"/>
  <c r="BF76" i="9"/>
  <c r="BD63" i="9"/>
  <c r="BM64" i="9"/>
  <c r="BJ106" i="9"/>
  <c r="BJ90" i="9"/>
  <c r="BJ66" i="9"/>
  <c r="BL99" i="9"/>
  <c r="BM72" i="9"/>
  <c r="BE65" i="9"/>
  <c r="BF64" i="9"/>
  <c r="BL74" i="9"/>
  <c r="BL66" i="9"/>
  <c r="AR111" i="9"/>
  <c r="BM80" i="9"/>
  <c r="BF72" i="9"/>
  <c r="I111" i="10"/>
  <c r="BI108" i="10"/>
  <c r="M111" i="10"/>
  <c r="AN111" i="10"/>
  <c r="BD106" i="10"/>
  <c r="BD98" i="10"/>
  <c r="BD90" i="10"/>
  <c r="BD82" i="10"/>
  <c r="BD74" i="10"/>
  <c r="BE100" i="10"/>
  <c r="BH72" i="10"/>
  <c r="BF93" i="10"/>
  <c r="BM79" i="10"/>
  <c r="BF107" i="10"/>
  <c r="BF99" i="10"/>
  <c r="BF91" i="10"/>
  <c r="BF83" i="10"/>
  <c r="BG107" i="10"/>
  <c r="BG95" i="10"/>
  <c r="BG87" i="10"/>
  <c r="BG79" i="10"/>
  <c r="BG75" i="10"/>
  <c r="BG71" i="10"/>
  <c r="BI61" i="10"/>
  <c r="BD70" i="10"/>
  <c r="S111" i="10"/>
  <c r="BM71" i="10"/>
  <c r="BF105" i="10"/>
  <c r="AF107" i="47"/>
  <c r="AF111" i="47"/>
  <c r="L112" i="47"/>
  <c r="AI64" i="45"/>
  <c r="AH100" i="45"/>
  <c r="AI72" i="45"/>
  <c r="AH108" i="45"/>
  <c r="AG84" i="45"/>
  <c r="AG76" i="45"/>
  <c r="AG68" i="45"/>
  <c r="AI80" i="45"/>
  <c r="AI88" i="45"/>
  <c r="AI96" i="45"/>
  <c r="AF66" i="45"/>
  <c r="AF82" i="45"/>
  <c r="AF90" i="45"/>
  <c r="AI104" i="45"/>
  <c r="AF107" i="45"/>
  <c r="AI112" i="45"/>
  <c r="AF94" i="45"/>
  <c r="F102" i="33"/>
  <c r="O102" i="33"/>
  <c r="BG101" i="33"/>
  <c r="BG100" i="33"/>
  <c r="BG99" i="33"/>
  <c r="BH101" i="33"/>
  <c r="BI101" i="33"/>
  <c r="BG66" i="21"/>
  <c r="BG106" i="11"/>
  <c r="BG102" i="11"/>
  <c r="BG98" i="11"/>
  <c r="BG102" i="10"/>
  <c r="BG100" i="10"/>
  <c r="BG89" i="9"/>
  <c r="BJ71" i="9"/>
  <c r="BK104" i="9"/>
  <c r="T111" i="9"/>
  <c r="BM105" i="9"/>
  <c r="AG111" i="47"/>
  <c r="AG103" i="47"/>
  <c r="AG95" i="47"/>
  <c r="AG87" i="47"/>
  <c r="AG79" i="47"/>
  <c r="AG71" i="47"/>
  <c r="AG63" i="47"/>
  <c r="I113" i="45"/>
  <c r="AG94" i="45"/>
  <c r="AG107" i="37"/>
  <c r="AG91" i="37"/>
  <c r="AG83" i="37"/>
  <c r="AG75" i="37"/>
  <c r="AG67" i="37"/>
  <c r="AF78" i="37"/>
  <c r="AH109" i="37"/>
  <c r="AH85" i="37"/>
  <c r="AH69" i="37"/>
  <c r="BB61" i="33"/>
  <c r="BG90" i="33"/>
  <c r="BG82" i="33"/>
  <c r="BG74" i="33"/>
  <c r="BG66" i="33"/>
  <c r="BG58" i="33"/>
  <c r="BA85" i="33"/>
  <c r="BA101" i="19"/>
  <c r="BA97" i="19"/>
  <c r="BA92" i="19"/>
  <c r="BA84" i="19"/>
  <c r="BA80" i="19"/>
  <c r="BA71" i="19"/>
  <c r="R102" i="19"/>
  <c r="T102" i="19"/>
  <c r="BD109" i="21"/>
  <c r="BD85" i="21"/>
  <c r="BD69" i="21"/>
  <c r="BE103" i="21"/>
  <c r="BE95" i="21"/>
  <c r="BE79" i="21"/>
  <c r="BE71" i="21"/>
  <c r="BE62" i="21"/>
  <c r="BF109" i="21"/>
  <c r="BF105" i="21"/>
  <c r="BF101" i="21"/>
  <c r="BF97" i="21"/>
  <c r="BF93" i="21"/>
  <c r="BF89" i="21"/>
  <c r="BF85" i="21"/>
  <c r="BF81" i="21"/>
  <c r="BF73" i="21"/>
  <c r="BF69" i="21"/>
  <c r="BH108" i="21"/>
  <c r="BH76" i="21"/>
  <c r="BD107" i="12"/>
  <c r="BD91" i="12"/>
  <c r="BD83" i="12"/>
  <c r="BE109" i="12"/>
  <c r="BE101" i="12"/>
  <c r="BE85" i="12"/>
  <c r="BE77" i="12"/>
  <c r="BE69" i="12"/>
  <c r="BE61" i="12"/>
  <c r="BG69" i="12"/>
  <c r="BG61" i="12"/>
  <c r="BH90" i="12"/>
  <c r="BK97" i="12"/>
  <c r="BK89" i="12"/>
  <c r="AM111" i="12"/>
  <c r="BD106" i="11"/>
  <c r="BD98" i="11"/>
  <c r="BE100" i="11"/>
  <c r="BE76" i="11"/>
  <c r="K111" i="11"/>
  <c r="P111" i="11"/>
  <c r="BG75" i="11"/>
  <c r="BH96" i="11"/>
  <c r="BH88" i="11"/>
  <c r="BH80" i="11"/>
  <c r="BH64" i="11"/>
  <c r="BJ109" i="11"/>
  <c r="BJ101" i="11"/>
  <c r="BJ93" i="11"/>
  <c r="BJ85" i="11"/>
  <c r="BJ77" i="11"/>
  <c r="BJ69" i="11"/>
  <c r="BE107" i="11"/>
  <c r="BE75" i="11"/>
  <c r="BF94" i="11"/>
  <c r="BF90" i="11"/>
  <c r="BG86" i="11"/>
  <c r="BF78" i="11"/>
  <c r="BI106" i="11"/>
  <c r="BI98" i="11"/>
  <c r="BI90" i="11"/>
  <c r="BI82" i="11"/>
  <c r="BI74" i="11"/>
  <c r="BK99" i="11"/>
  <c r="BK91" i="11"/>
  <c r="BK83" i="11"/>
  <c r="BK75" i="11"/>
  <c r="BL106" i="11"/>
  <c r="BL98" i="11"/>
  <c r="BL90" i="11"/>
  <c r="BL82" i="11"/>
  <c r="BL74" i="11"/>
  <c r="BL66" i="11"/>
  <c r="BD104" i="10"/>
  <c r="BD88" i="10"/>
  <c r="BD72" i="10"/>
  <c r="BD63" i="10"/>
  <c r="BE106" i="10"/>
  <c r="BE98" i="10"/>
  <c r="BE90" i="10"/>
  <c r="BE82" i="10"/>
  <c r="BE74" i="10"/>
  <c r="BE66" i="10"/>
  <c r="BF62" i="10"/>
  <c r="AD111" i="10"/>
  <c r="BJ104" i="10"/>
  <c r="BJ96" i="10"/>
  <c r="BJ88" i="10"/>
  <c r="BJ80" i="10"/>
  <c r="BJ72" i="10"/>
  <c r="AI111" i="10"/>
  <c r="BG92" i="10"/>
  <c r="BI97" i="9"/>
  <c r="BI89" i="9"/>
  <c r="BI73" i="9"/>
  <c r="BI65" i="9"/>
  <c r="BK106" i="9"/>
  <c r="BK98" i="9"/>
  <c r="BK90" i="9"/>
  <c r="BK82" i="9"/>
  <c r="BL85" i="9"/>
  <c r="BL69" i="9"/>
  <c r="BD82" i="9"/>
  <c r="BE98" i="9"/>
  <c r="BE73" i="9"/>
  <c r="C112" i="46"/>
  <c r="AF98" i="45"/>
  <c r="AG109" i="45"/>
  <c r="AI69" i="37"/>
  <c r="AG78" i="37"/>
  <c r="AI85" i="37"/>
  <c r="AF70" i="37"/>
  <c r="AI93" i="37"/>
  <c r="AF110" i="37"/>
  <c r="D115" i="37"/>
  <c r="AI109" i="37"/>
  <c r="S115" i="37"/>
  <c r="AG113" i="37"/>
  <c r="AG105" i="37"/>
  <c r="AG97" i="37"/>
  <c r="AG89" i="37"/>
  <c r="AG81" i="37"/>
  <c r="AG73" i="37"/>
  <c r="AI95" i="37"/>
  <c r="C102" i="33"/>
  <c r="BC83" i="33"/>
  <c r="BH58" i="33"/>
  <c r="BH66" i="33"/>
  <c r="BH63" i="33"/>
  <c r="BB97" i="33"/>
  <c r="AZ90" i="33"/>
  <c r="BB88" i="33"/>
  <c r="AZ82" i="33"/>
  <c r="BB80" i="33"/>
  <c r="AZ74" i="33"/>
  <c r="BA69" i="33"/>
  <c r="AZ66" i="33"/>
  <c r="BC59" i="33"/>
  <c r="AD102" i="33"/>
  <c r="BH71" i="33"/>
  <c r="BG98" i="33"/>
  <c r="BC92" i="33"/>
  <c r="BC68" i="33"/>
  <c r="BC60" i="33"/>
  <c r="BH57" i="33"/>
  <c r="BB85" i="33"/>
  <c r="BA101" i="33"/>
  <c r="AZ98" i="33"/>
  <c r="BA92" i="33"/>
  <c r="BB87" i="33"/>
  <c r="BA84" i="33"/>
  <c r="BC82" i="33"/>
  <c r="AZ81" i="33"/>
  <c r="BB79" i="33"/>
  <c r="BA76" i="33"/>
  <c r="BC74" i="33"/>
  <c r="BB71" i="33"/>
  <c r="BC66" i="33"/>
  <c r="AZ65" i="33"/>
  <c r="BA60" i="33"/>
  <c r="BG97" i="33"/>
  <c r="AJ102" i="19"/>
  <c r="BF74" i="19"/>
  <c r="BF82" i="19"/>
  <c r="AZ80" i="19"/>
  <c r="BB101" i="19"/>
  <c r="BB80" i="19"/>
  <c r="BB71" i="19"/>
  <c r="O102" i="19"/>
  <c r="BB57" i="19"/>
  <c r="K102" i="19"/>
  <c r="AH102" i="19"/>
  <c r="BH100" i="19"/>
  <c r="BH92" i="19"/>
  <c r="AO102" i="19"/>
  <c r="BH60" i="19"/>
  <c r="C102" i="19"/>
  <c r="BF98" i="19"/>
  <c r="N102" i="19"/>
  <c r="BF58" i="19"/>
  <c r="BA76" i="19"/>
  <c r="BL78" i="21"/>
  <c r="BE69" i="21"/>
  <c r="BL102" i="21"/>
  <c r="BL70" i="21"/>
  <c r="BL110" i="21"/>
  <c r="BM70" i="21"/>
  <c r="BL94" i="21"/>
  <c r="AR111" i="21"/>
  <c r="BM88" i="21"/>
  <c r="BM78" i="21"/>
  <c r="BM96" i="21"/>
  <c r="BF62" i="21"/>
  <c r="BD61" i="21"/>
  <c r="BD77" i="21"/>
  <c r="BD101" i="21"/>
  <c r="T111" i="21"/>
  <c r="BD100" i="21"/>
  <c r="BE78" i="21"/>
  <c r="BF65" i="21"/>
  <c r="BG109" i="21"/>
  <c r="BG105" i="21"/>
  <c r="BG97" i="21"/>
  <c r="BG93" i="21"/>
  <c r="BG89" i="21"/>
  <c r="BG85" i="21"/>
  <c r="BG81" i="21"/>
  <c r="BG77" i="21"/>
  <c r="BG73" i="21"/>
  <c r="BG69" i="21"/>
  <c r="BG65" i="21"/>
  <c r="BI107" i="21"/>
  <c r="BH99" i="21"/>
  <c r="BI91" i="21"/>
  <c r="BI83" i="21"/>
  <c r="BH75" i="21"/>
  <c r="BI67" i="21"/>
  <c r="BI106" i="21"/>
  <c r="BI98" i="21"/>
  <c r="BJ90" i="21"/>
  <c r="BJ82" i="21"/>
  <c r="BJ74" i="21"/>
  <c r="BI66" i="21"/>
  <c r="AA111" i="21"/>
  <c r="BJ89" i="21"/>
  <c r="BJ65" i="21"/>
  <c r="AE111" i="21"/>
  <c r="BK93" i="21"/>
  <c r="BK85" i="21"/>
  <c r="BK77" i="21"/>
  <c r="BM94" i="21"/>
  <c r="BM104" i="21"/>
  <c r="AO111" i="21"/>
  <c r="BL86" i="21"/>
  <c r="BF77" i="21"/>
  <c r="AK111" i="21"/>
  <c r="BM102" i="21"/>
  <c r="AP111" i="21"/>
  <c r="BH100" i="21"/>
  <c r="BH84" i="21"/>
  <c r="BH68" i="21"/>
  <c r="BR56" i="21"/>
  <c r="BM110" i="21"/>
  <c r="BE109" i="21"/>
  <c r="BK62" i="21"/>
  <c r="BM64" i="21"/>
  <c r="BM72" i="21"/>
  <c r="BL62" i="21"/>
  <c r="BD93" i="21"/>
  <c r="BE85" i="21"/>
  <c r="BM80" i="21"/>
  <c r="F111" i="21"/>
  <c r="BF85" i="12"/>
  <c r="BF93" i="12"/>
  <c r="BF101" i="12"/>
  <c r="L111" i="12"/>
  <c r="BF109" i="12"/>
  <c r="BF77" i="12"/>
  <c r="BM107" i="12"/>
  <c r="BK73" i="12"/>
  <c r="BE100" i="12"/>
  <c r="BE84" i="12"/>
  <c r="BH74" i="12"/>
  <c r="BH66" i="12"/>
  <c r="BG101" i="12"/>
  <c r="BG108" i="12"/>
  <c r="BH73" i="12"/>
  <c r="BI109" i="12"/>
  <c r="BI101" i="12"/>
  <c r="BI93" i="12"/>
  <c r="BI69" i="12"/>
  <c r="AC111" i="12"/>
  <c r="BJ110" i="12"/>
  <c r="BJ102" i="12"/>
  <c r="BJ94" i="12"/>
  <c r="BJ86" i="12"/>
  <c r="BJ78" i="12"/>
  <c r="BJ62" i="12"/>
  <c r="BL104" i="12"/>
  <c r="BD67" i="12"/>
  <c r="BG85" i="12"/>
  <c r="BD99" i="12"/>
  <c r="BF61" i="12"/>
  <c r="U111" i="12"/>
  <c r="AQ111" i="12"/>
  <c r="BM67" i="12"/>
  <c r="BG93" i="12"/>
  <c r="BF69" i="12"/>
  <c r="BE91" i="12"/>
  <c r="BM75" i="12"/>
  <c r="BD75" i="12"/>
  <c r="BK81" i="12"/>
  <c r="BG77" i="12"/>
  <c r="BK65" i="12"/>
  <c r="BM83" i="12"/>
  <c r="BE107" i="12"/>
  <c r="BM91" i="12"/>
  <c r="C111" i="12"/>
  <c r="BJ61" i="12"/>
  <c r="BJ103" i="12"/>
  <c r="BJ87" i="12"/>
  <c r="BJ79" i="12"/>
  <c r="BJ71" i="12"/>
  <c r="BJ63" i="12"/>
  <c r="BH104" i="11"/>
  <c r="T111" i="11"/>
  <c r="BI96" i="11"/>
  <c r="D111" i="11"/>
  <c r="BD80" i="11"/>
  <c r="BK108" i="11"/>
  <c r="BK100" i="11"/>
  <c r="BK92" i="11"/>
  <c r="BK84" i="11"/>
  <c r="BK76" i="11"/>
  <c r="BK68" i="11"/>
  <c r="BL107" i="11"/>
  <c r="BM94" i="11"/>
  <c r="BH72" i="11"/>
  <c r="BE106" i="11"/>
  <c r="BM102" i="11"/>
  <c r="BK106" i="11"/>
  <c r="BK74" i="11"/>
  <c r="AM111" i="11"/>
  <c r="BH103" i="11"/>
  <c r="BI64" i="11"/>
  <c r="BD72" i="11"/>
  <c r="BH87" i="11"/>
  <c r="BG107" i="11"/>
  <c r="BG99" i="11"/>
  <c r="BG95" i="11"/>
  <c r="BG91" i="11"/>
  <c r="BG87" i="11"/>
  <c r="BG83" i="11"/>
  <c r="BG79" i="11"/>
  <c r="BG67" i="11"/>
  <c r="BI65" i="11"/>
  <c r="BF98" i="10"/>
  <c r="BF82" i="10"/>
  <c r="BI110" i="10"/>
  <c r="BI94" i="10"/>
  <c r="BI86" i="10"/>
  <c r="BM105" i="10"/>
  <c r="BF66" i="10"/>
  <c r="BF74" i="10"/>
  <c r="BF90" i="10"/>
  <c r="BI102" i="10"/>
  <c r="BI78" i="10"/>
  <c r="BK80" i="10"/>
  <c r="BD71" i="10"/>
  <c r="BE89" i="10"/>
  <c r="BH110" i="10"/>
  <c r="BG106" i="10"/>
  <c r="BH102" i="10"/>
  <c r="BG98" i="10"/>
  <c r="BG94" i="10"/>
  <c r="BG90" i="10"/>
  <c r="BH86" i="10"/>
  <c r="BG78" i="10"/>
  <c r="BG74" i="10"/>
  <c r="BH70" i="10"/>
  <c r="BG66" i="10"/>
  <c r="BG62" i="10"/>
  <c r="BH109" i="10"/>
  <c r="BH101" i="10"/>
  <c r="BH93" i="10"/>
  <c r="BH85" i="10"/>
  <c r="BH77" i="10"/>
  <c r="BH69" i="10"/>
  <c r="BO56" i="10"/>
  <c r="BJ61" i="10"/>
  <c r="BK103" i="10"/>
  <c r="BK95" i="10"/>
  <c r="BK87" i="10"/>
  <c r="BK79" i="10"/>
  <c r="BK71" i="10"/>
  <c r="BK63" i="10"/>
  <c r="AG111" i="10"/>
  <c r="BK110" i="10"/>
  <c r="BL102" i="10"/>
  <c r="BL94" i="10"/>
  <c r="BL86" i="10"/>
  <c r="BL78" i="10"/>
  <c r="BL70" i="10"/>
  <c r="BK62" i="10"/>
  <c r="BL109" i="10"/>
  <c r="BL101" i="10"/>
  <c r="BL85" i="10"/>
  <c r="BL69" i="10"/>
  <c r="BJ86" i="10"/>
  <c r="BD102" i="10"/>
  <c r="BD94" i="10"/>
  <c r="BM65" i="10"/>
  <c r="BM73" i="10"/>
  <c r="C111" i="10"/>
  <c r="BM81" i="10"/>
  <c r="AM111" i="10"/>
  <c r="BM89" i="10"/>
  <c r="BJ64" i="10"/>
  <c r="BJ94" i="10"/>
  <c r="BM97" i="10"/>
  <c r="BE90" i="9"/>
  <c r="BF93" i="9"/>
  <c r="BF65" i="9"/>
  <c r="BH107" i="9"/>
  <c r="BH75" i="9"/>
  <c r="BJ108" i="9"/>
  <c r="BJ84" i="9"/>
  <c r="BL92" i="9"/>
  <c r="BL84" i="9"/>
  <c r="BL76" i="9"/>
  <c r="BL101" i="9"/>
  <c r="BL77" i="9"/>
  <c r="BD90" i="9"/>
  <c r="BD73" i="9"/>
  <c r="J111" i="9"/>
  <c r="BM67" i="9"/>
  <c r="BM99" i="9"/>
  <c r="BD65" i="9"/>
  <c r="BL93" i="9"/>
  <c r="BK74" i="9"/>
  <c r="G111" i="9"/>
  <c r="M111" i="9"/>
  <c r="BM91" i="9"/>
  <c r="BM83" i="9"/>
  <c r="BM75" i="9"/>
  <c r="BE81" i="9"/>
  <c r="BM85" i="9"/>
  <c r="BK66" i="9"/>
  <c r="BI105" i="9"/>
  <c r="BM107" i="9"/>
  <c r="BM69" i="9"/>
  <c r="BF73" i="9"/>
  <c r="BF90" i="9"/>
  <c r="BH68" i="9"/>
  <c r="BJ93" i="9"/>
  <c r="BJ77" i="9"/>
  <c r="BJ69" i="9"/>
  <c r="BE106" i="9"/>
  <c r="BG90" i="9"/>
  <c r="BG62" i="9"/>
  <c r="AI100" i="47"/>
  <c r="AI108" i="47"/>
  <c r="AI68" i="47"/>
  <c r="AF70" i="47"/>
  <c r="AI76" i="47"/>
  <c r="AI84" i="47"/>
  <c r="AG82" i="47"/>
  <c r="AI92" i="47"/>
  <c r="AF62" i="47"/>
  <c r="AF66" i="47"/>
  <c r="AF74" i="47"/>
  <c r="AF78" i="47"/>
  <c r="AF86" i="47"/>
  <c r="AF90" i="47"/>
  <c r="AF94" i="47"/>
  <c r="AF98" i="47"/>
  <c r="AF102" i="47"/>
  <c r="AF106" i="47"/>
  <c r="AF110" i="47"/>
  <c r="AK56" i="47"/>
  <c r="AG62" i="47"/>
  <c r="AF68" i="46"/>
  <c r="AI94" i="46"/>
  <c r="AI102" i="46"/>
  <c r="AI110" i="46"/>
  <c r="AF104" i="46"/>
  <c r="AF76" i="46"/>
  <c r="AF96" i="46"/>
  <c r="AH110" i="46"/>
  <c r="AI70" i="46"/>
  <c r="AI78" i="46"/>
  <c r="AI86" i="46"/>
  <c r="AF64" i="46"/>
  <c r="AF72" i="46"/>
  <c r="AF80" i="46"/>
  <c r="AF84" i="46"/>
  <c r="AF88" i="46"/>
  <c r="AF92" i="46"/>
  <c r="AF100" i="46"/>
  <c r="AF108" i="46"/>
  <c r="AG99" i="46"/>
  <c r="AG83" i="46"/>
  <c r="AG75" i="46"/>
  <c r="L112" i="46"/>
  <c r="AF71" i="45"/>
  <c r="AF79" i="45"/>
  <c r="AF87" i="45"/>
  <c r="AF95" i="45"/>
  <c r="AF111" i="45"/>
  <c r="AG93" i="45"/>
  <c r="AG85" i="45"/>
  <c r="AF67" i="45"/>
  <c r="AH63" i="45"/>
  <c r="AG77" i="45"/>
  <c r="AG69" i="45"/>
  <c r="AF69" i="45"/>
  <c r="AF73" i="45"/>
  <c r="AF77" i="45"/>
  <c r="AF81" i="45"/>
  <c r="AF85" i="45"/>
  <c r="AF89" i="45"/>
  <c r="AF93" i="45"/>
  <c r="AF101" i="45"/>
  <c r="AF105" i="45"/>
  <c r="AF109" i="45"/>
  <c r="AH82" i="45"/>
  <c r="AH74" i="45"/>
  <c r="R113" i="45"/>
  <c r="AG101" i="45"/>
  <c r="AH105" i="45"/>
  <c r="AH97" i="45"/>
  <c r="AH89" i="45"/>
  <c r="AH81" i="45"/>
  <c r="AH73" i="45"/>
  <c r="AH65" i="45"/>
  <c r="M113" i="45"/>
  <c r="AG111" i="45"/>
  <c r="Q113" i="45"/>
  <c r="AG78" i="45"/>
  <c r="AG86" i="45"/>
  <c r="AG102" i="45"/>
  <c r="AG110" i="45"/>
  <c r="F113" i="45"/>
  <c r="O113" i="45"/>
  <c r="AI103" i="37"/>
  <c r="AI111" i="37"/>
  <c r="AF112" i="37"/>
  <c r="AF104" i="37"/>
  <c r="AF96" i="37"/>
  <c r="AF88" i="37"/>
  <c r="AF80" i="37"/>
  <c r="AF72" i="37"/>
  <c r="AH95" i="37"/>
  <c r="AI87" i="37"/>
  <c r="AG65" i="37"/>
  <c r="AI71" i="37"/>
  <c r="AI79" i="37"/>
  <c r="BC93" i="33"/>
  <c r="BH74" i="33"/>
  <c r="BH79" i="33"/>
  <c r="BB58" i="33"/>
  <c r="BH82" i="33"/>
  <c r="BH87" i="33"/>
  <c r="AZ71" i="33"/>
  <c r="BG96" i="33"/>
  <c r="BG88" i="33"/>
  <c r="BG80" i="33"/>
  <c r="AI102" i="33"/>
  <c r="BH90" i="33"/>
  <c r="BH95" i="33"/>
  <c r="I102" i="33"/>
  <c r="AL102" i="33"/>
  <c r="BB99" i="33"/>
  <c r="BA95" i="33"/>
  <c r="BB90" i="33"/>
  <c r="BC77" i="33"/>
  <c r="BC69" i="33"/>
  <c r="BA63" i="33"/>
  <c r="BC61" i="33"/>
  <c r="BH80" i="33"/>
  <c r="BA77" i="33"/>
  <c r="BB59" i="33"/>
  <c r="BA97" i="33"/>
  <c r="BH77" i="33"/>
  <c r="BH61" i="33"/>
  <c r="BH88" i="33"/>
  <c r="BB72" i="33"/>
  <c r="BA80" i="33"/>
  <c r="BH85" i="33"/>
  <c r="BG64" i="33"/>
  <c r="BA61" i="33"/>
  <c r="BA93" i="33"/>
  <c r="BB64" i="33"/>
  <c r="H102" i="33"/>
  <c r="D102" i="33"/>
  <c r="BC101" i="33"/>
  <c r="AZ100" i="33"/>
  <c r="BH93" i="33"/>
  <c r="AZ69" i="33"/>
  <c r="BG72" i="33"/>
  <c r="Q102" i="33"/>
  <c r="E102" i="33"/>
  <c r="BL51" i="33"/>
  <c r="BG102" i="33" s="1"/>
  <c r="BG83" i="33"/>
  <c r="S102" i="19"/>
  <c r="AZ72" i="19"/>
  <c r="BG97" i="19"/>
  <c r="BA98" i="19"/>
  <c r="AZ89" i="19"/>
  <c r="BA62" i="19"/>
  <c r="BH99" i="19"/>
  <c r="BH91" i="19"/>
  <c r="BH83" i="19"/>
  <c r="BH75" i="19"/>
  <c r="BH67" i="19"/>
  <c r="BH59" i="19"/>
  <c r="BG65" i="19"/>
  <c r="BG73" i="19"/>
  <c r="BA81" i="19"/>
  <c r="BG81" i="19"/>
  <c r="E102" i="19"/>
  <c r="I102" i="19"/>
  <c r="M102" i="19"/>
  <c r="BG96" i="19"/>
  <c r="BG80" i="19"/>
  <c r="BG89" i="19"/>
  <c r="BC57" i="19"/>
  <c r="AI111" i="21"/>
  <c r="BL101" i="21"/>
  <c r="Q111" i="21"/>
  <c r="BL85" i="21"/>
  <c r="BJ66" i="21"/>
  <c r="BH91" i="21"/>
  <c r="BK69" i="21"/>
  <c r="BG103" i="21"/>
  <c r="BL77" i="21"/>
  <c r="BF78" i="21"/>
  <c r="BL109" i="21"/>
  <c r="BG101" i="21"/>
  <c r="BL93" i="21"/>
  <c r="BM63" i="21"/>
  <c r="BH107" i="21"/>
  <c r="BH83" i="21"/>
  <c r="BK89" i="21"/>
  <c r="BI99" i="21"/>
  <c r="BM87" i="21"/>
  <c r="BH67" i="21"/>
  <c r="G111" i="21"/>
  <c r="BD98" i="21"/>
  <c r="BM95" i="21"/>
  <c r="BL56" i="21"/>
  <c r="BI90" i="21"/>
  <c r="BE94" i="21"/>
  <c r="BJ105" i="21"/>
  <c r="BJ73" i="21"/>
  <c r="BM103" i="21"/>
  <c r="BI75" i="21"/>
  <c r="BJ106" i="21"/>
  <c r="BH97" i="21"/>
  <c r="BK109" i="21"/>
  <c r="BK101" i="21"/>
  <c r="BM61" i="21"/>
  <c r="BI74" i="21"/>
  <c r="BJ81" i="21"/>
  <c r="BJ98" i="21"/>
  <c r="BD108" i="21"/>
  <c r="BD92" i="21"/>
  <c r="BD84" i="21"/>
  <c r="BD76" i="21"/>
  <c r="BD68" i="21"/>
  <c r="BE110" i="21"/>
  <c r="BE102" i="21"/>
  <c r="BE86" i="21"/>
  <c r="BD70" i="21"/>
  <c r="BD65" i="21"/>
  <c r="BE96" i="21"/>
  <c r="BE80" i="21"/>
  <c r="BE72" i="21"/>
  <c r="BE63" i="21"/>
  <c r="S111" i="21"/>
  <c r="BH109" i="21"/>
  <c r="BH93" i="21"/>
  <c r="BH77" i="21"/>
  <c r="BH69" i="21"/>
  <c r="BI108" i="21"/>
  <c r="BI100" i="21"/>
  <c r="BI76" i="21"/>
  <c r="AB111" i="21"/>
  <c r="BJ107" i="21"/>
  <c r="BJ99" i="21"/>
  <c r="BJ91" i="21"/>
  <c r="BJ83" i="21"/>
  <c r="BJ75" i="21"/>
  <c r="BJ67" i="21"/>
  <c r="BM79" i="21"/>
  <c r="BM71" i="21"/>
  <c r="BQ56" i="21"/>
  <c r="BM111" i="21" s="1"/>
  <c r="BL72" i="12"/>
  <c r="BL96" i="12"/>
  <c r="BF92" i="12"/>
  <c r="BL88" i="12"/>
  <c r="BI73" i="12"/>
  <c r="BF76" i="12"/>
  <c r="AL111" i="12"/>
  <c r="BL64" i="12"/>
  <c r="BH65" i="12"/>
  <c r="BF84" i="12"/>
  <c r="G111" i="12"/>
  <c r="BF100" i="12"/>
  <c r="BL80" i="12"/>
  <c r="BH101" i="12"/>
  <c r="BG84" i="12"/>
  <c r="BI77" i="12"/>
  <c r="BG100" i="12"/>
  <c r="BH97" i="12"/>
  <c r="BM66" i="12"/>
  <c r="BD104" i="12"/>
  <c r="BD96" i="12"/>
  <c r="BD72" i="12"/>
  <c r="BE106" i="12"/>
  <c r="BE90" i="12"/>
  <c r="BE74" i="12"/>
  <c r="BE66" i="12"/>
  <c r="BM74" i="12"/>
  <c r="BJ93" i="12"/>
  <c r="BJ101" i="12"/>
  <c r="BJ69" i="12"/>
  <c r="BM82" i="12"/>
  <c r="BI85" i="12"/>
  <c r="BK78" i="12"/>
  <c r="BM90" i="12"/>
  <c r="BM98" i="12"/>
  <c r="BG92" i="12"/>
  <c r="BJ109" i="12"/>
  <c r="BD106" i="12"/>
  <c r="BD98" i="12"/>
  <c r="BD90" i="12"/>
  <c r="BD82" i="12"/>
  <c r="BD74" i="12"/>
  <c r="BD66" i="12"/>
  <c r="BE108" i="12"/>
  <c r="BD100" i="12"/>
  <c r="BE92" i="12"/>
  <c r="BD84" i="12"/>
  <c r="BE68" i="12"/>
  <c r="BE110" i="12"/>
  <c r="BE102" i="12"/>
  <c r="BE94" i="12"/>
  <c r="BE86" i="12"/>
  <c r="BE78" i="12"/>
  <c r="BE70" i="12"/>
  <c r="BE65" i="12"/>
  <c r="BG76" i="12"/>
  <c r="BG68" i="12"/>
  <c r="BF62" i="12"/>
  <c r="T111" i="12"/>
  <c r="BH99" i="12"/>
  <c r="BH91" i="12"/>
  <c r="BH75" i="12"/>
  <c r="BH67" i="12"/>
  <c r="BI95" i="12"/>
  <c r="AD111" i="12"/>
  <c r="BK104" i="12"/>
  <c r="BJ96" i="12"/>
  <c r="BK88" i="12"/>
  <c r="BK80" i="12"/>
  <c r="BK72" i="12"/>
  <c r="BJ64" i="12"/>
  <c r="BK106" i="12"/>
  <c r="BK98" i="12"/>
  <c r="BK90" i="12"/>
  <c r="BK82" i="12"/>
  <c r="BM106" i="12"/>
  <c r="BJ70" i="12"/>
  <c r="BI66" i="11"/>
  <c r="BF66" i="11"/>
  <c r="BF102" i="11"/>
  <c r="BD97" i="11"/>
  <c r="BK107" i="11"/>
  <c r="BF98" i="11"/>
  <c r="H111" i="11"/>
  <c r="BJ76" i="11"/>
  <c r="BD63" i="11"/>
  <c r="BF106" i="11"/>
  <c r="BM69" i="11"/>
  <c r="BJ98" i="11"/>
  <c r="BF107" i="11"/>
  <c r="BM77" i="11"/>
  <c r="BJ106" i="11"/>
  <c r="BM85" i="11"/>
  <c r="BD89" i="11"/>
  <c r="BG78" i="11"/>
  <c r="BF86" i="11"/>
  <c r="F111" i="11"/>
  <c r="BF110" i="11"/>
  <c r="BM93" i="11"/>
  <c r="BG90" i="11"/>
  <c r="BM101" i="11"/>
  <c r="BG94" i="11"/>
  <c r="BD64" i="11"/>
  <c r="BE91" i="11"/>
  <c r="BE83" i="11"/>
  <c r="BE66" i="11"/>
  <c r="BE70" i="11"/>
  <c r="BE85" i="11"/>
  <c r="U111" i="11"/>
  <c r="BF75" i="11"/>
  <c r="BF71" i="11"/>
  <c r="BF63" i="11"/>
  <c r="AA111" i="11"/>
  <c r="BJ108" i="11"/>
  <c r="BJ100" i="11"/>
  <c r="BJ92" i="11"/>
  <c r="BJ84" i="11"/>
  <c r="BJ68" i="11"/>
  <c r="BJ86" i="11"/>
  <c r="AF111" i="11"/>
  <c r="BK109" i="11"/>
  <c r="BK85" i="11"/>
  <c r="BK77" i="11"/>
  <c r="BL76" i="11"/>
  <c r="BM109" i="11"/>
  <c r="J111" i="11"/>
  <c r="BL62" i="10"/>
  <c r="BD86" i="10"/>
  <c r="BD78" i="10"/>
  <c r="BD65" i="10"/>
  <c r="BE104" i="10"/>
  <c r="BE96" i="10"/>
  <c r="BE88" i="10"/>
  <c r="BE80" i="10"/>
  <c r="BF109" i="10"/>
  <c r="BF97" i="10"/>
  <c r="BF81" i="10"/>
  <c r="BF77" i="10"/>
  <c r="BF69" i="10"/>
  <c r="BG65" i="10"/>
  <c r="BH92" i="10"/>
  <c r="BH84" i="10"/>
  <c r="BI92" i="10"/>
  <c r="BI84" i="10"/>
  <c r="BI68" i="10"/>
  <c r="BJ110" i="10"/>
  <c r="BJ102" i="10"/>
  <c r="AE111" i="10"/>
  <c r="BK101" i="10"/>
  <c r="BK69" i="10"/>
  <c r="BL108" i="10"/>
  <c r="BL68" i="10"/>
  <c r="BM80" i="10"/>
  <c r="BH62" i="10"/>
  <c r="BK61" i="10"/>
  <c r="BI85" i="10"/>
  <c r="BK78" i="10"/>
  <c r="BH78" i="10"/>
  <c r="BM87" i="10"/>
  <c r="BM96" i="10"/>
  <c r="BG70" i="10"/>
  <c r="BI93" i="10"/>
  <c r="BI109" i="10"/>
  <c r="BF85" i="10"/>
  <c r="BG110" i="10"/>
  <c r="BL100" i="10"/>
  <c r="BM95" i="10"/>
  <c r="BM104" i="10"/>
  <c r="BL76" i="10"/>
  <c r="BE63" i="10"/>
  <c r="BE71" i="10"/>
  <c r="BH94" i="10"/>
  <c r="BK70" i="10"/>
  <c r="BL93" i="10"/>
  <c r="BG97" i="10"/>
  <c r="BJ78" i="10"/>
  <c r="BK94" i="10"/>
  <c r="BM103" i="10"/>
  <c r="AP111" i="10"/>
  <c r="BM68" i="10"/>
  <c r="BL110" i="10"/>
  <c r="BL84" i="10"/>
  <c r="BI69" i="10"/>
  <c r="BG81" i="10"/>
  <c r="Z111" i="10"/>
  <c r="BJ63" i="10"/>
  <c r="BI77" i="10"/>
  <c r="BM61" i="10"/>
  <c r="BI101" i="10"/>
  <c r="BL92" i="10"/>
  <c r="BH76" i="10"/>
  <c r="BF89" i="10"/>
  <c r="BK102" i="10"/>
  <c r="BH100" i="10"/>
  <c r="BM64" i="10"/>
  <c r="BK93" i="10"/>
  <c r="BG77" i="10"/>
  <c r="BD103" i="10"/>
  <c r="BD62" i="10"/>
  <c r="BE105" i="10"/>
  <c r="BE97" i="10"/>
  <c r="BD89" i="10"/>
  <c r="BD81" i="10"/>
  <c r="BE73" i="10"/>
  <c r="BE64" i="10"/>
  <c r="BE67" i="10"/>
  <c r="L111" i="10"/>
  <c r="O111" i="10"/>
  <c r="BH103" i="10"/>
  <c r="BH95" i="10"/>
  <c r="BH87" i="10"/>
  <c r="BH71" i="10"/>
  <c r="BH63" i="10"/>
  <c r="BJ103" i="10"/>
  <c r="BJ95" i="10"/>
  <c r="BJ87" i="10"/>
  <c r="BJ79" i="10"/>
  <c r="BI63" i="10"/>
  <c r="BJ89" i="10"/>
  <c r="AH111" i="10"/>
  <c r="BL95" i="10"/>
  <c r="BL87" i="10"/>
  <c r="BM88" i="10"/>
  <c r="BK86" i="10"/>
  <c r="BL77" i="10"/>
  <c r="AQ111" i="10"/>
  <c r="BJ70" i="10"/>
  <c r="BF73" i="10"/>
  <c r="BM63" i="10"/>
  <c r="BM72" i="10"/>
  <c r="BJ62" i="10"/>
  <c r="BE105" i="9"/>
  <c r="BF81" i="9"/>
  <c r="BD71" i="9"/>
  <c r="BE104" i="9"/>
  <c r="BE62" i="9"/>
  <c r="BG109" i="9"/>
  <c r="BG101" i="9"/>
  <c r="BG97" i="9"/>
  <c r="BG93" i="9"/>
  <c r="BG85" i="9"/>
  <c r="BG81" i="9"/>
  <c r="BG77" i="9"/>
  <c r="BG73" i="9"/>
  <c r="BG69" i="9"/>
  <c r="BH98" i="9"/>
  <c r="BH90" i="9"/>
  <c r="BH82" i="9"/>
  <c r="BI103" i="9"/>
  <c r="BI95" i="9"/>
  <c r="BI79" i="9"/>
  <c r="BI63" i="9"/>
  <c r="BJ107" i="9"/>
  <c r="BJ99" i="9"/>
  <c r="BJ91" i="9"/>
  <c r="BJ75" i="9"/>
  <c r="BJ67" i="9"/>
  <c r="BK80" i="9"/>
  <c r="BK64" i="9"/>
  <c r="BL108" i="9"/>
  <c r="BL100" i="9"/>
  <c r="BD89" i="9"/>
  <c r="BD64" i="9"/>
  <c r="BF105" i="9"/>
  <c r="BD72" i="9"/>
  <c r="BI107" i="9"/>
  <c r="BE97" i="9"/>
  <c r="BF97" i="9"/>
  <c r="X111" i="9"/>
  <c r="BG105" i="9"/>
  <c r="BG86" i="9"/>
  <c r="BD97" i="9"/>
  <c r="BD81" i="9"/>
  <c r="BF89" i="9"/>
  <c r="BE72" i="9"/>
  <c r="BJ76" i="9"/>
  <c r="BK84" i="9"/>
  <c r="BL64" i="9"/>
  <c r="BH77" i="9"/>
  <c r="BJ100" i="9"/>
  <c r="BE64" i="9"/>
  <c r="BH93" i="9"/>
  <c r="BJ68" i="9"/>
  <c r="Z111" i="9"/>
  <c r="BM101" i="9"/>
  <c r="BI87" i="9"/>
  <c r="BF104" i="9"/>
  <c r="BH67" i="9"/>
  <c r="H111" i="9"/>
  <c r="BI96" i="9"/>
  <c r="BI88" i="9"/>
  <c r="BI72" i="9"/>
  <c r="BI64" i="9"/>
  <c r="BK73" i="9"/>
  <c r="BK65" i="9"/>
  <c r="BM65" i="9"/>
  <c r="BK99" i="9"/>
  <c r="BL80" i="9"/>
  <c r="I111" i="9"/>
  <c r="BJ79" i="9"/>
  <c r="BK108" i="9"/>
  <c r="BF109" i="9"/>
  <c r="BF101" i="9"/>
  <c r="BF85" i="9"/>
  <c r="BK96" i="9"/>
  <c r="BK72" i="9"/>
  <c r="BJ92" i="9"/>
  <c r="C111" i="9"/>
  <c r="BD96" i="9"/>
  <c r="BM66" i="9"/>
  <c r="BK91" i="9"/>
  <c r="BG65" i="9"/>
  <c r="BH99" i="9"/>
  <c r="BH91" i="9"/>
  <c r="BH83" i="9"/>
  <c r="AF111" i="9"/>
  <c r="AK111" i="9"/>
  <c r="BM74" i="9"/>
  <c r="BL109" i="9"/>
  <c r="BD83" i="9"/>
  <c r="BE107" i="9"/>
  <c r="BE99" i="9"/>
  <c r="BE91" i="9"/>
  <c r="BF82" i="9"/>
  <c r="BF78" i="9"/>
  <c r="BF74" i="9"/>
  <c r="BF70" i="9"/>
  <c r="BF66" i="9"/>
  <c r="BH109" i="9"/>
  <c r="BH101" i="9"/>
  <c r="BH69" i="9"/>
  <c r="BI98" i="9"/>
  <c r="BI82" i="9"/>
  <c r="BI74" i="9"/>
  <c r="BK107" i="9"/>
  <c r="BL91" i="9"/>
  <c r="BL83" i="9"/>
  <c r="BK75" i="9"/>
  <c r="BL67" i="9"/>
  <c r="BE63" i="9"/>
  <c r="BM82" i="9"/>
  <c r="BF110" i="12"/>
  <c r="BG110" i="12"/>
  <c r="BE107" i="10"/>
  <c r="BG74" i="9"/>
  <c r="BG66" i="9"/>
  <c r="AZ60" i="33"/>
  <c r="BK86" i="11"/>
  <c r="AG111" i="12"/>
  <c r="AH111" i="12"/>
  <c r="BI95" i="10"/>
  <c r="BE83" i="10"/>
  <c r="BG102" i="21"/>
  <c r="BG70" i="9"/>
  <c r="BC90" i="33"/>
  <c r="BG106" i="21"/>
  <c r="BD102" i="21"/>
  <c r="BE99" i="10"/>
  <c r="BG71" i="11"/>
  <c r="AF78" i="45"/>
  <c r="BG83" i="10"/>
  <c r="J111" i="10"/>
  <c r="BL109" i="11"/>
  <c r="BL82" i="12"/>
  <c r="BG89" i="33"/>
  <c r="AG102" i="33"/>
  <c r="BC99" i="33"/>
  <c r="BK88" i="10"/>
  <c r="BF99" i="11"/>
  <c r="BF96" i="21"/>
  <c r="BA87" i="33"/>
  <c r="BJ82" i="9"/>
  <c r="BK72" i="10"/>
  <c r="BK104" i="10"/>
  <c r="BH107" i="10"/>
  <c r="BD74" i="11"/>
  <c r="BI61" i="12"/>
  <c r="BJ72" i="12"/>
  <c r="BK64" i="12"/>
  <c r="BJ88" i="12"/>
  <c r="BJ80" i="12"/>
  <c r="AL56" i="46"/>
  <c r="AH112" i="46" s="1"/>
  <c r="BJ65" i="10"/>
  <c r="BF87" i="11"/>
  <c r="BH85" i="21"/>
  <c r="BI77" i="21"/>
  <c r="BF94" i="12"/>
  <c r="BI68" i="21"/>
  <c r="BJ68" i="21"/>
  <c r="BI87" i="10"/>
  <c r="BH76" i="12"/>
  <c r="G112" i="46"/>
  <c r="F111" i="9"/>
  <c r="BG82" i="9"/>
  <c r="BD86" i="21"/>
  <c r="BG78" i="21"/>
  <c r="BB66" i="33"/>
  <c r="AZ65" i="19"/>
  <c r="BJ105" i="10"/>
  <c r="BH110" i="21"/>
  <c r="BH62" i="21"/>
  <c r="BL107" i="9"/>
  <c r="BL90" i="12"/>
  <c r="BH79" i="10"/>
  <c r="BF70" i="11"/>
  <c r="BE65" i="21"/>
  <c r="BB95" i="33"/>
  <c r="AF102" i="45"/>
  <c r="BI90" i="9"/>
  <c r="BI103" i="12"/>
  <c r="BF91" i="11"/>
  <c r="BG94" i="21"/>
  <c r="BG78" i="9"/>
  <c r="P112" i="46"/>
  <c r="BJ97" i="10"/>
  <c r="BE88" i="21"/>
  <c r="BL106" i="12"/>
  <c r="BB74" i="33"/>
  <c r="AH75" i="46"/>
  <c r="AZ76" i="33"/>
  <c r="BE70" i="21"/>
  <c r="BA79" i="33"/>
  <c r="AF105" i="37"/>
  <c r="BK64" i="10"/>
  <c r="BJ70" i="11"/>
  <c r="BG63" i="11"/>
  <c r="K111" i="12"/>
  <c r="O111" i="21"/>
  <c r="BI93" i="21"/>
  <c r="BE104" i="21"/>
  <c r="AH103" i="45"/>
  <c r="AG103" i="45"/>
  <c r="AH95" i="45"/>
  <c r="AG95" i="45"/>
  <c r="BI106" i="9"/>
  <c r="BF99" i="9"/>
  <c r="BJ104" i="12"/>
  <c r="BL85" i="11"/>
  <c r="BA91" i="19"/>
  <c r="BG65" i="33"/>
  <c r="BJ98" i="9"/>
  <c r="BK66" i="12"/>
  <c r="BK96" i="12"/>
  <c r="BG51" i="19"/>
  <c r="BE83" i="9"/>
  <c r="BF107" i="9"/>
  <c r="BK67" i="9"/>
  <c r="BI103" i="10"/>
  <c r="BJ81" i="10"/>
  <c r="BE81" i="10"/>
  <c r="BF83" i="11"/>
  <c r="AF111" i="21"/>
  <c r="BB82" i="33"/>
  <c r="AF110" i="45"/>
  <c r="BJ100" i="21"/>
  <c r="BJ76" i="21"/>
  <c r="BE76" i="12"/>
  <c r="BD76" i="12"/>
  <c r="BI71" i="10"/>
  <c r="BH90" i="21"/>
  <c r="BK56" i="9"/>
  <c r="BF62" i="9"/>
  <c r="BG98" i="21"/>
  <c r="BF79" i="11"/>
  <c r="BP56" i="21"/>
  <c r="BG73" i="33"/>
  <c r="AZ84" i="33"/>
  <c r="AH99" i="46"/>
  <c r="BI84" i="21"/>
  <c r="AJ56" i="46"/>
  <c r="AG70" i="45"/>
  <c r="AF70" i="45"/>
  <c r="BF97" i="33"/>
  <c r="BG81" i="33"/>
  <c r="AG79" i="45"/>
  <c r="BJ71" i="10"/>
  <c r="BJ108" i="21"/>
  <c r="BE79" i="9"/>
  <c r="BE71" i="9"/>
  <c r="BD105" i="10"/>
  <c r="BD97" i="10"/>
  <c r="BD64" i="10"/>
  <c r="BE91" i="10"/>
  <c r="BF101" i="10"/>
  <c r="BD99" i="11"/>
  <c r="BD91" i="11"/>
  <c r="BD83" i="11"/>
  <c r="BE101" i="11"/>
  <c r="BE93" i="11"/>
  <c r="BD85" i="11"/>
  <c r="BE68" i="11"/>
  <c r="BF103" i="11"/>
  <c r="BF95" i="11"/>
  <c r="BE80" i="11"/>
  <c r="BE71" i="11"/>
  <c r="BH68" i="10"/>
  <c r="BF80" i="11"/>
  <c r="BF64" i="11"/>
  <c r="W111" i="11"/>
  <c r="BH107" i="11"/>
  <c r="BH99" i="11"/>
  <c r="BH75" i="11"/>
  <c r="BH67" i="11"/>
  <c r="Y111" i="11"/>
  <c r="BJ110" i="11"/>
  <c r="BJ102" i="11"/>
  <c r="BJ94" i="11"/>
  <c r="BI86" i="11"/>
  <c r="BJ78" i="11"/>
  <c r="BI70" i="11"/>
  <c r="BI62" i="11"/>
  <c r="BO56" i="11"/>
  <c r="BJ96" i="11"/>
  <c r="BJ80" i="11"/>
  <c r="BJ72" i="11"/>
  <c r="BJ64" i="11"/>
  <c r="BK74" i="12"/>
  <c r="AE111" i="11"/>
  <c r="BK95" i="11"/>
  <c r="BK79" i="11"/>
  <c r="BK71" i="11"/>
  <c r="BK63" i="11"/>
  <c r="BL110" i="11"/>
  <c r="BL86" i="11"/>
  <c r="BL78" i="11"/>
  <c r="BL70" i="11"/>
  <c r="BL62" i="11"/>
  <c r="BM81" i="21"/>
  <c r="AN111" i="11"/>
  <c r="Q111" i="11"/>
  <c r="E115" i="37"/>
  <c r="BJ83" i="9"/>
  <c r="AG67" i="46"/>
  <c r="AG107" i="46"/>
  <c r="BE72" i="10"/>
  <c r="BE98" i="11"/>
  <c r="BE73" i="11"/>
  <c r="BH106" i="9"/>
  <c r="BH74" i="9"/>
  <c r="BK96" i="10"/>
  <c r="BK101" i="11"/>
  <c r="BK93" i="11"/>
  <c r="BK69" i="11"/>
  <c r="BL61" i="10"/>
  <c r="BL63" i="10"/>
  <c r="BC100" i="33"/>
  <c r="AG87" i="45"/>
  <c r="T115" i="37"/>
  <c r="U113" i="45"/>
  <c r="BH85" i="9"/>
  <c r="BH83" i="12"/>
  <c r="BI66" i="9"/>
  <c r="AS111" i="11"/>
  <c r="AZ70" i="19"/>
  <c r="D102" i="19"/>
  <c r="BB100" i="19"/>
  <c r="BB95" i="19"/>
  <c r="BB91" i="19"/>
  <c r="BB87" i="19"/>
  <c r="BB83" i="19"/>
  <c r="BB79" i="19"/>
  <c r="BB74" i="19"/>
  <c r="BB70" i="19"/>
  <c r="BB65" i="19"/>
  <c r="BB61" i="19"/>
  <c r="N111" i="12"/>
  <c r="BH64" i="12"/>
  <c r="BG107" i="12"/>
  <c r="BG99" i="12"/>
  <c r="BF106" i="12"/>
  <c r="BF98" i="12"/>
  <c r="BF90" i="12"/>
  <c r="BF74" i="12"/>
  <c r="BF66" i="12"/>
  <c r="R111" i="21"/>
  <c r="BG108" i="21"/>
  <c r="BG104" i="21"/>
  <c r="BG96" i="21"/>
  <c r="BG92" i="21"/>
  <c r="BG88" i="21"/>
  <c r="BG80" i="21"/>
  <c r="BG76" i="21"/>
  <c r="BG72" i="21"/>
  <c r="S111" i="12"/>
  <c r="BH61" i="12"/>
  <c r="BH103" i="12"/>
  <c r="BH95" i="12"/>
  <c r="BI87" i="12"/>
  <c r="BH79" i="12"/>
  <c r="BI71" i="12"/>
  <c r="BI63" i="12"/>
  <c r="BA57" i="19"/>
  <c r="BJ110" i="9"/>
  <c r="BJ102" i="9"/>
  <c r="BJ94" i="9"/>
  <c r="BJ86" i="9"/>
  <c r="BJ70" i="9"/>
  <c r="BJ62" i="9"/>
  <c r="BI107" i="12"/>
  <c r="BI99" i="12"/>
  <c r="BI91" i="12"/>
  <c r="BI83" i="12"/>
  <c r="BI75" i="12"/>
  <c r="AF113" i="37"/>
  <c r="AF97" i="37"/>
  <c r="AF89" i="37"/>
  <c r="AF81" i="37"/>
  <c r="AF73" i="37"/>
  <c r="BK61" i="21"/>
  <c r="BK103" i="21"/>
  <c r="BK79" i="21"/>
  <c r="BK71" i="21"/>
  <c r="BK63" i="21"/>
  <c r="BJ108" i="12"/>
  <c r="BJ100" i="12"/>
  <c r="BJ84" i="12"/>
  <c r="BJ68" i="12"/>
  <c r="C112" i="47"/>
  <c r="K113" i="45"/>
  <c r="BK110" i="12"/>
  <c r="BK102" i="12"/>
  <c r="BK94" i="12"/>
  <c r="BK86" i="12"/>
  <c r="BK62" i="12"/>
  <c r="AH112" i="37"/>
  <c r="AH104" i="37"/>
  <c r="AH96" i="37"/>
  <c r="AH88" i="37"/>
  <c r="AH80" i="37"/>
  <c r="AH72" i="37"/>
  <c r="AH108" i="47"/>
  <c r="AH100" i="47"/>
  <c r="AH92" i="47"/>
  <c r="AH84" i="47"/>
  <c r="AH76" i="47"/>
  <c r="AH68" i="47"/>
  <c r="BG84" i="19"/>
  <c r="BG76" i="19"/>
  <c r="BG68" i="19"/>
  <c r="BG60" i="19"/>
  <c r="BL110" i="12"/>
  <c r="BL94" i="12"/>
  <c r="BL86" i="12"/>
  <c r="BL78" i="12"/>
  <c r="BL70" i="12"/>
  <c r="BL62" i="12"/>
  <c r="BH97" i="19"/>
  <c r="BH89" i="19"/>
  <c r="BH81" i="19"/>
  <c r="BH73" i="19"/>
  <c r="BH65" i="19"/>
  <c r="BI73" i="19"/>
  <c r="BD73" i="21"/>
  <c r="BE107" i="21"/>
  <c r="BE99" i="21"/>
  <c r="BE83" i="21"/>
  <c r="BE75" i="21"/>
  <c r="BG104" i="9"/>
  <c r="BG96" i="9"/>
  <c r="BG88" i="9"/>
  <c r="BG80" i="9"/>
  <c r="BG76" i="9"/>
  <c r="BG64" i="9"/>
  <c r="BF96" i="10"/>
  <c r="BF84" i="10"/>
  <c r="BF76" i="10"/>
  <c r="BF72" i="10"/>
  <c r="BH105" i="11"/>
  <c r="BH97" i="11"/>
  <c r="BH89" i="11"/>
  <c r="BH73" i="11"/>
  <c r="BF87" i="21"/>
  <c r="BM56" i="10"/>
  <c r="BH111" i="10" s="1"/>
  <c r="BH106" i="10"/>
  <c r="BH98" i="10"/>
  <c r="BH90" i="10"/>
  <c r="BH82" i="10"/>
  <c r="BH74" i="10"/>
  <c r="AZ97" i="33"/>
  <c r="BA91" i="33"/>
  <c r="AZ88" i="33"/>
  <c r="AZ80" i="33"/>
  <c r="BB78" i="33"/>
  <c r="AZ72" i="33"/>
  <c r="BI63" i="21"/>
  <c r="AG92" i="37"/>
  <c r="AG84" i="37"/>
  <c r="AG76" i="37"/>
  <c r="C113" i="45"/>
  <c r="AF62" i="46"/>
  <c r="AF70" i="46"/>
  <c r="AF78" i="46"/>
  <c r="AF86" i="46"/>
  <c r="AF94" i="46"/>
  <c r="AF102" i="46"/>
  <c r="BL78" i="9"/>
  <c r="BK90" i="21"/>
  <c r="AM56" i="45"/>
  <c r="BM90" i="10"/>
  <c r="BL66" i="10"/>
  <c r="BM95" i="11"/>
  <c r="BL79" i="11"/>
  <c r="BG78" i="33"/>
  <c r="AH111" i="47"/>
  <c r="Q112" i="46"/>
  <c r="AH62" i="47"/>
  <c r="AH104" i="47"/>
  <c r="AH96" i="47"/>
  <c r="AH88" i="47"/>
  <c r="AH80" i="47"/>
  <c r="AH72" i="47"/>
  <c r="S112" i="47"/>
  <c r="AI73" i="47"/>
  <c r="AI81" i="47"/>
  <c r="AN56" i="47"/>
  <c r="AI97" i="47"/>
  <c r="AI89" i="47"/>
  <c r="AI105" i="47"/>
  <c r="AL56" i="47"/>
  <c r="AG112" i="47" s="1"/>
  <c r="H112" i="47"/>
  <c r="R112" i="47"/>
  <c r="T112" i="46"/>
  <c r="M115" i="37"/>
  <c r="N115" i="37"/>
  <c r="AH108" i="37"/>
  <c r="AF79" i="37"/>
  <c r="AG106" i="37"/>
  <c r="AG66" i="37"/>
  <c r="AN58" i="37"/>
  <c r="AI68" i="37"/>
  <c r="AF109" i="37"/>
  <c r="AG80" i="37"/>
  <c r="AG103" i="37"/>
  <c r="AH65" i="37"/>
  <c r="AH107" i="37"/>
  <c r="AH99" i="37"/>
  <c r="AH83" i="37"/>
  <c r="AH75" i="37"/>
  <c r="AH67" i="37"/>
  <c r="AG112" i="37"/>
  <c r="AI84" i="37"/>
  <c r="AG104" i="37"/>
  <c r="AI92" i="37"/>
  <c r="Q115" i="37"/>
  <c r="AG72" i="37"/>
  <c r="AF93" i="37"/>
  <c r="AF77" i="37"/>
  <c r="AF69" i="37"/>
  <c r="AH100" i="37"/>
  <c r="AH92" i="37"/>
  <c r="AH84" i="37"/>
  <c r="AH76" i="37"/>
  <c r="AH68" i="37"/>
  <c r="AI76" i="37"/>
  <c r="AI100" i="37"/>
  <c r="AF85" i="37"/>
  <c r="R115" i="37"/>
  <c r="AI108" i="37"/>
  <c r="BF60" i="33"/>
  <c r="AM102" i="33"/>
  <c r="BH75" i="33"/>
  <c r="BC67" i="33"/>
  <c r="BH68" i="19"/>
  <c r="BA70" i="19"/>
  <c r="AZ69" i="19"/>
  <c r="AZ77" i="19"/>
  <c r="AZ68" i="19"/>
  <c r="BB73" i="19"/>
  <c r="BC95" i="19"/>
  <c r="BC87" i="19"/>
  <c r="BC79" i="19"/>
  <c r="BC71" i="19"/>
  <c r="BC63" i="19"/>
  <c r="BH96" i="19"/>
  <c r="BH88" i="19"/>
  <c r="BH80" i="19"/>
  <c r="BH72" i="19"/>
  <c r="BH64" i="19"/>
  <c r="AD102" i="19"/>
  <c r="BH76" i="19"/>
  <c r="BA59" i="19"/>
  <c r="BA95" i="19"/>
  <c r="BH84" i="19"/>
  <c r="BG63" i="19"/>
  <c r="G102" i="19"/>
  <c r="BG71" i="19"/>
  <c r="AN102" i="19"/>
  <c r="AK102" i="19"/>
  <c r="BG79" i="19"/>
  <c r="BK51" i="19"/>
  <c r="BF102" i="19" s="1"/>
  <c r="BG87" i="19"/>
  <c r="BG95" i="19"/>
  <c r="BD74" i="21"/>
  <c r="BD66" i="21"/>
  <c r="BE108" i="21"/>
  <c r="BE92" i="21"/>
  <c r="BE76" i="21"/>
  <c r="BG64" i="21"/>
  <c r="BH89" i="21"/>
  <c r="BH65" i="21"/>
  <c r="BM56" i="21"/>
  <c r="BI89" i="21"/>
  <c r="BH92" i="21"/>
  <c r="BH104" i="21"/>
  <c r="BH72" i="21"/>
  <c r="BJ63" i="21"/>
  <c r="BI65" i="21"/>
  <c r="C111" i="21"/>
  <c r="BH73" i="21"/>
  <c r="M111" i="21"/>
  <c r="BM85" i="21"/>
  <c r="BD82" i="21"/>
  <c r="BD106" i="21"/>
  <c r="BH105" i="21"/>
  <c r="BM93" i="21"/>
  <c r="BK91" i="21"/>
  <c r="BE100" i="21"/>
  <c r="BE84" i="21"/>
  <c r="BF76" i="21"/>
  <c r="BK67" i="21"/>
  <c r="U111" i="21"/>
  <c r="BM101" i="21"/>
  <c r="BK99" i="21"/>
  <c r="Z111" i="21"/>
  <c r="BD97" i="21"/>
  <c r="Y111" i="21"/>
  <c r="BH81" i="21"/>
  <c r="BM77" i="21"/>
  <c r="BE74" i="21"/>
  <c r="BK83" i="21"/>
  <c r="BN56" i="21"/>
  <c r="BG100" i="21"/>
  <c r="AQ111" i="21"/>
  <c r="BM109" i="21"/>
  <c r="BF108" i="21"/>
  <c r="BK107" i="21"/>
  <c r="BD90" i="21"/>
  <c r="BG68" i="21"/>
  <c r="BK75" i="21"/>
  <c r="AM111" i="21"/>
  <c r="BE98" i="21"/>
  <c r="V111" i="21"/>
  <c r="BJ76" i="12"/>
  <c r="BH87" i="12"/>
  <c r="BK84" i="12"/>
  <c r="BH82" i="12"/>
  <c r="BE105" i="12"/>
  <c r="BE97" i="12"/>
  <c r="BE89" i="12"/>
  <c r="BE81" i="12"/>
  <c r="BE73" i="12"/>
  <c r="BG106" i="12"/>
  <c r="BH70" i="12"/>
  <c r="BI66" i="12"/>
  <c r="BK109" i="12"/>
  <c r="BK93" i="12"/>
  <c r="BK77" i="12"/>
  <c r="BK69" i="12"/>
  <c r="BM62" i="12"/>
  <c r="BM64" i="12"/>
  <c r="BK108" i="12"/>
  <c r="BM56" i="12"/>
  <c r="BK100" i="12"/>
  <c r="BJ92" i="12"/>
  <c r="BH72" i="12"/>
  <c r="BM70" i="12"/>
  <c r="BM72" i="12"/>
  <c r="BM78" i="12"/>
  <c r="BM80" i="12"/>
  <c r="BE72" i="12"/>
  <c r="W111" i="12"/>
  <c r="BD63" i="12"/>
  <c r="BH107" i="12"/>
  <c r="BI67" i="12"/>
  <c r="BM86" i="12"/>
  <c r="BM88" i="12"/>
  <c r="BE96" i="12"/>
  <c r="BM94" i="12"/>
  <c r="BM96" i="12"/>
  <c r="BI79" i="12"/>
  <c r="AP111" i="12"/>
  <c r="BM104" i="12"/>
  <c r="AN111" i="12"/>
  <c r="BF100" i="11"/>
  <c r="BM86" i="11"/>
  <c r="BD93" i="11"/>
  <c r="BI78" i="11"/>
  <c r="BJ62" i="11"/>
  <c r="BI102" i="11"/>
  <c r="BM73" i="11"/>
  <c r="BM110" i="11"/>
  <c r="BI110" i="11"/>
  <c r="BN56" i="11"/>
  <c r="BJ111" i="11" s="1"/>
  <c r="BE65" i="11"/>
  <c r="BK61" i="11"/>
  <c r="BK87" i="11"/>
  <c r="AR111" i="11"/>
  <c r="BM81" i="11"/>
  <c r="AJ111" i="11"/>
  <c r="BM89" i="11"/>
  <c r="BM62" i="11"/>
  <c r="BF108" i="11"/>
  <c r="BF92" i="11"/>
  <c r="BF76" i="11"/>
  <c r="BM97" i="11"/>
  <c r="BM70" i="11"/>
  <c r="BD101" i="11"/>
  <c r="BM105" i="11"/>
  <c r="BM78" i="11"/>
  <c r="G111" i="11"/>
  <c r="BM98" i="11"/>
  <c r="BR56" i="10"/>
  <c r="BG72" i="10"/>
  <c r="BJ81" i="9"/>
  <c r="BK110" i="9"/>
  <c r="AO111" i="9"/>
  <c r="BM87" i="9"/>
  <c r="BD77" i="9"/>
  <c r="BL110" i="9"/>
  <c r="BI93" i="9"/>
  <c r="BA58" i="19"/>
  <c r="BE51" i="19"/>
  <c r="AZ58" i="19"/>
  <c r="BD69" i="9"/>
  <c r="BD84" i="10"/>
  <c r="BE84" i="10"/>
  <c r="BE102" i="10"/>
  <c r="BF102" i="10"/>
  <c r="E111" i="11"/>
  <c r="I111" i="11"/>
  <c r="BF104" i="11"/>
  <c r="BE104" i="11"/>
  <c r="BD61" i="12"/>
  <c r="BH56" i="12"/>
  <c r="N111" i="21"/>
  <c r="J111" i="21"/>
  <c r="BD89" i="21"/>
  <c r="BE89" i="21"/>
  <c r="M111" i="12"/>
  <c r="Q111" i="12"/>
  <c r="BG108" i="9"/>
  <c r="BH108" i="9"/>
  <c r="BH100" i="9"/>
  <c r="BG100" i="9"/>
  <c r="BA86" i="19"/>
  <c r="BB86" i="19"/>
  <c r="BB60" i="19"/>
  <c r="BA60" i="19"/>
  <c r="BF51" i="19"/>
  <c r="BH98" i="12"/>
  <c r="BG98" i="12"/>
  <c r="BK56" i="12"/>
  <c r="BF65" i="12"/>
  <c r="BF95" i="21"/>
  <c r="BG95" i="21"/>
  <c r="BF67" i="21"/>
  <c r="BH51" i="19"/>
  <c r="Q102" i="19"/>
  <c r="BH110" i="12"/>
  <c r="BI110" i="12"/>
  <c r="BC98" i="33"/>
  <c r="BB98" i="33"/>
  <c r="BJ85" i="9"/>
  <c r="BI85" i="9"/>
  <c r="BI90" i="12"/>
  <c r="BJ90" i="12"/>
  <c r="G115" i="37"/>
  <c r="C115" i="37"/>
  <c r="BJ89" i="9"/>
  <c r="BK89" i="9"/>
  <c r="BJ92" i="10"/>
  <c r="BK92" i="10"/>
  <c r="BK89" i="11"/>
  <c r="BJ89" i="11"/>
  <c r="BK86" i="21"/>
  <c r="BJ86" i="21"/>
  <c r="BK91" i="12"/>
  <c r="BJ91" i="12"/>
  <c r="AG74" i="46"/>
  <c r="AF74" i="46"/>
  <c r="AG64" i="47"/>
  <c r="AF64" i="47"/>
  <c r="AG88" i="47"/>
  <c r="AF88" i="47"/>
  <c r="AF104" i="47"/>
  <c r="AG104" i="47"/>
  <c r="AF111" i="12"/>
  <c r="AJ111" i="12"/>
  <c r="BL72" i="11"/>
  <c r="BK72" i="11"/>
  <c r="BI106" i="10"/>
  <c r="BK107" i="10"/>
  <c r="BD71" i="12"/>
  <c r="BG57" i="19"/>
  <c r="BF69" i="9"/>
  <c r="BE69" i="9"/>
  <c r="BH56" i="10"/>
  <c r="BD66" i="10"/>
  <c r="BI56" i="10"/>
  <c r="BE68" i="10"/>
  <c r="BF65" i="10"/>
  <c r="BE65" i="10"/>
  <c r="BJ56" i="10"/>
  <c r="BF96" i="11"/>
  <c r="BE96" i="11"/>
  <c r="BE62" i="11"/>
  <c r="BF62" i="11"/>
  <c r="BE87" i="12"/>
  <c r="BD87" i="12"/>
  <c r="BJ56" i="21"/>
  <c r="BE67" i="21"/>
  <c r="BH92" i="9"/>
  <c r="BG92" i="9"/>
  <c r="BH61" i="10"/>
  <c r="BG61" i="10"/>
  <c r="BF80" i="10"/>
  <c r="BG80" i="10"/>
  <c r="BG105" i="12"/>
  <c r="BF105" i="12"/>
  <c r="BG79" i="21"/>
  <c r="BF79" i="21"/>
  <c r="BI76" i="11"/>
  <c r="BH76" i="11"/>
  <c r="BI64" i="21"/>
  <c r="BH64" i="21"/>
  <c r="BC81" i="33"/>
  <c r="BB81" i="33"/>
  <c r="BB73" i="33"/>
  <c r="BC73" i="33"/>
  <c r="AZ64" i="33"/>
  <c r="BD51" i="33"/>
  <c r="BJ74" i="10"/>
  <c r="BI74" i="10"/>
  <c r="BJ82" i="12"/>
  <c r="BI82" i="12"/>
  <c r="BI87" i="21"/>
  <c r="BJ87" i="21"/>
  <c r="BK73" i="11"/>
  <c r="BJ73" i="11"/>
  <c r="AG68" i="37"/>
  <c r="AF68" i="37"/>
  <c r="AJ56" i="47"/>
  <c r="D112" i="47"/>
  <c r="AI111" i="12"/>
  <c r="BP56" i="12"/>
  <c r="AE111" i="12"/>
  <c r="BK86" i="9"/>
  <c r="BL86" i="9"/>
  <c r="BK83" i="10"/>
  <c r="BL83" i="10"/>
  <c r="BL66" i="21"/>
  <c r="BK66" i="21"/>
  <c r="BF94" i="19"/>
  <c r="BG94" i="19"/>
  <c r="BG76" i="33"/>
  <c r="BF76" i="33"/>
  <c r="AG111" i="37"/>
  <c r="AH111" i="37"/>
  <c r="AG87" i="37"/>
  <c r="AH87" i="37"/>
  <c r="AG98" i="45"/>
  <c r="AH98" i="45"/>
  <c r="AG90" i="45"/>
  <c r="AH90" i="45"/>
  <c r="AH86" i="46"/>
  <c r="AG86" i="46"/>
  <c r="AH78" i="46"/>
  <c r="AG78" i="46"/>
  <c r="AH70" i="46"/>
  <c r="AG70" i="46"/>
  <c r="AH107" i="47"/>
  <c r="AG107" i="47"/>
  <c r="AH99" i="47"/>
  <c r="AG99" i="47"/>
  <c r="AH91" i="47"/>
  <c r="AG91" i="47"/>
  <c r="AH83" i="47"/>
  <c r="AG83" i="47"/>
  <c r="AH75" i="47"/>
  <c r="AG75" i="47"/>
  <c r="AH67" i="47"/>
  <c r="AG67" i="47"/>
  <c r="AI102" i="19"/>
  <c r="AE102" i="19"/>
  <c r="O115" i="37"/>
  <c r="AM58" i="37"/>
  <c r="AI115" i="37" s="1"/>
  <c r="AK111" i="10"/>
  <c r="BQ56" i="10"/>
  <c r="AO111" i="10"/>
  <c r="AM56" i="47"/>
  <c r="Q112" i="47"/>
  <c r="BL97" i="9"/>
  <c r="BM97" i="9"/>
  <c r="BM89" i="9"/>
  <c r="BL89" i="9"/>
  <c r="BL81" i="9"/>
  <c r="BM81" i="9"/>
  <c r="BM73" i="9"/>
  <c r="BL73" i="9"/>
  <c r="BL106" i="9"/>
  <c r="BM106" i="9"/>
  <c r="BL98" i="9"/>
  <c r="BM98" i="9"/>
  <c r="BL106" i="10"/>
  <c r="BM106" i="10"/>
  <c r="BM98" i="10"/>
  <c r="BL98" i="10"/>
  <c r="BL82" i="10"/>
  <c r="BM82" i="10"/>
  <c r="BL74" i="10"/>
  <c r="BM74" i="10"/>
  <c r="BM61" i="11"/>
  <c r="BL61" i="11"/>
  <c r="BL103" i="11"/>
  <c r="BM103" i="11"/>
  <c r="BL87" i="11"/>
  <c r="BM87" i="11"/>
  <c r="BL71" i="11"/>
  <c r="BM71" i="11"/>
  <c r="BM63" i="11"/>
  <c r="BL63" i="11"/>
  <c r="BG94" i="33"/>
  <c r="BH94" i="33"/>
  <c r="BG86" i="33"/>
  <c r="BH86" i="33"/>
  <c r="BG70" i="33"/>
  <c r="BH70" i="33"/>
  <c r="BH62" i="33"/>
  <c r="BG62" i="33"/>
  <c r="BM109" i="12"/>
  <c r="BL109" i="12"/>
  <c r="BM101" i="12"/>
  <c r="BL101" i="12"/>
  <c r="BM93" i="12"/>
  <c r="BL93" i="12"/>
  <c r="BM77" i="12"/>
  <c r="BL77" i="12"/>
  <c r="BM90" i="21"/>
  <c r="BL90" i="21"/>
  <c r="AI110" i="45"/>
  <c r="AH110" i="45"/>
  <c r="AI102" i="45"/>
  <c r="AH102" i="45"/>
  <c r="AI94" i="45"/>
  <c r="AH94" i="45"/>
  <c r="AI78" i="45"/>
  <c r="AH78" i="45"/>
  <c r="AH103" i="47"/>
  <c r="AI103" i="47"/>
  <c r="AI95" i="47"/>
  <c r="AH95" i="47"/>
  <c r="AH87" i="47"/>
  <c r="AI87" i="47"/>
  <c r="AI79" i="47"/>
  <c r="AH79" i="47"/>
  <c r="AI71" i="47"/>
  <c r="AH71" i="47"/>
  <c r="AH63" i="47"/>
  <c r="AI63" i="47"/>
  <c r="S112" i="46"/>
  <c r="AN56" i="46"/>
  <c r="AI112" i="46" s="1"/>
  <c r="O112" i="46"/>
  <c r="T113" i="45"/>
  <c r="P113" i="45"/>
  <c r="BN95" i="9"/>
  <c r="BM95" i="9"/>
  <c r="BN79" i="9"/>
  <c r="BM79" i="9"/>
  <c r="BN71" i="9"/>
  <c r="BM71" i="9"/>
  <c r="BN63" i="9"/>
  <c r="BM63" i="9"/>
  <c r="BN106" i="11"/>
  <c r="BM106" i="11"/>
  <c r="BN90" i="11"/>
  <c r="BM90" i="11"/>
  <c r="BN82" i="11"/>
  <c r="BM82" i="11"/>
  <c r="BN74" i="11"/>
  <c r="BM74" i="11"/>
  <c r="BN66" i="11"/>
  <c r="BM66" i="11"/>
  <c r="BN61" i="12"/>
  <c r="BM61" i="12"/>
  <c r="BN103" i="12"/>
  <c r="BM103" i="12"/>
  <c r="BN95" i="12"/>
  <c r="BM95" i="12"/>
  <c r="BN87" i="12"/>
  <c r="BM87" i="12"/>
  <c r="BN79" i="12"/>
  <c r="BM79" i="12"/>
  <c r="BN63" i="12"/>
  <c r="BM63" i="12"/>
  <c r="BN108" i="21"/>
  <c r="BM108" i="21"/>
  <c r="BN92" i="21"/>
  <c r="BM92" i="21"/>
  <c r="BN84" i="21"/>
  <c r="BM84" i="21"/>
  <c r="BN76" i="21"/>
  <c r="BM76" i="21"/>
  <c r="BN68" i="21"/>
  <c r="BM68" i="21"/>
  <c r="BI99" i="33"/>
  <c r="BH99" i="33"/>
  <c r="BI91" i="33"/>
  <c r="BH91" i="33"/>
  <c r="BI83" i="33"/>
  <c r="BH83" i="33"/>
  <c r="BI67" i="33"/>
  <c r="BH67" i="33"/>
  <c r="BI59" i="33"/>
  <c r="BH59" i="33"/>
  <c r="AJ65" i="37"/>
  <c r="AI65" i="37"/>
  <c r="AJ91" i="37"/>
  <c r="AI91" i="37"/>
  <c r="AJ83" i="37"/>
  <c r="AI83" i="37"/>
  <c r="AJ75" i="37"/>
  <c r="AI75" i="37"/>
  <c r="AJ67" i="37"/>
  <c r="AI67" i="37"/>
  <c r="AJ62" i="47"/>
  <c r="AI62" i="47"/>
  <c r="AJ104" i="47"/>
  <c r="AI104" i="47"/>
  <c r="AJ96" i="47"/>
  <c r="AI96" i="47"/>
  <c r="AJ88" i="47"/>
  <c r="AI88" i="47"/>
  <c r="AJ80" i="47"/>
  <c r="AI80" i="47"/>
  <c r="AJ72" i="47"/>
  <c r="AI72" i="47"/>
  <c r="AJ64" i="47"/>
  <c r="AI64" i="47"/>
  <c r="BA94" i="19"/>
  <c r="AZ94" i="19"/>
  <c r="BE110" i="9"/>
  <c r="BF110" i="9"/>
  <c r="BE77" i="9"/>
  <c r="BF77" i="9"/>
  <c r="BE92" i="10"/>
  <c r="BD92" i="10"/>
  <c r="BF110" i="10"/>
  <c r="BE110" i="10"/>
  <c r="BE70" i="10"/>
  <c r="BF70" i="10"/>
  <c r="BD77" i="11"/>
  <c r="BE77" i="11"/>
  <c r="BF88" i="11"/>
  <c r="BE88" i="11"/>
  <c r="BE72" i="11"/>
  <c r="BF72" i="11"/>
  <c r="BD95" i="12"/>
  <c r="BE95" i="12"/>
  <c r="BE62" i="12"/>
  <c r="BD62" i="12"/>
  <c r="BI56" i="12"/>
  <c r="BB64" i="19"/>
  <c r="BA64" i="19"/>
  <c r="BH81" i="12"/>
  <c r="BG81" i="12"/>
  <c r="BF81" i="12"/>
  <c r="BF99" i="21"/>
  <c r="BG99" i="21"/>
  <c r="BG75" i="21"/>
  <c r="BF75" i="21"/>
  <c r="BH108" i="11"/>
  <c r="BI108" i="11"/>
  <c r="BI94" i="12"/>
  <c r="BH94" i="12"/>
  <c r="BI96" i="21"/>
  <c r="BH96" i="21"/>
  <c r="BC89" i="33"/>
  <c r="BB89" i="33"/>
  <c r="BA70" i="33"/>
  <c r="BB70" i="33"/>
  <c r="AZ59" i="33"/>
  <c r="BE51" i="33"/>
  <c r="BA59" i="33"/>
  <c r="Y111" i="9"/>
  <c r="AC111" i="9"/>
  <c r="BN56" i="9"/>
  <c r="BI111" i="9" s="1"/>
  <c r="BI61" i="21"/>
  <c r="BJ61" i="21"/>
  <c r="BI71" i="21"/>
  <c r="BJ71" i="21"/>
  <c r="BK105" i="9"/>
  <c r="BJ105" i="9"/>
  <c r="BJ100" i="10"/>
  <c r="BK100" i="10"/>
  <c r="BK94" i="21"/>
  <c r="BJ94" i="21"/>
  <c r="AG108" i="37"/>
  <c r="AF108" i="37"/>
  <c r="AG106" i="46"/>
  <c r="AF106" i="46"/>
  <c r="AG76" i="47"/>
  <c r="AF76" i="47"/>
  <c r="AG92" i="47"/>
  <c r="AF92" i="47"/>
  <c r="AF111" i="10"/>
  <c r="AJ111" i="10"/>
  <c r="AK111" i="11"/>
  <c r="BP56" i="11"/>
  <c r="BK111" i="11" s="1"/>
  <c r="BL70" i="9"/>
  <c r="BK70" i="9"/>
  <c r="AI99" i="37"/>
  <c r="BM66" i="10"/>
  <c r="BF86" i="9"/>
  <c r="BE86" i="9"/>
  <c r="BE78" i="10"/>
  <c r="BF78" i="10"/>
  <c r="BE79" i="12"/>
  <c r="BD79" i="12"/>
  <c r="BE80" i="9"/>
  <c r="BF80" i="9"/>
  <c r="BH81" i="11"/>
  <c r="BG81" i="11"/>
  <c r="BA78" i="19"/>
  <c r="BB78" i="19"/>
  <c r="BH89" i="12"/>
  <c r="BG89" i="12"/>
  <c r="BG71" i="21"/>
  <c r="BF71" i="21"/>
  <c r="BH64" i="9"/>
  <c r="BI68" i="11"/>
  <c r="BH68" i="11"/>
  <c r="BB62" i="33"/>
  <c r="BA62" i="33"/>
  <c r="BC57" i="33"/>
  <c r="BH51" i="33"/>
  <c r="W111" i="10"/>
  <c r="AA111" i="10"/>
  <c r="BI82" i="10"/>
  <c r="AB111" i="12"/>
  <c r="BO56" i="12"/>
  <c r="BJ76" i="10"/>
  <c r="BK76" i="10"/>
  <c r="BJ81" i="11"/>
  <c r="BK81" i="11"/>
  <c r="BJ78" i="21"/>
  <c r="BK78" i="21"/>
  <c r="BJ75" i="12"/>
  <c r="BK75" i="12"/>
  <c r="AG68" i="47"/>
  <c r="AF68" i="47"/>
  <c r="BK62" i="9"/>
  <c r="BL62" i="9"/>
  <c r="BL91" i="10"/>
  <c r="BK91" i="10"/>
  <c r="AI70" i="45"/>
  <c r="AH70" i="45"/>
  <c r="AI107" i="37"/>
  <c r="BH66" i="10"/>
  <c r="BH76" i="9"/>
  <c r="BI72" i="21"/>
  <c r="BL85" i="12"/>
  <c r="K111" i="10"/>
  <c r="G111" i="10"/>
  <c r="BE108" i="10"/>
  <c r="BD108" i="10"/>
  <c r="BE94" i="10"/>
  <c r="BF94" i="10"/>
  <c r="BD61" i="11"/>
  <c r="BE61" i="11"/>
  <c r="BE103" i="12"/>
  <c r="BD103" i="12"/>
  <c r="BD64" i="21"/>
  <c r="BE64" i="21"/>
  <c r="BI56" i="21"/>
  <c r="BH84" i="9"/>
  <c r="BG84" i="9"/>
  <c r="BG104" i="10"/>
  <c r="BF104" i="10"/>
  <c r="BH69" i="11"/>
  <c r="BG69" i="11"/>
  <c r="BB82" i="19"/>
  <c r="BA82" i="19"/>
  <c r="BF89" i="12"/>
  <c r="BF107" i="21"/>
  <c r="BG107" i="21"/>
  <c r="BF83" i="21"/>
  <c r="BG83" i="21"/>
  <c r="BH80" i="9"/>
  <c r="BI80" i="9"/>
  <c r="BI84" i="11"/>
  <c r="BH84" i="11"/>
  <c r="BH86" i="12"/>
  <c r="BI86" i="12"/>
  <c r="BH80" i="21"/>
  <c r="BI80" i="21"/>
  <c r="BB86" i="33"/>
  <c r="BA86" i="33"/>
  <c r="BJ90" i="10"/>
  <c r="BI90" i="10"/>
  <c r="BD51" i="19"/>
  <c r="AZ57" i="19"/>
  <c r="BI101" i="9"/>
  <c r="BJ101" i="9"/>
  <c r="BI98" i="12"/>
  <c r="BJ98" i="12"/>
  <c r="BJ79" i="21"/>
  <c r="BI79" i="21"/>
  <c r="BJ110" i="21"/>
  <c r="BK110" i="21"/>
  <c r="BK99" i="12"/>
  <c r="BJ99" i="12"/>
  <c r="F115" i="37"/>
  <c r="J115" i="37"/>
  <c r="AF82" i="46"/>
  <c r="AG82" i="46"/>
  <c r="AF98" i="46"/>
  <c r="AG98" i="46"/>
  <c r="AG84" i="47"/>
  <c r="AF84" i="47"/>
  <c r="AG108" i="47"/>
  <c r="AF108" i="47"/>
  <c r="BK102" i="9"/>
  <c r="BL102" i="9"/>
  <c r="BL74" i="21"/>
  <c r="BK74" i="21"/>
  <c r="BF86" i="19"/>
  <c r="BG86" i="19"/>
  <c r="BF62" i="19"/>
  <c r="BG62" i="19"/>
  <c r="BG84" i="33"/>
  <c r="BF84" i="33"/>
  <c r="BG68" i="33"/>
  <c r="BF68" i="33"/>
  <c r="AH79" i="37"/>
  <c r="AG79" i="37"/>
  <c r="AG106" i="45"/>
  <c r="AH106" i="45"/>
  <c r="AH102" i="46"/>
  <c r="AG102" i="46"/>
  <c r="BJ82" i="10"/>
  <c r="BA100" i="33"/>
  <c r="L102" i="33"/>
  <c r="AH86" i="45"/>
  <c r="BJ83" i="12"/>
  <c r="L113" i="45"/>
  <c r="BD94" i="9"/>
  <c r="BE94" i="9"/>
  <c r="BD76" i="10"/>
  <c r="BE76" i="10"/>
  <c r="BF86" i="10"/>
  <c r="BE86" i="10"/>
  <c r="BE69" i="11"/>
  <c r="BD69" i="11"/>
  <c r="I111" i="12"/>
  <c r="E111" i="12"/>
  <c r="BE64" i="12"/>
  <c r="BF64" i="12"/>
  <c r="BD105" i="21"/>
  <c r="BE105" i="21"/>
  <c r="BE81" i="21"/>
  <c r="BD81" i="21"/>
  <c r="BF91" i="21"/>
  <c r="BE91" i="21"/>
  <c r="V111" i="9"/>
  <c r="BL56" i="9"/>
  <c r="BG88" i="10"/>
  <c r="BF88" i="10"/>
  <c r="BH65" i="11"/>
  <c r="BG65" i="11"/>
  <c r="BB99" i="19"/>
  <c r="BA99" i="19"/>
  <c r="BB69" i="19"/>
  <c r="BA69" i="19"/>
  <c r="BG73" i="12"/>
  <c r="BF73" i="12"/>
  <c r="BH61" i="21"/>
  <c r="BG61" i="21"/>
  <c r="BG63" i="21"/>
  <c r="BK56" i="21"/>
  <c r="O111" i="11"/>
  <c r="BL56" i="11"/>
  <c r="S111" i="11"/>
  <c r="BH100" i="11"/>
  <c r="BI100" i="11"/>
  <c r="BI102" i="12"/>
  <c r="BH102" i="12"/>
  <c r="BI62" i="12"/>
  <c r="BH62" i="12"/>
  <c r="V111" i="11"/>
  <c r="Z111" i="11"/>
  <c r="T102" i="33"/>
  <c r="P102" i="33"/>
  <c r="BA83" i="33"/>
  <c r="AZ83" i="33"/>
  <c r="BB65" i="33"/>
  <c r="BC65" i="33"/>
  <c r="BG51" i="33"/>
  <c r="BJ74" i="12"/>
  <c r="BI74" i="12"/>
  <c r="BJ95" i="21"/>
  <c r="BI95" i="21"/>
  <c r="BJ97" i="9"/>
  <c r="BK97" i="9"/>
  <c r="BK108" i="10"/>
  <c r="BJ108" i="10"/>
  <c r="BJ65" i="11"/>
  <c r="BK65" i="11"/>
  <c r="BK70" i="21"/>
  <c r="BJ70" i="21"/>
  <c r="BJ67" i="12"/>
  <c r="BK67" i="12"/>
  <c r="AJ56" i="45"/>
  <c r="AF65" i="45"/>
  <c r="AK56" i="46"/>
  <c r="H112" i="46"/>
  <c r="D112" i="46"/>
  <c r="AG72" i="47"/>
  <c r="AF72" i="47"/>
  <c r="AF96" i="47"/>
  <c r="AG96" i="47"/>
  <c r="BL99" i="10"/>
  <c r="BK99" i="10"/>
  <c r="AH66" i="45"/>
  <c r="AG66" i="45"/>
  <c r="BM69" i="12"/>
  <c r="BL69" i="12"/>
  <c r="BD100" i="10"/>
  <c r="BE73" i="21"/>
  <c r="BM56" i="11"/>
  <c r="BI77" i="9"/>
  <c r="BI70" i="12"/>
  <c r="BJ56" i="12"/>
  <c r="BH77" i="11"/>
  <c r="BG77" i="11"/>
  <c r="BB90" i="19"/>
  <c r="BA90" i="19"/>
  <c r="BH63" i="12"/>
  <c r="BG63" i="12"/>
  <c r="BF97" i="12"/>
  <c r="BL56" i="12"/>
  <c r="V111" i="12"/>
  <c r="R111" i="12"/>
  <c r="BI92" i="11"/>
  <c r="BH92" i="11"/>
  <c r="BH78" i="12"/>
  <c r="BI78" i="12"/>
  <c r="BH88" i="21"/>
  <c r="BI88" i="21"/>
  <c r="BB94" i="33"/>
  <c r="BA94" i="33"/>
  <c r="X111" i="10"/>
  <c r="AB111" i="10"/>
  <c r="BJ98" i="10"/>
  <c r="BI98" i="10"/>
  <c r="BI109" i="9"/>
  <c r="BJ109" i="9"/>
  <c r="BJ106" i="12"/>
  <c r="BI106" i="12"/>
  <c r="BI103" i="21"/>
  <c r="BJ103" i="21"/>
  <c r="BO56" i="21"/>
  <c r="AC111" i="21"/>
  <c r="AG111" i="21"/>
  <c r="BK84" i="10"/>
  <c r="BJ84" i="10"/>
  <c r="BK102" i="21"/>
  <c r="BJ102" i="21"/>
  <c r="BJ107" i="12"/>
  <c r="BK107" i="12"/>
  <c r="AG100" i="37"/>
  <c r="AF100" i="37"/>
  <c r="AG66" i="46"/>
  <c r="AF66" i="46"/>
  <c r="AG90" i="46"/>
  <c r="AF90" i="46"/>
  <c r="AG110" i="46"/>
  <c r="AF110" i="46"/>
  <c r="AF80" i="47"/>
  <c r="AG80" i="47"/>
  <c r="AF100" i="47"/>
  <c r="AG100" i="47"/>
  <c r="BL94" i="9"/>
  <c r="BK94" i="9"/>
  <c r="BK67" i="10"/>
  <c r="BL67" i="10"/>
  <c r="BL106" i="21"/>
  <c r="BK106" i="21"/>
  <c r="BL82" i="21"/>
  <c r="BK82" i="21"/>
  <c r="BF78" i="19"/>
  <c r="BG78" i="19"/>
  <c r="BG92" i="33"/>
  <c r="BF92" i="33"/>
  <c r="AG71" i="37"/>
  <c r="AH71" i="37"/>
  <c r="J113" i="45"/>
  <c r="AL56" i="45"/>
  <c r="AH94" i="46"/>
  <c r="AG94" i="46"/>
  <c r="BG70" i="19"/>
  <c r="BK81" i="9"/>
  <c r="BM79" i="11"/>
  <c r="BG87" i="21"/>
  <c r="BI104" i="21"/>
  <c r="BL95" i="11"/>
  <c r="N113" i="45"/>
  <c r="BG73" i="11"/>
  <c r="BH78" i="33"/>
  <c r="BF51" i="33"/>
  <c r="BH56" i="21"/>
  <c r="BL51" i="19"/>
  <c r="BD68" i="10"/>
  <c r="AH103" i="37"/>
  <c r="AG62" i="46"/>
  <c r="BG96" i="10"/>
  <c r="BC97" i="19"/>
  <c r="BC88" i="19"/>
  <c r="BC80" i="19"/>
  <c r="BC72" i="19"/>
  <c r="BC64" i="19"/>
  <c r="BG76" i="10"/>
  <c r="BC94" i="19"/>
  <c r="BC86" i="19"/>
  <c r="BC78" i="19"/>
  <c r="BC70" i="19"/>
  <c r="BC62" i="19"/>
  <c r="G102" i="33"/>
  <c r="BK75" i="10"/>
  <c r="BK104" i="11"/>
  <c r="BL90" i="10"/>
  <c r="BF108" i="10"/>
  <c r="BF100" i="10"/>
  <c r="BF92" i="10"/>
  <c r="BE87" i="21"/>
  <c r="BC93" i="19"/>
  <c r="BC85" i="19"/>
  <c r="BC77" i="19"/>
  <c r="BC69" i="19"/>
  <c r="BC61" i="19"/>
  <c r="AG111" i="11"/>
  <c r="M112" i="47"/>
  <c r="U115" i="37"/>
  <c r="BF63" i="21"/>
  <c r="T111" i="10"/>
  <c r="BI69" i="9"/>
  <c r="BC92" i="19"/>
  <c r="BC84" i="19"/>
  <c r="BC76" i="19"/>
  <c r="BC68" i="19"/>
  <c r="BC60" i="19"/>
  <c r="BK78" i="9"/>
  <c r="AG74" i="45"/>
  <c r="AG82" i="45"/>
  <c r="BG99" i="19"/>
  <c r="BG91" i="19"/>
  <c r="BG83" i="19"/>
  <c r="BG75" i="19"/>
  <c r="BG67" i="19"/>
  <c r="BM103" i="9"/>
  <c r="AS111" i="10"/>
  <c r="BA73" i="19"/>
  <c r="BF103" i="21"/>
  <c r="BC100" i="19"/>
  <c r="BC91" i="19"/>
  <c r="BC83" i="19"/>
  <c r="BC67" i="19"/>
  <c r="BC59" i="19"/>
  <c r="BJ73" i="9"/>
  <c r="AF92" i="37"/>
  <c r="AF84" i="37"/>
  <c r="BK98" i="21"/>
  <c r="AH91" i="37"/>
  <c r="AH106" i="46"/>
  <c r="AH98" i="46"/>
  <c r="AH90" i="46"/>
  <c r="AH82" i="46"/>
  <c r="AH74" i="46"/>
  <c r="AH66" i="46"/>
  <c r="BI61" i="11"/>
  <c r="BI103" i="11"/>
  <c r="BI95" i="11"/>
  <c r="BI87" i="11"/>
  <c r="BI79" i="11"/>
  <c r="BC99" i="19"/>
  <c r="BC90" i="19"/>
  <c r="BC82" i="19"/>
  <c r="BC74" i="19"/>
  <c r="BC66" i="19"/>
  <c r="BC58" i="19"/>
  <c r="BI51" i="19"/>
  <c r="AG95" i="37"/>
  <c r="BM109" i="10"/>
  <c r="BM101" i="10"/>
  <c r="BM93" i="10"/>
  <c r="BM85" i="10"/>
  <c r="BM77" i="10"/>
  <c r="BM69" i="10"/>
  <c r="BD110" i="11"/>
  <c r="BD102" i="11"/>
  <c r="BD94" i="11"/>
  <c r="BD86" i="11"/>
  <c r="BC98" i="19"/>
  <c r="BC89" i="19"/>
  <c r="BC81" i="19"/>
  <c r="BC73" i="19"/>
  <c r="BC65" i="19"/>
  <c r="BJ68" i="10"/>
  <c r="BJ105" i="11"/>
  <c r="BK101" i="12"/>
  <c r="BK85" i="12"/>
  <c r="BG57" i="33"/>
  <c r="AZ86" i="33"/>
  <c r="J102" i="33"/>
  <c r="BF74" i="11"/>
  <c r="BG82" i="11"/>
  <c r="BG70" i="11"/>
  <c r="BG66" i="11"/>
  <c r="BG62" i="11"/>
  <c r="BF82" i="11"/>
  <c r="T79" i="48"/>
  <c r="T71" i="48"/>
  <c r="T63" i="48"/>
  <c r="T104" i="48"/>
  <c r="T96" i="48"/>
  <c r="I111" i="48"/>
  <c r="U63" i="48"/>
  <c r="T86" i="48"/>
  <c r="T78" i="48"/>
  <c r="T70" i="48"/>
  <c r="T62" i="48"/>
  <c r="T95" i="48"/>
  <c r="U71" i="48"/>
  <c r="U62" i="48"/>
  <c r="E111" i="48"/>
  <c r="T85" i="48"/>
  <c r="T77" i="48"/>
  <c r="T69" i="48"/>
  <c r="T110" i="48"/>
  <c r="T102" i="48"/>
  <c r="T94" i="48"/>
  <c r="U79" i="48"/>
  <c r="U96" i="48"/>
  <c r="U70" i="48"/>
  <c r="F111" i="48"/>
  <c r="T84" i="48"/>
  <c r="T76" i="48"/>
  <c r="T68" i="48"/>
  <c r="T109" i="48"/>
  <c r="T93" i="48"/>
  <c r="U95" i="48"/>
  <c r="U104" i="48"/>
  <c r="U78" i="48"/>
  <c r="C111" i="48"/>
  <c r="T61" i="48"/>
  <c r="T83" i="48"/>
  <c r="T75" i="48"/>
  <c r="T108" i="48"/>
  <c r="T100" i="48"/>
  <c r="T92" i="48"/>
  <c r="J111" i="48"/>
  <c r="U69" i="48"/>
  <c r="U86" i="48"/>
  <c r="T90" i="48"/>
  <c r="T74" i="48"/>
  <c r="T66" i="48"/>
  <c r="T107" i="48"/>
  <c r="T99" i="48"/>
  <c r="U61" i="48"/>
  <c r="U90" i="48"/>
  <c r="U107" i="48"/>
  <c r="U77" i="48"/>
  <c r="U94" i="48"/>
  <c r="T89" i="48"/>
  <c r="T81" i="48"/>
  <c r="T73" i="48"/>
  <c r="T65" i="48"/>
  <c r="T106" i="48"/>
  <c r="T98" i="48"/>
  <c r="G111" i="48"/>
  <c r="K111" i="48"/>
  <c r="H111" i="48"/>
  <c r="L111" i="48"/>
  <c r="U73" i="48"/>
  <c r="U98" i="48"/>
  <c r="U68" i="48"/>
  <c r="U85" i="48"/>
  <c r="U102" i="48"/>
  <c r="D111" i="48"/>
  <c r="T88" i="48"/>
  <c r="T80" i="48"/>
  <c r="T72" i="48"/>
  <c r="T64" i="48"/>
  <c r="T105" i="48"/>
  <c r="T97" i="48"/>
  <c r="U72" i="48"/>
  <c r="U81" i="48"/>
  <c r="U106" i="48"/>
  <c r="U76" i="48"/>
  <c r="U93" i="48"/>
  <c r="U110" i="48"/>
  <c r="E56" i="52"/>
  <c r="M56" i="52"/>
  <c r="F56" i="52"/>
  <c r="I56" i="52"/>
  <c r="J56" i="52"/>
  <c r="G56" i="52"/>
  <c r="D56" i="52"/>
  <c r="L56" i="52"/>
  <c r="H56" i="52"/>
  <c r="X56" i="48"/>
  <c r="T111" i="48" s="1"/>
  <c r="C56" i="52"/>
  <c r="Z56" i="48"/>
  <c r="K56" i="52"/>
  <c r="BD107" i="11"/>
  <c r="BG97" i="11"/>
  <c r="BG93" i="11"/>
  <c r="BG89" i="11"/>
  <c r="BG85" i="11"/>
  <c r="BD90" i="11"/>
  <c r="BD81" i="11"/>
  <c r="BR56" i="11"/>
  <c r="BD79" i="11"/>
  <c r="BD71" i="11"/>
  <c r="AO56" i="47"/>
  <c r="AK112" i="47" s="1"/>
  <c r="W112" i="47"/>
  <c r="AG111" i="46"/>
  <c r="AO56" i="46"/>
  <c r="AK112" i="46" s="1"/>
  <c r="W112" i="46"/>
  <c r="AO56" i="45"/>
  <c r="AK113" i="45" s="1"/>
  <c r="W113" i="45"/>
  <c r="BC76" i="33"/>
  <c r="AZ73" i="33"/>
  <c r="BA88" i="19"/>
  <c r="AZ71" i="19"/>
  <c r="BM51" i="19"/>
  <c r="AZ100" i="19"/>
  <c r="BA66" i="19"/>
  <c r="F102" i="19"/>
  <c r="BC101" i="19"/>
  <c r="BB97" i="19"/>
  <c r="BB66" i="19"/>
  <c r="BB62" i="19"/>
  <c r="BG67" i="21"/>
  <c r="BF102" i="12"/>
  <c r="BF86" i="12"/>
  <c r="BK68" i="12"/>
  <c r="BE80" i="12"/>
  <c r="BJ95" i="12"/>
  <c r="BE99" i="11"/>
  <c r="BE84" i="11"/>
  <c r="BS56" i="11"/>
  <c r="BO111" i="11" s="1"/>
  <c r="AU111" i="11"/>
  <c r="BI80" i="11"/>
  <c r="BJ99" i="11"/>
  <c r="BJ75" i="11"/>
  <c r="BG86" i="10"/>
  <c r="BD110" i="10"/>
  <c r="BD96" i="10"/>
  <c r="BI75" i="9"/>
  <c r="BD86" i="9"/>
  <c r="BE95" i="9"/>
  <c r="K111" i="9"/>
  <c r="BD106" i="9"/>
  <c r="BD98" i="9"/>
  <c r="BR56" i="9"/>
  <c r="AO58" i="37"/>
  <c r="AF82" i="37"/>
  <c r="BF80" i="21"/>
  <c r="BF72" i="21"/>
  <c r="BG74" i="12"/>
  <c r="BG66" i="12"/>
  <c r="BG109" i="12"/>
  <c r="BS56" i="12"/>
  <c r="BO111" i="12" s="1"/>
  <c r="BG70" i="12"/>
  <c r="BD62" i="11"/>
  <c r="BD105" i="11"/>
  <c r="BG110" i="11"/>
  <c r="BJ90" i="11"/>
  <c r="BJ82" i="11"/>
  <c r="BJ67" i="11"/>
  <c r="AH111" i="11"/>
  <c r="BK96" i="11"/>
  <c r="BK88" i="11"/>
  <c r="BK80" i="11"/>
  <c r="BK64" i="11"/>
  <c r="BL99" i="11"/>
  <c r="BL91" i="11"/>
  <c r="BL83" i="11"/>
  <c r="BL75" i="11"/>
  <c r="BL67" i="11"/>
  <c r="BH71" i="11"/>
  <c r="BH63" i="11"/>
  <c r="BI107" i="11"/>
  <c r="BI91" i="11"/>
  <c r="BI83" i="11"/>
  <c r="BI67" i="11"/>
  <c r="BI56" i="11"/>
  <c r="BJ56" i="11"/>
  <c r="BF109" i="11"/>
  <c r="BF105" i="11"/>
  <c r="BF101" i="11"/>
  <c r="BE82" i="9"/>
  <c r="BM75" i="11"/>
  <c r="BL80" i="11"/>
  <c r="BF97" i="11"/>
  <c r="BG109" i="11"/>
  <c r="BG74" i="11"/>
  <c r="BJ91" i="11"/>
  <c r="BG101" i="11"/>
  <c r="BE81" i="11"/>
  <c r="BH62" i="11"/>
  <c r="BH82" i="11"/>
  <c r="BM91" i="11"/>
  <c r="BL96" i="11"/>
  <c r="BQ56" i="11"/>
  <c r="BG105" i="11"/>
  <c r="BF84" i="11"/>
  <c r="BK56" i="11"/>
  <c r="BJ61" i="11"/>
  <c r="BF85" i="11"/>
  <c r="BK67" i="11"/>
  <c r="BJ74" i="11"/>
  <c r="BM99" i="11"/>
  <c r="BD73" i="11"/>
  <c r="C111" i="11"/>
  <c r="BK82" i="11"/>
  <c r="BJ104" i="11"/>
  <c r="BE67" i="11"/>
  <c r="BK90" i="11"/>
  <c r="BI99" i="11"/>
  <c r="BJ97" i="11"/>
  <c r="BF89" i="11"/>
  <c r="BH61" i="11"/>
  <c r="BM107" i="11"/>
  <c r="AL111" i="11"/>
  <c r="BD65" i="11"/>
  <c r="BH56" i="11"/>
  <c r="BE105" i="11"/>
  <c r="BE108" i="11"/>
  <c r="BI71" i="11"/>
  <c r="BE90" i="11"/>
  <c r="BI75" i="11"/>
  <c r="BH70" i="11"/>
  <c r="BI63" i="11"/>
  <c r="BE92" i="11"/>
  <c r="BL64" i="11"/>
  <c r="BH79" i="11"/>
  <c r="BM67" i="11"/>
  <c r="BJ107" i="11"/>
  <c r="BH95" i="11"/>
  <c r="AI111" i="11"/>
  <c r="P111" i="10"/>
  <c r="BK56" i="10"/>
  <c r="BS56" i="10"/>
  <c r="BD79" i="10"/>
  <c r="BG82" i="10"/>
  <c r="BP56" i="10"/>
  <c r="H111" i="10"/>
  <c r="BG91" i="10"/>
  <c r="E111" i="10"/>
  <c r="BD80" i="10"/>
  <c r="BD95" i="10"/>
  <c r="BH96" i="10"/>
  <c r="AZ92" i="33"/>
  <c r="BM51" i="33"/>
  <c r="BH102" i="33" s="1"/>
  <c r="AZ63" i="33"/>
  <c r="BN51" i="33"/>
  <c r="AZ91" i="33"/>
  <c r="AZ76" i="19"/>
  <c r="BA87" i="19"/>
  <c r="AZ78" i="19"/>
  <c r="BA63" i="19"/>
  <c r="BB92" i="19"/>
  <c r="BB84" i="19"/>
  <c r="BN51" i="19"/>
  <c r="BG100" i="19"/>
  <c r="BH82" i="19"/>
  <c r="BG85" i="19"/>
  <c r="BG92" i="19"/>
  <c r="BB88" i="19"/>
  <c r="BB76" i="19"/>
  <c r="BH95" i="19"/>
  <c r="BH87" i="19"/>
  <c r="BH79" i="19"/>
  <c r="BH71" i="19"/>
  <c r="AF102" i="19"/>
  <c r="BG59" i="19"/>
  <c r="AG102" i="19"/>
  <c r="BD88" i="9"/>
  <c r="Q111" i="9"/>
  <c r="BG79" i="9"/>
  <c r="BF75" i="9"/>
  <c r="BG94" i="9"/>
  <c r="BD85" i="9"/>
  <c r="BD68" i="9"/>
  <c r="BS56" i="9"/>
  <c r="BO111" i="9" s="1"/>
  <c r="D111" i="9"/>
  <c r="BE89" i="9"/>
  <c r="BD74" i="9"/>
  <c r="BE66" i="9"/>
  <c r="BF108" i="9"/>
  <c r="BF100" i="9"/>
  <c r="BE92" i="9"/>
  <c r="BH81" i="9"/>
  <c r="BH73" i="9"/>
  <c r="BJ88" i="9"/>
  <c r="BJ80" i="9"/>
  <c r="BL68" i="9"/>
  <c r="BH104" i="9"/>
  <c r="BJ103" i="9"/>
  <c r="BK103" i="9"/>
  <c r="BK95" i="9"/>
  <c r="BK87" i="9"/>
  <c r="BL61" i="9"/>
  <c r="BL90" i="9"/>
  <c r="BL82" i="9"/>
  <c r="BD110" i="9"/>
  <c r="BD102" i="9"/>
  <c r="N111" i="9"/>
  <c r="BG110" i="9"/>
  <c r="BF102" i="9"/>
  <c r="BF98" i="9"/>
  <c r="BD107" i="9"/>
  <c r="BD99" i="9"/>
  <c r="BD91" i="9"/>
  <c r="BI78" i="9"/>
  <c r="AA111" i="9"/>
  <c r="BJ56" i="9"/>
  <c r="BF111" i="9" s="1"/>
  <c r="BM108" i="9"/>
  <c r="BN108" i="9"/>
  <c r="BM100" i="9"/>
  <c r="BN100" i="9"/>
  <c r="BM84" i="9"/>
  <c r="BN84" i="9"/>
  <c r="BM76" i="9"/>
  <c r="BN76" i="9"/>
  <c r="BM68" i="9"/>
  <c r="BN68" i="9"/>
  <c r="AV57" i="49"/>
  <c r="AF87" i="47"/>
  <c r="U112" i="46"/>
  <c r="AF97" i="45"/>
  <c r="AN56" i="45"/>
  <c r="AK56" i="45"/>
  <c r="AK58" i="37"/>
  <c r="AF115" i="37" s="1"/>
  <c r="AL58" i="37"/>
  <c r="AF101" i="37"/>
  <c r="AF86" i="37"/>
  <c r="AF76" i="37"/>
  <c r="AF99" i="37"/>
  <c r="AG99" i="37"/>
  <c r="BC84" i="33"/>
  <c r="BA78" i="33"/>
  <c r="BA68" i="33"/>
  <c r="AZ99" i="33"/>
  <c r="BA74" i="33"/>
  <c r="AZ57" i="33"/>
  <c r="AA102" i="19"/>
  <c r="BG90" i="19"/>
  <c r="BG66" i="19"/>
  <c r="BG77" i="19"/>
  <c r="BJ97" i="21"/>
  <c r="BD94" i="21"/>
  <c r="BD78" i="21"/>
  <c r="BJ62" i="21"/>
  <c r="BS56" i="21"/>
  <c r="BN56" i="12"/>
  <c r="BE98" i="12"/>
  <c r="BF68" i="12"/>
  <c r="BH71" i="12"/>
  <c r="BH106" i="12"/>
  <c r="BG75" i="12"/>
  <c r="BG67" i="12"/>
  <c r="BJ66" i="12"/>
  <c r="BQ56" i="12"/>
  <c r="BG97" i="12"/>
  <c r="BL97" i="12"/>
  <c r="BH105" i="12"/>
  <c r="BL89" i="12"/>
  <c r="BD68" i="12"/>
  <c r="BE83" i="12"/>
  <c r="BF108" i="12"/>
  <c r="BG65" i="12"/>
  <c r="BK105" i="12"/>
  <c r="BR56" i="12"/>
  <c r="BE95" i="10"/>
  <c r="BG109" i="10"/>
  <c r="BN56" i="10"/>
  <c r="BD87" i="10"/>
  <c r="BE69" i="10"/>
  <c r="BH80" i="10"/>
  <c r="BH64" i="10"/>
  <c r="BG84" i="10"/>
  <c r="BF68" i="10"/>
  <c r="BD109" i="10"/>
  <c r="BD101" i="10"/>
  <c r="BD69" i="10"/>
  <c r="BE75" i="10"/>
  <c r="BF79" i="10"/>
  <c r="BF64" i="10"/>
  <c r="BI88" i="10"/>
  <c r="BH66" i="9"/>
  <c r="BM90" i="9"/>
  <c r="BD66" i="9"/>
  <c r="BL87" i="9"/>
  <c r="BH110" i="9"/>
  <c r="BI94" i="9"/>
  <c r="BK88" i="9"/>
  <c r="BI86" i="9"/>
  <c r="BJ61" i="9"/>
  <c r="BI70" i="9"/>
  <c r="BQ56" i="9"/>
  <c r="BF92" i="9"/>
  <c r="BI81" i="9"/>
  <c r="BL95" i="9"/>
  <c r="BK71" i="9"/>
  <c r="AG111" i="9"/>
  <c r="BK63" i="9"/>
  <c r="AE111" i="9"/>
  <c r="BE74" i="9"/>
  <c r="BE102" i="9"/>
  <c r="BH96" i="9"/>
  <c r="BO56" i="9"/>
  <c r="BE85" i="9"/>
  <c r="BG68" i="9"/>
  <c r="BL75" i="9"/>
  <c r="BE100" i="9"/>
  <c r="BF79" i="9"/>
  <c r="BI62" i="9"/>
  <c r="BE68" i="9"/>
  <c r="BI56" i="9"/>
  <c r="BI104" i="9"/>
  <c r="BJ72" i="9"/>
  <c r="BG87" i="9"/>
  <c r="BD95" i="9"/>
  <c r="BJ65" i="9"/>
  <c r="BG106" i="9"/>
  <c r="BF68" i="9"/>
  <c r="BG102" i="9"/>
  <c r="R111" i="9"/>
  <c r="BJ78" i="9"/>
  <c r="BI110" i="9"/>
  <c r="BI102" i="9"/>
  <c r="BM61" i="9"/>
  <c r="BG75" i="9"/>
  <c r="BG72" i="9"/>
  <c r="BF94" i="9"/>
  <c r="BH88" i="9"/>
  <c r="BM92" i="9"/>
  <c r="AS111" i="9"/>
  <c r="BH56" i="9"/>
  <c r="BP56" i="9"/>
  <c r="AJ111" i="9"/>
  <c r="AH113" i="45" l="1"/>
  <c r="AI113" i="45"/>
  <c r="AF113" i="45"/>
  <c r="BL111" i="21"/>
  <c r="AF112" i="47"/>
  <c r="BI102" i="33"/>
  <c r="BJ102" i="33"/>
  <c r="BH111" i="12"/>
  <c r="BK111" i="10"/>
  <c r="AF112" i="46"/>
  <c r="BA102" i="19"/>
  <c r="BL111" i="12"/>
  <c r="BI111" i="10"/>
  <c r="BG111" i="9"/>
  <c r="AG112" i="46"/>
  <c r="AZ102" i="33"/>
  <c r="BG102" i="19"/>
  <c r="BC102" i="19"/>
  <c r="BB102" i="19"/>
  <c r="BG111" i="21"/>
  <c r="BH111" i="21"/>
  <c r="BE111" i="21"/>
  <c r="BF111" i="12"/>
  <c r="BD111" i="12"/>
  <c r="BE111" i="12"/>
  <c r="BG111" i="12"/>
  <c r="BL111" i="11"/>
  <c r="BF111" i="10"/>
  <c r="F111" i="52"/>
  <c r="BK111" i="12"/>
  <c r="AI112" i="47"/>
  <c r="BN111" i="10"/>
  <c r="BO111" i="10"/>
  <c r="U111" i="48"/>
  <c r="V111" i="48"/>
  <c r="BN111" i="21"/>
  <c r="BO111" i="21"/>
  <c r="BI102" i="19"/>
  <c r="BJ102" i="19"/>
  <c r="AJ115" i="37"/>
  <c r="AK115" i="37"/>
  <c r="AJ112" i="47"/>
  <c r="AH112" i="47"/>
  <c r="AJ112" i="46"/>
  <c r="BA102" i="33"/>
  <c r="AZ102" i="19"/>
  <c r="BH102" i="19"/>
  <c r="BI111" i="21"/>
  <c r="BF111" i="21"/>
  <c r="BJ111" i="21"/>
  <c r="BJ111" i="12"/>
  <c r="BH111" i="11"/>
  <c r="BN111" i="11"/>
  <c r="BI111" i="11"/>
  <c r="BL111" i="10"/>
  <c r="BM111" i="10"/>
  <c r="BD111" i="10"/>
  <c r="BE111" i="10"/>
  <c r="E111" i="52"/>
  <c r="D111" i="52"/>
  <c r="G111" i="52"/>
  <c r="K111" i="52"/>
  <c r="I111" i="52"/>
  <c r="M111" i="52"/>
  <c r="J111" i="52"/>
  <c r="BH111" i="9"/>
  <c r="H111" i="52"/>
  <c r="L111" i="52"/>
  <c r="C111" i="52"/>
  <c r="BD111" i="21"/>
  <c r="BB102" i="33"/>
  <c r="BJ111" i="9"/>
  <c r="BM111" i="12"/>
  <c r="BD111" i="11"/>
  <c r="BE111" i="11"/>
  <c r="BK111" i="21"/>
  <c r="Y56" i="52"/>
  <c r="X56" i="52"/>
  <c r="Z56" i="52"/>
  <c r="V111" i="52" s="1"/>
  <c r="BG111" i="10"/>
  <c r="BK111" i="9"/>
  <c r="BN111" i="9"/>
  <c r="BL111" i="9"/>
  <c r="AJ113" i="45"/>
  <c r="AG113" i="45"/>
  <c r="AG115" i="37"/>
  <c r="AH115" i="37"/>
  <c r="BI111" i="12"/>
  <c r="BN111" i="12"/>
  <c r="BM111" i="11"/>
  <c r="BF111" i="11"/>
  <c r="BG111" i="11"/>
  <c r="BM111" i="9"/>
  <c r="BJ111" i="10"/>
  <c r="BD111" i="9"/>
  <c r="BE111" i="9"/>
  <c r="T111" i="52" l="1"/>
  <c r="U111"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AD19" authorId="0" shapeId="0" xr:uid="{00000000-0006-0000-0500-000001000000}">
      <text>
        <r>
          <rPr>
            <sz val="9"/>
            <color indexed="81"/>
            <rFont val="Tahoma"/>
            <family val="2"/>
          </rPr>
          <t xml:space="preserve"> La elevación de despidos en Cantabria es debida a las demandas de los trabajadores de la empresa SNIACE con sede en Torrelavega</t>
        </r>
      </text>
    </comment>
  </commentList>
</comments>
</file>

<file path=xl/sharedStrings.xml><?xml version="1.0" encoding="utf-8"?>
<sst xmlns="http://schemas.openxmlformats.org/spreadsheetml/2006/main" count="2994" uniqueCount="334">
  <si>
    <t>07-T1</t>
  </si>
  <si>
    <t>07-T2</t>
  </si>
  <si>
    <t>07-T3</t>
  </si>
  <si>
    <t>07-T4</t>
  </si>
  <si>
    <t>08-T1</t>
  </si>
  <si>
    <t>08-T2</t>
  </si>
  <si>
    <t>08-T3</t>
  </si>
  <si>
    <t>ASTURIAS</t>
  </si>
  <si>
    <t>CANTABRIA</t>
  </si>
  <si>
    <t>LA RIOJA</t>
  </si>
  <si>
    <t>MADRID</t>
  </si>
  <si>
    <t>MURCIA</t>
  </si>
  <si>
    <t>NAVARRA</t>
  </si>
  <si>
    <t>VALENCIA</t>
  </si>
  <si>
    <t>Evolución  08-T1</t>
  </si>
  <si>
    <t>Evolución  08-T2</t>
  </si>
  <si>
    <t>Evolución  08-T3</t>
  </si>
  <si>
    <t>A CORUNA</t>
  </si>
  <si>
    <t>ALBACETE</t>
  </si>
  <si>
    <t>ALICANTE</t>
  </si>
  <si>
    <t>ALMERIA</t>
  </si>
  <si>
    <t>AVILA</t>
  </si>
  <si>
    <t>BADAJOZ</t>
  </si>
  <si>
    <t>BARCELONA</t>
  </si>
  <si>
    <t>BURGOS</t>
  </si>
  <si>
    <t>CACERES</t>
  </si>
  <si>
    <t>CADIZ</t>
  </si>
  <si>
    <t>CASTELLON</t>
  </si>
  <si>
    <t>CORDOBA</t>
  </si>
  <si>
    <t>CUENCA</t>
  </si>
  <si>
    <t>GIRONA</t>
  </si>
  <si>
    <t>GRANADA</t>
  </si>
  <si>
    <t>HUELVA</t>
  </si>
  <si>
    <t>HUESCA</t>
  </si>
  <si>
    <t>I.BALEARS</t>
  </si>
  <si>
    <t>JAEN</t>
  </si>
  <si>
    <t>LAS PALMAS</t>
  </si>
  <si>
    <t>LEON</t>
  </si>
  <si>
    <t>LLEIDA</t>
  </si>
  <si>
    <t>LUGO</t>
  </si>
  <si>
    <t>MALAGA</t>
  </si>
  <si>
    <t>OURENSE</t>
  </si>
  <si>
    <t>PALENCIA</t>
  </si>
  <si>
    <t>PONTEVEDRA</t>
  </si>
  <si>
    <t>SALAMANCA</t>
  </si>
  <si>
    <t>SEGOVIA</t>
  </si>
  <si>
    <t>SEVILLA</t>
  </si>
  <si>
    <t>SORIA</t>
  </si>
  <si>
    <t>TARRAGONA</t>
  </si>
  <si>
    <t>TERUEL</t>
  </si>
  <si>
    <t>TOLEDO</t>
  </si>
  <si>
    <t>VALLADOLID</t>
  </si>
  <si>
    <t>ZAMORA</t>
  </si>
  <si>
    <t>ZARAGOZA</t>
  </si>
  <si>
    <t>GUADALAJARA</t>
  </si>
  <si>
    <t>CIUDAD REAL</t>
  </si>
  <si>
    <t>TOTAL</t>
  </si>
  <si>
    <t>Despidos</t>
  </si>
  <si>
    <t>Concursos</t>
  </si>
  <si>
    <t>08-T4</t>
  </si>
  <si>
    <t>Evolución  08-T4</t>
  </si>
  <si>
    <t>09-T1</t>
  </si>
  <si>
    <t>Evolución  09-T1</t>
  </si>
  <si>
    <t>09-T2</t>
  </si>
  <si>
    <t>Evolución  09-T2</t>
  </si>
  <si>
    <t>Evolución 08-T1</t>
  </si>
  <si>
    <t xml:space="preserve"> </t>
  </si>
  <si>
    <t>09-T3</t>
  </si>
  <si>
    <t>Evolución  09-T3</t>
  </si>
  <si>
    <t>09-T4</t>
  </si>
  <si>
    <t>Evolución  09-T4</t>
  </si>
  <si>
    <t>Evolución 2008-2009</t>
  </si>
  <si>
    <t>Evolución 09-T4</t>
  </si>
  <si>
    <t>10-T1</t>
  </si>
  <si>
    <t>Evolución  10-T1</t>
  </si>
  <si>
    <t>Evolución 10-T1</t>
  </si>
  <si>
    <t>Embargos</t>
  </si>
  <si>
    <t>Monitorios</t>
  </si>
  <si>
    <t>A CORUÑA</t>
  </si>
  <si>
    <t>10-T2</t>
  </si>
  <si>
    <t>Evolución 10-T2</t>
  </si>
  <si>
    <t>Evolución  10-T2</t>
  </si>
  <si>
    <t>SANTA CRUZ DE TENERIFE</t>
  </si>
  <si>
    <t>10-T3</t>
  </si>
  <si>
    <t>Evolución 10-T3</t>
  </si>
  <si>
    <t>Evolución  10-T3</t>
  </si>
  <si>
    <t>10-T4</t>
  </si>
  <si>
    <t>Evolución 10-T4</t>
  </si>
  <si>
    <t>Evolución 2009-2010</t>
  </si>
  <si>
    <t>11-T1</t>
  </si>
  <si>
    <t>Evolución 11-T1</t>
  </si>
  <si>
    <t>11-T2</t>
  </si>
  <si>
    <t>Evolución 11-T2</t>
  </si>
  <si>
    <t>ARABA/ALAVA</t>
  </si>
  <si>
    <t>GIPUZKOA</t>
  </si>
  <si>
    <t>BIZKAIA</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</si>
  <si>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</si>
  <si>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</si>
  <si>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</si>
  <si>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</si>
  <si>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</si>
  <si>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</si>
  <si>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</si>
  <si>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</si>
  <si>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</si>
  <si>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2010-2011</t>
  </si>
  <si>
    <t>Evolución  11-T4</t>
  </si>
  <si>
    <t>12-T1</t>
  </si>
  <si>
    <t>Evolución 12-T1</t>
  </si>
  <si>
    <t>Evolución  12-T1</t>
  </si>
  <si>
    <t>12-T2</t>
  </si>
  <si>
    <t>Evolución 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</si>
  <si>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</si>
  <si>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</si>
  <si>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</si>
  <si>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</si>
  <si>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</si>
  <si>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</si>
  <si>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</si>
  <si>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</si>
  <si>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</si>
  <si>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Evolución 2011-2012</t>
  </si>
  <si>
    <t>Lanzamientos con cumplimiento positivo en los Servicios Comunes  por provincia</t>
  </si>
  <si>
    <t>Lanzamientos con cumplimiento positivo</t>
  </si>
  <si>
    <t>Aquellos lanzamientos en los que el servicio común ha podido practicar el lanzamiento acordado por el juzgado</t>
  </si>
  <si>
    <t>13-T1</t>
  </si>
  <si>
    <t>Evolución 13-T1</t>
  </si>
  <si>
    <t>13-T2</t>
  </si>
  <si>
    <t>Evolución 13-T2</t>
  </si>
  <si>
    <t>Evolución  13-T2</t>
  </si>
  <si>
    <t>Lanzamientos practicados por los servicios comunes v. practicados por los juzgados</t>
  </si>
  <si>
    <t>13-T3</t>
  </si>
  <si>
    <t>Evolución 13-T3</t>
  </si>
  <si>
    <t xml:space="preserve">(1) En Cataluña: Se han añadido 10 servicios comunes este trimestre (9 en Barcelona y 1 en Girona) que anteriormente no informaban. </t>
  </si>
  <si>
    <t>13-T4</t>
  </si>
  <si>
    <t>Evolución 13-T4</t>
  </si>
  <si>
    <t>Evolución 2012-2013</t>
  </si>
  <si>
    <t>14-T1</t>
  </si>
  <si>
    <t>Evolución 14-T1</t>
  </si>
  <si>
    <t xml:space="preserve">(1) En Cataluña: Se han añadido 10 servicios comunes el 3º  trimestre de 2013  (9 en Barcelona y 1 en Girona) que anteriormente no informaban. </t>
  </si>
  <si>
    <t>14-T2</t>
  </si>
  <si>
    <t>Evolución 2007-2008</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</si>
  <si>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</si>
  <si>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</si>
  <si>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Reclamaciones de cantidad presentadas por provincia</t>
  </si>
  <si>
    <r>
      <t>13-T3</t>
    </r>
    <r>
      <rPr>
        <b/>
        <vertAlign val="superscript"/>
        <sz val="9"/>
        <color indexed="18"/>
        <rFont val="Verdana"/>
        <family val="2"/>
      </rPr>
      <t>(1)</t>
    </r>
  </si>
  <si>
    <r>
      <t>13-T4</t>
    </r>
    <r>
      <rPr>
        <b/>
        <vertAlign val="superscript"/>
        <sz val="9"/>
        <color indexed="18"/>
        <rFont val="Verdana"/>
        <family val="2"/>
      </rPr>
      <t>(1)</t>
    </r>
  </si>
  <si>
    <t>Despidos presentados por provincia</t>
  </si>
  <si>
    <t>Ejecuciones hipotecarias presentadas por provincia</t>
  </si>
  <si>
    <t>Monitorios presentados por provincia</t>
  </si>
  <si>
    <t>Lanzamientos recibidos en los Servicios comunes por provincia</t>
  </si>
  <si>
    <t>14-T3</t>
  </si>
  <si>
    <t>Evolución 14-T3</t>
  </si>
  <si>
    <t>14-T4</t>
  </si>
  <si>
    <t>Evolución 14-T4</t>
  </si>
  <si>
    <t>Evolución 2013-2014</t>
  </si>
  <si>
    <t>15-T1</t>
  </si>
  <si>
    <t>Evolución 15-T1</t>
  </si>
  <si>
    <t>15-T2</t>
  </si>
  <si>
    <t>Evolución 15-T2</t>
  </si>
  <si>
    <t>15-T3</t>
  </si>
  <si>
    <t>Evolución 15-T3</t>
  </si>
  <si>
    <t>Para la evolución en los trimestres 3º de 2013 a 2º de 2014 no se han tenido en cuenta sus datos</t>
  </si>
  <si>
    <t>15-T4</t>
  </si>
  <si>
    <t>Evolución 15-T4</t>
  </si>
  <si>
    <t>Evolución 2014-2015</t>
  </si>
  <si>
    <t>16-T1</t>
  </si>
  <si>
    <t>Evolución 16-T1</t>
  </si>
  <si>
    <t>16-T2</t>
  </si>
  <si>
    <t>Evolución 16-T2</t>
  </si>
  <si>
    <t>16-T3</t>
  </si>
  <si>
    <t>Evolución 16-T3</t>
  </si>
  <si>
    <t>16-T4</t>
  </si>
  <si>
    <t>Evolución 16-T4</t>
  </si>
  <si>
    <t>Evolución 2015-2016</t>
  </si>
  <si>
    <t>17-T1</t>
  </si>
  <si>
    <t>Evolución 17-T1</t>
  </si>
  <si>
    <t>17-T2</t>
  </si>
  <si>
    <t>Evolución 17-T2</t>
  </si>
  <si>
    <t>17-T3</t>
  </si>
  <si>
    <t>Evolución 17-T3</t>
  </si>
  <si>
    <t>17-T4</t>
  </si>
  <si>
    <t>Evolución 17-T4</t>
  </si>
  <si>
    <t>Evolución 2016-2017</t>
  </si>
  <si>
    <t>Acciones individuales sobre condiciones generales incluidas en contratos de financiación con garantías reales inmobiliarias cuyo prestatario sea una persona física</t>
  </si>
  <si>
    <t>Asuntos ingresados</t>
  </si>
  <si>
    <t>Sentencias</t>
  </si>
  <si>
    <t>17-T3 ingresados</t>
  </si>
  <si>
    <t>17-T3 resueltos</t>
  </si>
  <si>
    <t>17-T3 en trámite</t>
  </si>
  <si>
    <t>17-T4 ingresados</t>
  </si>
  <si>
    <t>17-T4 resueltos</t>
  </si>
  <si>
    <t>17-T4 en trámite</t>
  </si>
  <si>
    <t>17-T3 Sentencias</t>
  </si>
  <si>
    <t>17-T3 % estimatorias</t>
  </si>
  <si>
    <t>17-T4 Sentencias</t>
  </si>
  <si>
    <t>17-T4 % estimatorias</t>
  </si>
  <si>
    <t xml:space="preserve"> "-"</t>
  </si>
  <si>
    <t>18-T1</t>
  </si>
  <si>
    <t>Evolución 18-T1</t>
  </si>
  <si>
    <t>18-T1 ingresados</t>
  </si>
  <si>
    <t>18-T1 resueltos</t>
  </si>
  <si>
    <t>18-T1 en trámite</t>
  </si>
  <si>
    <t>18-T1 Sentencias</t>
  </si>
  <si>
    <t>18-T1 % estimatorias</t>
  </si>
  <si>
    <t>18-T2</t>
  </si>
  <si>
    <t>Evolución 18-T2</t>
  </si>
  <si>
    <t>18-T2 ingresados</t>
  </si>
  <si>
    <t>18-T2 resueltos</t>
  </si>
  <si>
    <t>18-T2 en trámite</t>
  </si>
  <si>
    <t>18-T2 Sentencias</t>
  </si>
  <si>
    <t>18-T2 % estimatorias</t>
  </si>
  <si>
    <t>18-T3 ingresados</t>
  </si>
  <si>
    <t>18-T3 resueltos</t>
  </si>
  <si>
    <t>18-T3 en trámite</t>
  </si>
  <si>
    <t>18-T3 Sentencias</t>
  </si>
  <si>
    <t>18-T3 % estimatorias</t>
  </si>
  <si>
    <t>18-T3</t>
  </si>
  <si>
    <t>Evolución 18-T3</t>
  </si>
  <si>
    <t>Lanzamientos consecuencia de la Ley de Arrendamientos Urbanos en los Juzgados de 1ª  Instancia por provincia</t>
  </si>
  <si>
    <t>Lanzamientos consecuencia de ejecución hipotecaria en los Juzgados de 1ª  Instancia por provincia</t>
  </si>
  <si>
    <t>Total lanzamientos practicados en los Juzgados de 1ª  Instancia por provincia</t>
  </si>
  <si>
    <t>Otros lanzamientos practicados en los Juzgados de 1ª  Instancia por provincia</t>
  </si>
  <si>
    <t>Total  2007</t>
  </si>
  <si>
    <t>Total  2008</t>
  </si>
  <si>
    <t>Total  2009</t>
  </si>
  <si>
    <t>Total  2010</t>
  </si>
  <si>
    <t>Total  2011</t>
  </si>
  <si>
    <t>Total  2012</t>
  </si>
  <si>
    <t>Total  2013</t>
  </si>
  <si>
    <t>Total  2014</t>
  </si>
  <si>
    <t>Total  2015</t>
  </si>
  <si>
    <t>Total  2016</t>
  </si>
  <si>
    <t>Total  2017</t>
  </si>
  <si>
    <t>Reclamaciones cantidad</t>
  </si>
  <si>
    <t>Lanzamientos</t>
  </si>
  <si>
    <r>
      <t>14-T1</t>
    </r>
    <r>
      <rPr>
        <b/>
        <vertAlign val="superscript"/>
        <sz val="9"/>
        <color indexed="9"/>
        <rFont val="Verdana"/>
        <family val="2"/>
      </rPr>
      <t>(1)</t>
    </r>
  </si>
  <si>
    <r>
      <t>14-T2</t>
    </r>
    <r>
      <rPr>
        <b/>
        <vertAlign val="superscript"/>
        <sz val="9"/>
        <color indexed="9"/>
        <rFont val="Verdana"/>
        <family val="2"/>
      </rPr>
      <t>(1)</t>
    </r>
  </si>
  <si>
    <t>18-T4</t>
  </si>
  <si>
    <t>Total  2018</t>
  </si>
  <si>
    <t>Evolución 18-T4</t>
  </si>
  <si>
    <t>Evolución 2017-2018</t>
  </si>
  <si>
    <t>18-T4 ingresados</t>
  </si>
  <si>
    <t>18-T4 resueltos</t>
  </si>
  <si>
    <t>18-T4 Sentencias</t>
  </si>
  <si>
    <t>18-T4 % estimatorias</t>
  </si>
  <si>
    <t>18-T4 en trámite</t>
  </si>
  <si>
    <t xml:space="preserve">Total 2018 ingresados </t>
  </si>
  <si>
    <t>Total 2018 resueltos</t>
  </si>
  <si>
    <t>Total 2018 trámite</t>
  </si>
  <si>
    <t>Total 2018
Sentencias</t>
  </si>
  <si>
    <t>Total 2018%
estimatorias</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</si>
  <si>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</si>
  <si>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</si>
  <si>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</si>
  <si>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Evolución 19-T1</t>
  </si>
  <si>
    <t>19-T1 ingresados</t>
  </si>
  <si>
    <t>19-T1 resueltos</t>
  </si>
  <si>
    <t>19-T1 Sentencias</t>
  </si>
  <si>
    <t>19-T1 % estimatorias</t>
  </si>
  <si>
    <t>19-T1 en trámite</t>
  </si>
  <si>
    <t>19-T2</t>
  </si>
  <si>
    <t>Evolución 19-T2</t>
  </si>
  <si>
    <t>19-T2 ingresados</t>
  </si>
  <si>
    <t>19-T2 resueltos</t>
  </si>
  <si>
    <t>19-T2 en trámite</t>
  </si>
  <si>
    <t>19-T2 Sentencias</t>
  </si>
  <si>
    <t>19-T2 % estimatorias</t>
  </si>
  <si>
    <t>Total de concursos presentados por provincia</t>
  </si>
  <si>
    <t>Concursos presentados en Juzgados de lo Mercantil por provincias</t>
  </si>
  <si>
    <t>Concursos de personas naturales no empresarios presentados en Juzgados de Primera Instancia por provincia</t>
  </si>
  <si>
    <t>19-T3</t>
  </si>
  <si>
    <t>Evolución 19-T3</t>
  </si>
  <si>
    <t>19-T3 ingresados</t>
  </si>
  <si>
    <t>19-T3 resueltos</t>
  </si>
  <si>
    <t>19-T3 en trámite</t>
  </si>
  <si>
    <t>19-T3 Sentencias</t>
  </si>
  <si>
    <t>19-T3 % estimatorias</t>
  </si>
  <si>
    <t>19-T4</t>
  </si>
  <si>
    <t>Total  2019</t>
  </si>
  <si>
    <t>Evolución 19-T4</t>
  </si>
  <si>
    <t>Evolución 2018-2019</t>
  </si>
  <si>
    <t>19-T4 ingresados</t>
  </si>
  <si>
    <t>19-T4 resueltos</t>
  </si>
  <si>
    <t>19-T4 en trámite</t>
  </si>
  <si>
    <t xml:space="preserve">Total 2019 ingresados </t>
  </si>
  <si>
    <t>Total 2019 resueltos</t>
  </si>
  <si>
    <t>Total 2019 trámite</t>
  </si>
  <si>
    <t>19-T4 Sentencias</t>
  </si>
  <si>
    <t>19-T4 % estimatorias</t>
  </si>
  <si>
    <t>Total 2019
Sentencias</t>
  </si>
  <si>
    <t>Total 2019%
estimatorias</t>
  </si>
  <si>
    <t>20-T1</t>
  </si>
  <si>
    <t>Evolución 20-T1</t>
  </si>
  <si>
    <t>20-T1 ingresados</t>
  </si>
  <si>
    <t>20-T1 resueltos</t>
  </si>
  <si>
    <t>20-T1 en trámite</t>
  </si>
  <si>
    <t>20-T1 Sentencias</t>
  </si>
  <si>
    <t>20-T1 % estimatorias</t>
  </si>
  <si>
    <t>20-T2</t>
  </si>
  <si>
    <t>Evolución 20-T2</t>
  </si>
  <si>
    <t>20-T2 ingresados</t>
  </si>
  <si>
    <t>20-T2 resueltos</t>
  </si>
  <si>
    <t>20-T2 en trámite</t>
  </si>
  <si>
    <t>20-T2 Sentencias</t>
  </si>
  <si>
    <t>20-T2 % estimatorias</t>
  </si>
  <si>
    <t>Evolución 20-T3</t>
  </si>
  <si>
    <t>20-T3</t>
  </si>
  <si>
    <t>20-T3 ingresados</t>
  </si>
  <si>
    <t>20-T3 resueltos</t>
  </si>
  <si>
    <t>20-T3 en trámite</t>
  </si>
  <si>
    <t>20-T3 Sentencias</t>
  </si>
  <si>
    <t>20-T3 % estimatorias</t>
  </si>
  <si>
    <t>20-T4</t>
  </si>
  <si>
    <t>Total  2020</t>
  </si>
  <si>
    <t>Evolución 2019-2020</t>
  </si>
  <si>
    <t>Evolución 20-T4</t>
  </si>
  <si>
    <t>20-T4 ingresados</t>
  </si>
  <si>
    <t>20-T4 resueltos</t>
  </si>
  <si>
    <t>20-T4 en trámite</t>
  </si>
  <si>
    <t xml:space="preserve">Total 2020 ingresados </t>
  </si>
  <si>
    <t>Total 2020 resueltos</t>
  </si>
  <si>
    <t>Total 2020 trámite</t>
  </si>
  <si>
    <t>20-T4 Sentencias</t>
  </si>
  <si>
    <t>20-T4 % estimatorias</t>
  </si>
  <si>
    <t>Total 2020
Sentencias</t>
  </si>
  <si>
    <t>Total 2020%
estimatorias</t>
  </si>
  <si>
    <t>21-T1</t>
  </si>
  <si>
    <t>Evolución 21-T1</t>
  </si>
  <si>
    <t>21-T1 ingresados</t>
  </si>
  <si>
    <t>21-T1 resueltos</t>
  </si>
  <si>
    <t>21-T1 en trámite</t>
  </si>
  <si>
    <t>21-T1 Sentencias</t>
  </si>
  <si>
    <t>21-T1 % estimatorias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</si>
</sst>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10"/>
      <name val="Arial"/>
      <family val="2"/>
    </font>
    <font>
      <sz val="10"/>
      <name val="Arial"/>
      <family val="2"/>
    </font>
    <font>
      <sz val="9"/>
      <color indexed="81"/>
      <name val="Tahoma"/>
      <family val="2"/>
    </font>
    <font>
      <b/>
      <u/>
      <sz val="12"/>
      <color indexed="12"/>
      <name val="Verdana"/>
      <family val="2"/>
    </font>
    <font>
      <b/>
      <u/>
      <sz val="11"/>
      <color indexed="12"/>
      <name val="Verdana"/>
      <family val="2"/>
    </font>
    <font>
      <sz val="11"/>
      <name val="Verdana"/>
      <family val="2"/>
    </font>
    <font>
      <b/>
      <sz val="11"/>
      <name val="Verdana"/>
      <family val="2"/>
    </font>
    <font>
      <b/>
      <sz val="12"/>
      <name val="Verdana"/>
      <family val="2"/>
    </font>
    <font>
      <b/>
      <vertAlign val="superscript"/>
      <sz val="9"/>
      <color indexed="18"/>
      <name val="Verdana"/>
      <family val="2"/>
    </font>
    <font>
      <sz val="10"/>
      <name val="Arial"/>
      <family val="2"/>
    </font>
    <font>
      <sz val="10"/>
      <name val="Arial"/>
      <family val="2"/>
    </font>
    <font>
      <b/>
      <sz val="9"/>
      <name val="Verdana"/>
      <family val="2"/>
    </font>
    <font>
      <sz val="10"/>
      <name val="Arial"/>
      <family val="2"/>
    </font>
    <font>
      <sz val="10"/>
      <name val="Arial"/>
      <family val="2"/>
    </font>
    <font>
      <sz val="10"/>
      <name val="Arial"/>
      <family val="2"/>
    </font>
    <font>
      <sz val="8"/>
      <name val="MS Sans Serif"/>
      <family val="2"/>
    </font>
    <font>
      <b/>
      <vertAlign val="superscript"/>
      <sz val="9"/>
      <color indexed="9"/>
      <name val="Verdana"/>
      <family val="2"/>
    </font>
    <font>
      <sz val="11"/>
      <color theme="1"/>
      <name val="Verdana"/>
      <family val="2"/>
      <scheme val="minor"/>
    </font>
    <font>
      <b/>
      <sz val="12"/>
      <color indexed="18"/>
      <name val="Verdana"/>
      <family val="2"/>
      <scheme val="minor"/>
    </font>
    <font>
      <sz val="11"/>
      <color indexed="18"/>
      <name val="Verdana"/>
      <family val="2"/>
      <scheme val="minor"/>
    </font>
    <font>
      <b/>
      <u/>
      <sz val="11"/>
      <color indexed="12"/>
      <name val="Verdana"/>
      <family val="2"/>
      <scheme val="minor"/>
    </font>
    <font>
      <sz val="9"/>
      <name val="Verdana"/>
      <family val="2"/>
      <scheme val="minor"/>
    </font>
    <font>
      <sz val="10"/>
      <color indexed="18"/>
      <name val="Verdana"/>
      <family val="2"/>
      <scheme val="minor"/>
    </font>
    <font>
      <b/>
      <sz val="11"/>
      <name val="Verdana"/>
      <family val="2"/>
      <scheme val="minor"/>
    </font>
    <font>
      <sz val="10"/>
      <name val="Verdana"/>
      <family val="2"/>
      <scheme val="minor"/>
    </font>
    <font>
      <sz val="12"/>
      <color indexed="18"/>
      <name val="Verdana"/>
      <family val="2"/>
      <scheme val="minor"/>
    </font>
    <font>
      <sz val="12"/>
      <name val="Verdana"/>
      <family val="2"/>
      <scheme val="minor"/>
    </font>
    <font>
      <b/>
      <sz val="9"/>
      <color rgb="FFFF0000"/>
      <name val="Verdana"/>
      <family val="2"/>
      <scheme val="minor"/>
    </font>
    <font>
      <sz val="11"/>
      <name val="Verdana"/>
      <family val="2"/>
      <scheme val="minor"/>
    </font>
    <font>
      <b/>
      <sz val="10"/>
      <name val="Verdana"/>
      <family val="2"/>
      <scheme val="minor"/>
    </font>
    <font>
      <b/>
      <sz val="10"/>
      <color indexed="18"/>
      <name val="Verdana"/>
      <family val="2"/>
      <scheme val="minor"/>
    </font>
    <font>
      <sz val="9"/>
      <color indexed="8"/>
      <name val="Verdana"/>
      <family val="2"/>
      <scheme val="minor"/>
    </font>
    <font>
      <sz val="10"/>
      <color theme="1"/>
      <name val="Verdana"/>
      <family val="2"/>
    </font>
    <font>
      <b/>
      <sz val="12"/>
      <color theme="0"/>
      <name val="Verdana"/>
      <family val="2"/>
    </font>
    <font>
      <b/>
      <sz val="10"/>
      <color theme="0"/>
      <name val="Verdana"/>
      <family val="2"/>
    </font>
    <font>
      <b/>
      <sz val="11"/>
      <color theme="0"/>
      <name val="Verdana"/>
      <family val="2"/>
    </font>
    <font>
      <b/>
      <sz val="11"/>
      <color theme="4"/>
      <name val="Verdana"/>
      <family val="2"/>
    </font>
    <font>
      <sz val="10"/>
      <color rgb="FFFF0000"/>
      <name val="Verdana"/>
      <family val="2"/>
    </font>
    <font>
      <b/>
      <sz val="11"/>
      <color rgb="FFFF0000"/>
      <name val="Verdana"/>
      <family val="2"/>
    </font>
    <font>
      <b/>
      <sz val="12"/>
      <color rgb="FFFF0000"/>
      <name val="Verdana"/>
      <family val="2"/>
      <scheme val="minor"/>
    </font>
    <font>
      <b/>
      <sz val="7"/>
      <color rgb="FF7F7F7F"/>
      <name val="Verdana"/>
      <family val="2"/>
    </font>
    <font>
      <b/>
      <sz val="10"/>
      <color theme="1"/>
      <name val="Verdana"/>
      <family val="2"/>
    </font>
    <font>
      <sz val="10"/>
      <name val="Verdana"/>
      <family val="2"/>
    </font>
  </fonts>
  <fills count="4">
    <fill>
      <patternFill patternType="none"/>
    </fill>
    <fill>
      <patternFill patternType="gray125"/>
    </fill>
    <fill>
      <patternFill patternType="solid">
        <fgColor theme="4" tint="0.39997558519241921"/>
        <bgColor indexed="64"/>
      </patternFill>
    </fill>
    <fill>
      <patternFill patternType="solid">
        <fgColor theme="4"/>
        <bgColor indexed="64"/>
      </patternFill>
    </fill>
  </fills>
  <borders count="20">
    <border>
      <left/>
      <right/>
      <top/>
      <bottom/>
      <diagonal/>
    </border>
    <border>
      <left/>
      <right/>
      <top/>
      <bottom style="medium">
        <color indexed="64"/>
      </bottom>
      <diagonal/>
    </border>
    <border>
      <left style="thin">
        <color indexed="18"/>
      </left>
      <right style="medium">
        <color indexed="18"/>
      </right>
      <top style="thin">
        <color indexed="18"/>
      </top>
      <bottom style="medium">
        <color indexed="18"/>
      </bottom>
      <diagonal/>
    </border>
    <border>
      <left/>
      <right/>
      <top style="medium">
        <color indexed="18"/>
      </top>
      <bottom/>
      <diagonal/>
    </border>
    <border>
      <left/>
      <right style="thick">
        <color theme="4"/>
      </right>
      <top style="thick">
        <color theme="4"/>
      </top>
      <bottom style="thick">
        <color theme="4"/>
      </bottom>
      <diagonal/>
    </border>
    <border>
      <left/>
      <right style="thick">
        <color theme="4"/>
      </right>
      <top style="thick">
        <color theme="4"/>
      </top>
      <bottom/>
      <diagonal/>
    </border>
    <border>
      <left style="thick">
        <color theme="4"/>
      </left>
      <right style="medium">
        <color theme="0"/>
      </right>
      <top style="thick">
        <color theme="4"/>
      </top>
      <bottom style="thick">
        <color theme="4"/>
      </bottom>
      <diagonal/>
    </border>
    <border>
      <left/>
      <right style="thick">
        <color theme="4"/>
      </right>
      <top/>
      <bottom/>
      <diagonal/>
    </border>
    <border>
      <left/>
      <right style="thick">
        <color theme="4"/>
      </right>
      <top/>
      <bottom style="thick">
        <color theme="4"/>
      </bottom>
      <diagonal/>
    </border>
    <border>
      <left style="thick">
        <color theme="4"/>
      </left>
      <right style="medium">
        <color theme="0"/>
      </right>
      <top style="thick">
        <color theme="4"/>
      </top>
      <bottom/>
      <diagonal/>
    </border>
    <border>
      <left style="thick">
        <color theme="4"/>
      </left>
      <right style="medium">
        <color theme="0"/>
      </right>
      <top/>
      <bottom/>
      <diagonal/>
    </border>
    <border>
      <left style="thick">
        <color theme="4"/>
      </left>
      <right style="medium">
        <color theme="0"/>
      </right>
      <top/>
      <bottom style="thick">
        <color theme="4"/>
      </bottom>
      <diagonal/>
    </border>
    <border>
      <left/>
      <right/>
      <top/>
      <bottom style="thin">
        <color theme="0"/>
      </bottom>
      <diagonal/>
    </border>
    <border>
      <left/>
      <right style="thin">
        <color theme="0"/>
      </right>
      <top/>
      <bottom style="thin">
        <color theme="0"/>
      </bottom>
      <diagonal/>
    </border>
    <border>
      <left/>
      <right/>
      <top/>
      <bottom style="medium">
        <color theme="4" tint="0.79998168889431442"/>
      </bottom>
      <diagonal/>
    </border>
    <border>
      <left/>
      <right/>
      <top style="medium">
        <color theme="4"/>
      </top>
      <bottom style="medium">
        <color theme="4"/>
      </bottom>
      <diagonal/>
    </border>
    <border>
      <left/>
      <right style="thin">
        <color theme="0"/>
      </right>
      <top style="medium">
        <color theme="4"/>
      </top>
      <bottom style="medium">
        <color theme="4"/>
      </bottom>
      <diagonal/>
    </border>
    <border>
      <left/>
      <right/>
      <top/>
      <bottom style="medium">
        <color theme="4" tint="0.79995117038483843"/>
      </bottom>
      <diagonal/>
    </border>
    <border>
      <left style="thin">
        <color theme="0"/>
      </left>
      <right/>
      <top/>
      <bottom style="thin">
        <color indexed="64"/>
      </bottom>
      <diagonal/>
    </border>
    <border>
      <left/>
      <right/>
      <top/>
      <bottom style="thin">
        <color indexed="64"/>
      </bottom>
      <diagonal/>
    </border>
  </borders>
  <cellStyleXfs count="194">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4" fillId="0" borderId="0"/>
    <xf numFmtId="0" fontId="22" fillId="0" borderId="0"/>
    <xf numFmtId="0" fontId="8" fillId="0" borderId="0"/>
    <xf numFmtId="0" fontId="5" fillId="0" borderId="0"/>
    <xf numFmtId="0" fontId="5" fillId="0" borderId="0"/>
    <xf numFmtId="0" fontId="5" fillId="0" borderId="0"/>
    <xf numFmtId="0" fontId="24" fillId="0" borderId="0"/>
    <xf numFmtId="0" fontId="5" fillId="0" borderId="0"/>
    <xf numFmtId="0" fontId="16" fillId="0" borderId="0"/>
    <xf numFmtId="0" fontId="5" fillId="0" borderId="0"/>
    <xf numFmtId="0" fontId="5" fillId="0" borderId="0"/>
    <xf numFmtId="0" fontId="5" fillId="0" borderId="0"/>
    <xf numFmtId="0" fontId="5" fillId="0" borderId="0"/>
    <xf numFmtId="0" fontId="5" fillId="0" borderId="0"/>
    <xf numFmtId="0" fontId="24" fillId="0" borderId="0"/>
    <xf numFmtId="0" fontId="5" fillId="0" borderId="0"/>
    <xf numFmtId="0" fontId="5" fillId="0" borderId="0"/>
    <xf numFmtId="0" fontId="5" fillId="0" borderId="0"/>
    <xf numFmtId="0" fontId="5" fillId="0" borderId="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0" fontId="3" fillId="0" borderId="0"/>
    <xf numFmtId="0" fontId="3" fillId="0" borderId="0"/>
    <xf numFmtId="0" fontId="3"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 fillId="0" borderId="0"/>
    <xf numFmtId="0" fontId="5" fillId="0" borderId="0"/>
    <xf numFmtId="0" fontId="4" fillId="0" borderId="0" applyNumberFormat="0" applyFill="0" applyBorder="0" applyAlignment="0" applyProtection="0">
      <alignment vertical="top"/>
      <protection locked="0"/>
    </xf>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1">
    <xf numFmtId="0" fontId="0" fillId="0" borderId="0" xfId="0"/>
    <xf numFmtId="0" fontId="25" fillId="0" borderId="1" xfId="0" applyFont="1" applyFill="1" applyBorder="1" applyAlignment="1">
      <alignment horizontal="center"/>
    </xf>
    <xf numFmtId="0" fontId="26" fillId="0" borderId="0" xfId="0" applyFont="1" applyFill="1"/>
    <xf numFmtId="0" fontId="11" fillId="0" borderId="0" xfId="1" applyFont="1" applyFill="1" applyBorder="1" applyAlignment="1" applyProtection="1"/>
    <xf numFmtId="0" fontId="0" fillId="0" borderId="0" xfId="0" applyFill="1" applyAlignment="1"/>
    <xf numFmtId="0" fontId="11" fillId="0" borderId="0" xfId="1" applyFont="1" applyFill="1" applyAlignment="1" applyProtection="1">
      <alignment horizontal="left"/>
    </xf>
    <xf numFmtId="0" fontId="12" fillId="0" borderId="0" xfId="0" applyFont="1" applyFill="1" applyBorder="1"/>
    <xf numFmtId="0" fontId="14" fillId="0" borderId="0" xfId="0" applyFont="1" applyFill="1" applyBorder="1"/>
    <xf numFmtId="0" fontId="10" fillId="0" borderId="0" xfId="1" applyFont="1" applyFill="1" applyBorder="1" applyAlignment="1" applyProtection="1"/>
    <xf numFmtId="0" fontId="11" fillId="0" borderId="0" xfId="1" applyFont="1" applyFill="1" applyBorder="1" applyAlignment="1" applyProtection="1">
      <alignment horizontal="center"/>
    </xf>
    <xf numFmtId="0" fontId="13" fillId="0" borderId="0" xfId="0" applyFont="1" applyFill="1" applyBorder="1"/>
    <xf numFmtId="0" fontId="27" fillId="0" borderId="0" xfId="1" applyFont="1" applyFill="1" applyAlignment="1" applyProtection="1"/>
    <xf numFmtId="0" fontId="18" fillId="0" borderId="0" xfId="0" applyFont="1" applyFill="1" applyBorder="1" applyAlignment="1">
      <alignment vertical="center" wrapText="1"/>
    </xf>
    <xf numFmtId="0" fontId="28" fillId="0" borderId="0" xfId="0" applyFont="1" applyFill="1" applyAlignment="1">
      <alignment vertical="center"/>
    </xf>
    <xf numFmtId="0" fontId="25" fillId="0" borderId="0" xfId="0" applyFont="1" applyFill="1"/>
    <xf numFmtId="0" fontId="29" fillId="0" borderId="0" xfId="0" applyFont="1" applyFill="1"/>
    <xf numFmtId="0" fontId="30" fillId="0" borderId="0" xfId="0" applyFont="1" applyFill="1" applyAlignment="1">
      <alignment horizontal="center"/>
    </xf>
    <xf numFmtId="0" fontId="31" fillId="0" borderId="0" xfId="0" applyFont="1" applyFill="1"/>
    <xf numFmtId="0" fontId="4" fillId="0" borderId="0" xfId="1" applyFill="1" applyAlignment="1" applyProtection="1"/>
    <xf numFmtId="0" fontId="25" fillId="0" borderId="0" xfId="0" applyFont="1" applyFill="1" applyAlignment="1">
      <alignment horizontal="left"/>
    </xf>
    <xf numFmtId="0" fontId="32" fillId="0" borderId="0" xfId="0" applyFont="1" applyFill="1"/>
    <xf numFmtId="0" fontId="31" fillId="0" borderId="0" xfId="0" applyFont="1" applyFill="1" applyBorder="1"/>
    <xf numFmtId="3" fontId="31" fillId="0" borderId="0" xfId="0" applyNumberFormat="1" applyFont="1" applyFill="1" applyBorder="1"/>
    <xf numFmtId="3" fontId="31" fillId="0" borderId="0" xfId="0" applyNumberFormat="1" applyFont="1" applyFill="1"/>
    <xf numFmtId="3" fontId="31" fillId="0" borderId="2" xfId="0" applyNumberFormat="1" applyFont="1" applyFill="1" applyBorder="1"/>
    <xf numFmtId="0" fontId="25" fillId="0" borderId="0" xfId="6" applyFont="1" applyFill="1"/>
    <xf numFmtId="0" fontId="5" fillId="0" borderId="0" xfId="6" applyFill="1"/>
    <xf numFmtId="0" fontId="0" fillId="0" borderId="0" xfId="0" applyFill="1"/>
    <xf numFmtId="0" fontId="33" fillId="0" borderId="0" xfId="6" applyFont="1" applyFill="1"/>
    <xf numFmtId="0" fontId="31" fillId="0" borderId="0" xfId="6" applyFont="1" applyFill="1"/>
    <xf numFmtId="0" fontId="33" fillId="0" borderId="0" xfId="0" applyFont="1" applyFill="1"/>
    <xf numFmtId="0" fontId="0" fillId="0" borderId="0" xfId="0" applyFill="1" applyAlignment="1">
      <alignment vertical="center"/>
    </xf>
    <xf numFmtId="0" fontId="25" fillId="0" borderId="0" xfId="0" applyFont="1" applyFill="1" applyBorder="1"/>
    <xf numFmtId="0" fontId="34" fillId="0" borderId="0" xfId="0" applyFont="1" applyFill="1" applyAlignment="1">
      <alignment vertical="center"/>
    </xf>
    <xf numFmtId="0" fontId="28" fillId="0" borderId="0" xfId="0" applyFont="1" applyFill="1"/>
    <xf numFmtId="0" fontId="34" fillId="0" borderId="0" xfId="6" applyFont="1" applyFill="1" applyAlignment="1">
      <alignment vertical="center"/>
    </xf>
    <xf numFmtId="0" fontId="28" fillId="0" borderId="0" xfId="6" applyFont="1" applyFill="1"/>
    <xf numFmtId="164" fontId="30" fillId="0" borderId="0" xfId="0" applyNumberFormat="1" applyFont="1" applyFill="1" applyBorder="1"/>
    <xf numFmtId="0" fontId="35" fillId="0" borderId="0" xfId="0" applyFont="1" applyFill="1"/>
    <xf numFmtId="3" fontId="29" fillId="0" borderId="0" xfId="0" applyNumberFormat="1" applyFont="1" applyFill="1" applyBorder="1"/>
    <xf numFmtId="0" fontId="29" fillId="0" borderId="0" xfId="0" applyFont="1" applyFill="1" applyBorder="1"/>
    <xf numFmtId="0" fontId="36" fillId="0" borderId="0" xfId="0" applyFont="1" applyFill="1" applyBorder="1" applyAlignment="1">
      <alignment horizontal="left" vertical="center" wrapText="1"/>
    </xf>
    <xf numFmtId="3" fontId="32" fillId="0" borderId="0" xfId="0" applyNumberFormat="1" applyFont="1" applyFill="1" applyBorder="1"/>
    <xf numFmtId="0" fontId="36" fillId="0" borderId="0" xfId="0" applyFont="1" applyFill="1" applyAlignment="1">
      <alignment horizontal="center"/>
    </xf>
    <xf numFmtId="0" fontId="37" fillId="0" borderId="0" xfId="0" applyFont="1" applyFill="1"/>
    <xf numFmtId="0" fontId="38" fillId="0" borderId="0" xfId="0" applyFont="1" applyFill="1" applyBorder="1" applyAlignment="1">
      <alignment horizontal="right"/>
    </xf>
    <xf numFmtId="164" fontId="35" fillId="0" borderId="3" xfId="0" applyNumberFormat="1" applyFont="1" applyFill="1" applyBorder="1"/>
    <xf numFmtId="0" fontId="38" fillId="0" borderId="0" xfId="0" applyFont="1" applyFill="1" applyBorder="1" applyAlignment="1">
      <alignment horizontal="right" vertical="center"/>
    </xf>
    <xf numFmtId="164" fontId="31" fillId="0" borderId="0" xfId="0" applyNumberFormat="1" applyFont="1" applyFill="1" applyBorder="1"/>
    <xf numFmtId="0" fontId="35" fillId="0" borderId="1" xfId="0" applyFont="1" applyFill="1" applyBorder="1"/>
    <xf numFmtId="0" fontId="39" fillId="0" borderId="4" xfId="0" applyNumberFormat="1" applyFont="1" applyBorder="1" applyAlignment="1">
      <alignment vertical="center" wrapText="1"/>
    </xf>
    <xf numFmtId="0" fontId="39" fillId="0" borderId="5" xfId="0" applyNumberFormat="1" applyFont="1" applyBorder="1" applyAlignment="1">
      <alignment vertical="center" wrapText="1"/>
    </xf>
    <xf numFmtId="0" fontId="40" fillId="2" borderId="6" xfId="0" applyFont="1" applyFill="1" applyBorder="1" applyAlignment="1" applyProtection="1">
      <alignment horizontal="left" vertical="center" wrapText="1"/>
      <protection locked="0"/>
    </xf>
    <xf numFmtId="0" fontId="39" fillId="0" borderId="7" xfId="0" applyNumberFormat="1" applyFont="1" applyBorder="1" applyAlignment="1">
      <alignment vertical="center" wrapText="1"/>
    </xf>
    <xf numFmtId="0" fontId="39" fillId="0" borderId="8" xfId="0" applyNumberFormat="1" applyFont="1" applyBorder="1" applyAlignment="1">
      <alignment vertical="center" wrapText="1"/>
    </xf>
    <xf numFmtId="0" fontId="40" fillId="2" borderId="9" xfId="0" applyFont="1" applyFill="1" applyBorder="1" applyAlignment="1" applyProtection="1">
      <alignment horizontal="left" vertical="center" wrapText="1"/>
      <protection locked="0"/>
    </xf>
    <xf numFmtId="0" fontId="40" fillId="2" borderId="10" xfId="0" applyFont="1" applyFill="1" applyBorder="1" applyAlignment="1" applyProtection="1">
      <alignment horizontal="left" vertical="center" wrapText="1"/>
      <protection locked="0"/>
    </xf>
    <xf numFmtId="0" fontId="40" fillId="2" borderId="11" xfId="0" applyFont="1" applyFill="1" applyBorder="1" applyAlignment="1" applyProtection="1">
      <alignment horizontal="left" vertical="center" wrapText="1"/>
      <protection locked="0"/>
    </xf>
    <xf numFmtId="0" fontId="41" fillId="3" borderId="12" xfId="0" applyFont="1" applyFill="1" applyBorder="1" applyAlignment="1">
      <alignment horizontal="center" vertical="center"/>
    </xf>
    <xf numFmtId="0" fontId="41" fillId="3" borderId="13" xfId="0" applyFont="1" applyFill="1" applyBorder="1" applyAlignment="1">
      <alignment horizontal="center" vertical="center"/>
    </xf>
    <xf numFmtId="3" fontId="39" fillId="0" borderId="14" xfId="0" applyNumberFormat="1" applyFont="1" applyBorder="1" applyAlignment="1">
      <alignment vertical="center"/>
    </xf>
    <xf numFmtId="3" fontId="42" fillId="2" borderId="15" xfId="0" applyNumberFormat="1" applyFont="1" applyFill="1" applyBorder="1" applyAlignment="1" applyProtection="1">
      <alignment vertical="center"/>
      <protection locked="0"/>
    </xf>
    <xf numFmtId="3" fontId="42" fillId="2" borderId="16" xfId="0" applyNumberFormat="1" applyFont="1" applyFill="1" applyBorder="1" applyAlignment="1" applyProtection="1">
      <alignment vertical="center"/>
      <protection locked="0"/>
    </xf>
    <xf numFmtId="0" fontId="41" fillId="3" borderId="12" xfId="0" applyFont="1" applyFill="1" applyBorder="1" applyAlignment="1">
      <alignment horizontal="center" vertical="center" wrapText="1"/>
    </xf>
    <xf numFmtId="0" fontId="43" fillId="0" borderId="17" xfId="0" applyFont="1" applyFill="1" applyBorder="1" applyAlignment="1" applyProtection="1">
      <alignment horizontal="left" vertical="center" wrapText="1"/>
      <protection locked="0"/>
    </xf>
    <xf numFmtId="0" fontId="42" fillId="2" borderId="15" xfId="0" applyFont="1" applyFill="1" applyBorder="1" applyAlignment="1" applyProtection="1">
      <alignment horizontal="left" vertical="center" wrapText="1"/>
      <protection locked="0"/>
    </xf>
    <xf numFmtId="0" fontId="25" fillId="0" borderId="0" xfId="0" applyFont="1" applyFill="1" applyAlignment="1">
      <alignment vertical="center" wrapText="1"/>
    </xf>
    <xf numFmtId="0" fontId="41" fillId="3" borderId="13" xfId="0" applyFont="1" applyFill="1" applyBorder="1" applyAlignment="1">
      <alignment horizontal="center" vertical="center" wrapText="1"/>
    </xf>
    <xf numFmtId="164" fontId="39" fillId="0" borderId="14" xfId="0" applyNumberFormat="1" applyFont="1" applyBorder="1" applyAlignment="1">
      <alignment vertical="center"/>
    </xf>
    <xf numFmtId="164" fontId="42" fillId="2" borderId="15" xfId="0" applyNumberFormat="1" applyFont="1" applyFill="1" applyBorder="1" applyAlignment="1" applyProtection="1">
      <alignment vertical="center"/>
      <protection locked="0"/>
    </xf>
    <xf numFmtId="164" fontId="42" fillId="2" borderId="16" xfId="0" applyNumberFormat="1" applyFont="1" applyFill="1" applyBorder="1" applyAlignment="1" applyProtection="1">
      <alignment vertical="center"/>
      <protection locked="0"/>
    </xf>
    <xf numFmtId="0" fontId="25" fillId="0" borderId="0" xfId="0" applyFont="1" applyFill="1" applyAlignment="1">
      <alignment wrapText="1"/>
    </xf>
    <xf numFmtId="0" fontId="25" fillId="0" borderId="0" xfId="0" applyFont="1" applyFill="1" applyBorder="1" applyAlignment="1">
      <alignment vertical="center" wrapText="1"/>
    </xf>
    <xf numFmtId="3" fontId="44" fillId="0" borderId="14" xfId="0" applyNumberFormat="1" applyFont="1" applyBorder="1" applyAlignment="1">
      <alignment vertical="center"/>
    </xf>
    <xf numFmtId="164" fontId="44" fillId="0" borderId="14" xfId="0" applyNumberFormat="1" applyFont="1" applyBorder="1" applyAlignment="1">
      <alignment vertical="center"/>
    </xf>
    <xf numFmtId="164" fontId="45" fillId="2" borderId="15" xfId="0" applyNumberFormat="1" applyFont="1" applyFill="1" applyBorder="1" applyAlignment="1" applyProtection="1">
      <alignment vertical="center"/>
      <protection locked="0"/>
    </xf>
    <xf numFmtId="164" fontId="45" fillId="2" borderId="16" xfId="0" applyNumberFormat="1" applyFont="1" applyFill="1" applyBorder="1" applyAlignment="1" applyProtection="1">
      <alignment vertical="center"/>
      <protection locked="0"/>
    </xf>
    <xf numFmtId="0" fontId="46" fillId="0" borderId="0" xfId="0" applyFont="1" applyFill="1" applyAlignment="1">
      <alignment horizontal="left"/>
    </xf>
    <xf numFmtId="164" fontId="39" fillId="0" borderId="14" xfId="0" applyNumberFormat="1" applyFont="1" applyBorder="1" applyAlignment="1">
      <alignment horizontal="right" vertical="center"/>
    </xf>
    <xf numFmtId="164" fontId="39" fillId="0" borderId="14" xfId="0" applyNumberFormat="1" applyFont="1" applyBorder="1" applyAlignment="1">
      <alignment vertical="center"/>
    </xf>
    <xf numFmtId="0" fontId="41" fillId="3" borderId="12" xfId="0" applyFont="1" applyFill="1" applyBorder="1" applyAlignment="1">
      <alignment horizontal="center" vertical="center" wrapText="1"/>
    </xf>
    <xf numFmtId="3" fontId="39" fillId="0" borderId="14" xfId="0" applyNumberFormat="1" applyFont="1" applyBorder="1" applyAlignment="1">
      <alignment vertical="center"/>
    </xf>
    <xf numFmtId="3" fontId="42" fillId="2" borderId="15" xfId="0" applyNumberFormat="1" applyFont="1" applyFill="1" applyBorder="1" applyAlignment="1" applyProtection="1">
      <alignment vertical="center"/>
      <protection locked="0"/>
    </xf>
    <xf numFmtId="164" fontId="42" fillId="2" borderId="15" xfId="0" applyNumberFormat="1" applyFont="1" applyFill="1" applyBorder="1" applyAlignment="1" applyProtection="1">
      <alignment vertical="center"/>
      <protection locked="0"/>
    </xf>
    <xf numFmtId="0" fontId="41" fillId="3" borderId="13" xfId="0" applyFont="1" applyFill="1" applyBorder="1" applyAlignment="1">
      <alignment horizontal="center" vertical="center" wrapText="1"/>
    </xf>
    <xf numFmtId="0" fontId="40" fillId="2" borderId="11" xfId="0" applyFont="1" applyFill="1" applyBorder="1" applyAlignment="1" applyProtection="1">
      <alignment vertical="center" wrapText="1"/>
      <protection locked="0"/>
    </xf>
    <xf numFmtId="0" fontId="41" fillId="3" borderId="18" xfId="0" applyFont="1" applyFill="1" applyBorder="1" applyAlignment="1">
      <alignment horizontal="center" vertical="center" wrapText="1"/>
    </xf>
    <xf numFmtId="0" fontId="41" fillId="3" borderId="19" xfId="0" applyFont="1" applyFill="1" applyBorder="1" applyAlignment="1">
      <alignment horizontal="center" vertical="center" wrapText="1"/>
    </xf>
    <xf numFmtId="3" fontId="49" fillId="0" borderId="14" xfId="0" applyNumberFormat="1" applyFont="1" applyBorder="1" applyAlignment="1">
      <alignment vertical="center"/>
    </xf>
    <xf numFmtId="0" fontId="47" fillId="0" borderId="0" xfId="0" applyFont="1" applyFill="1" applyAlignment="1">
      <alignment horizontal="center" vertical="center" wrapText="1"/>
    </xf>
    <xf numFmtId="0" fontId="43" fillId="0" borderId="0" xfId="1" applyFont="1" applyAlignment="1" applyProtection="1">
      <alignment horizontal="left" vertical="center"/>
    </xf>
  </cellXfs>
  <cellStyles count="194">
    <cellStyle name="Hipervínculo" xfId="1" builtinId="8"/>
    <cellStyle name="Hipervínculo 2" xfId="2" xr:uid="{00000000-0005-0000-0000-000001000000}"/>
    <cellStyle name="Hipervínculo 3" xfId="94" xr:uid="{00000000-0005-0000-0000-000002000000}"/>
    <cellStyle name="Normal" xfId="0" builtinId="0"/>
    <cellStyle name="Normal 10" xfId="182" xr:uid="{00000000-0005-0000-0000-000004000000}"/>
    <cellStyle name="Normal 11" xfId="181" xr:uid="{00000000-0005-0000-0000-000005000000}"/>
    <cellStyle name="Normal 12" xfId="193" xr:uid="{00000000-0005-0000-0000-000006000000}"/>
    <cellStyle name="Normal 2" xfId="3" xr:uid="{00000000-0005-0000-0000-000007000000}"/>
    <cellStyle name="Normal 2 2" xfId="4" xr:uid="{00000000-0005-0000-0000-000008000000}"/>
    <cellStyle name="Normal 2 3" xfId="95" xr:uid="{00000000-0005-0000-0000-000009000000}"/>
    <cellStyle name="Normal 2 3 2" xfId="187" xr:uid="{00000000-0005-0000-0000-00000A000000}"/>
    <cellStyle name="Normal 2 4" xfId="86" xr:uid="{00000000-0005-0000-0000-00000B000000}"/>
    <cellStyle name="Normal 2 4 2" xfId="190" xr:uid="{00000000-0005-0000-0000-00000C000000}"/>
    <cellStyle name="Normal 2 5" xfId="183" xr:uid="{00000000-0005-0000-0000-00000D000000}"/>
    <cellStyle name="Normal 3" xfId="5" xr:uid="{00000000-0005-0000-0000-00000E000000}"/>
    <cellStyle name="Normal 3 2" xfId="6" xr:uid="{00000000-0005-0000-0000-00000F000000}"/>
    <cellStyle name="Normal 3 2 2" xfId="7" xr:uid="{00000000-0005-0000-0000-000010000000}"/>
    <cellStyle name="Normal 3 2 2 2" xfId="98" xr:uid="{00000000-0005-0000-0000-000011000000}"/>
    <cellStyle name="Normal 3 2 3" xfId="97" xr:uid="{00000000-0005-0000-0000-000012000000}"/>
    <cellStyle name="Normal 3 3" xfId="8" xr:uid="{00000000-0005-0000-0000-000013000000}"/>
    <cellStyle name="Normal 3 3 2" xfId="99" xr:uid="{00000000-0005-0000-0000-000014000000}"/>
    <cellStyle name="Normal 3 4" xfId="9" xr:uid="{00000000-0005-0000-0000-000015000000}"/>
    <cellStyle name="Normal 3 4 2" xfId="100" xr:uid="{00000000-0005-0000-0000-000016000000}"/>
    <cellStyle name="Normal 3 4 2 2" xfId="188" xr:uid="{00000000-0005-0000-0000-000017000000}"/>
    <cellStyle name="Normal 3 4 3" xfId="87" xr:uid="{00000000-0005-0000-0000-000018000000}"/>
    <cellStyle name="Normal 3 4 3 2" xfId="191" xr:uid="{00000000-0005-0000-0000-000019000000}"/>
    <cellStyle name="Normal 3 4 4" xfId="184" xr:uid="{00000000-0005-0000-0000-00001A000000}"/>
    <cellStyle name="Normal 3 5" xfId="96" xr:uid="{00000000-0005-0000-0000-00001B000000}"/>
    <cellStyle name="Normal 4" xfId="10" xr:uid="{00000000-0005-0000-0000-00001C000000}"/>
    <cellStyle name="Normal 4 2" xfId="11" xr:uid="{00000000-0005-0000-0000-00001D000000}"/>
    <cellStyle name="Normal 4 2 2" xfId="12" xr:uid="{00000000-0005-0000-0000-00001E000000}"/>
    <cellStyle name="Normal 4 2 2 2" xfId="13" xr:uid="{00000000-0005-0000-0000-00001F000000}"/>
    <cellStyle name="Normal 4 2 2 2 2" xfId="104" xr:uid="{00000000-0005-0000-0000-000020000000}"/>
    <cellStyle name="Normal 4 2 2 3" xfId="103" xr:uid="{00000000-0005-0000-0000-000021000000}"/>
    <cellStyle name="Normal 4 2 3" xfId="14" xr:uid="{00000000-0005-0000-0000-000022000000}"/>
    <cellStyle name="Normal 4 2 3 2" xfId="105" xr:uid="{00000000-0005-0000-0000-000023000000}"/>
    <cellStyle name="Normal 4 2 4" xfId="102" xr:uid="{00000000-0005-0000-0000-000024000000}"/>
    <cellStyle name="Normal 4 3" xfId="15" xr:uid="{00000000-0005-0000-0000-000025000000}"/>
    <cellStyle name="Normal 4 3 2" xfId="106" xr:uid="{00000000-0005-0000-0000-000026000000}"/>
    <cellStyle name="Normal 4 4" xfId="101" xr:uid="{00000000-0005-0000-0000-000027000000}"/>
    <cellStyle name="Normal 5" xfId="16" xr:uid="{00000000-0005-0000-0000-000028000000}"/>
    <cellStyle name="Normal 5 2" xfId="17" xr:uid="{00000000-0005-0000-0000-000029000000}"/>
    <cellStyle name="Normal 5 2 2" xfId="108" xr:uid="{00000000-0005-0000-0000-00002A000000}"/>
    <cellStyle name="Normal 5 2 2 2" xfId="189" xr:uid="{00000000-0005-0000-0000-00002B000000}"/>
    <cellStyle name="Normal 5 2 3" xfId="88" xr:uid="{00000000-0005-0000-0000-00002C000000}"/>
    <cellStyle name="Normal 5 2 3 2" xfId="192" xr:uid="{00000000-0005-0000-0000-00002D000000}"/>
    <cellStyle name="Normal 5 2 4" xfId="185" xr:uid="{00000000-0005-0000-0000-00002E000000}"/>
    <cellStyle name="Normal 5 3" xfId="107" xr:uid="{00000000-0005-0000-0000-00002F000000}"/>
    <cellStyle name="Normal 6" xfId="18" xr:uid="{00000000-0005-0000-0000-000030000000}"/>
    <cellStyle name="Normal 6 2" xfId="19" xr:uid="{00000000-0005-0000-0000-000031000000}"/>
    <cellStyle name="Normal 6 2 2" xfId="110" xr:uid="{00000000-0005-0000-0000-000032000000}"/>
    <cellStyle name="Normal 6 3" xfId="109" xr:uid="{00000000-0005-0000-0000-000033000000}"/>
    <cellStyle name="Normal 7" xfId="20" xr:uid="{00000000-0005-0000-0000-000034000000}"/>
    <cellStyle name="Normal 7 2" xfId="21" xr:uid="{00000000-0005-0000-0000-000035000000}"/>
    <cellStyle name="Normal 7 2 2" xfId="112" xr:uid="{00000000-0005-0000-0000-000036000000}"/>
    <cellStyle name="Normal 7 3" xfId="111" xr:uid="{00000000-0005-0000-0000-000037000000}"/>
    <cellStyle name="Normal 8" xfId="93" xr:uid="{00000000-0005-0000-0000-000038000000}"/>
    <cellStyle name="Normal 8 2" xfId="180" xr:uid="{00000000-0005-0000-0000-000039000000}"/>
    <cellStyle name="Normal 9" xfId="92" xr:uid="{00000000-0005-0000-0000-00003A000000}"/>
    <cellStyle name="Normal 9 2" xfId="186" xr:uid="{00000000-0005-0000-0000-00003B000000}"/>
    <cellStyle name="Porcentaje 10" xfId="22" xr:uid="{00000000-0005-0000-0000-00003C000000}"/>
    <cellStyle name="Porcentaje 10 2" xfId="23" xr:uid="{00000000-0005-0000-0000-00003D000000}"/>
    <cellStyle name="Porcentaje 10 2 2" xfId="114" xr:uid="{00000000-0005-0000-0000-00003E000000}"/>
    <cellStyle name="Porcentaje 10 3" xfId="113" xr:uid="{00000000-0005-0000-0000-00003F000000}"/>
    <cellStyle name="Porcentaje 11" xfId="24" xr:uid="{00000000-0005-0000-0000-000040000000}"/>
    <cellStyle name="Porcentaje 11 2" xfId="25" xr:uid="{00000000-0005-0000-0000-000041000000}"/>
    <cellStyle name="Porcentaje 11 2 2" xfId="26" xr:uid="{00000000-0005-0000-0000-000042000000}"/>
    <cellStyle name="Porcentaje 11 2 2 2" xfId="117" xr:uid="{00000000-0005-0000-0000-000043000000}"/>
    <cellStyle name="Porcentaje 11 2 3" xfId="27" xr:uid="{00000000-0005-0000-0000-000044000000}"/>
    <cellStyle name="Porcentaje 11 2 3 2" xfId="118" xr:uid="{00000000-0005-0000-0000-000045000000}"/>
    <cellStyle name="Porcentaje 11 2 4" xfId="89" xr:uid="{00000000-0005-0000-0000-000046000000}"/>
    <cellStyle name="Porcentaje 11 2 4 2" xfId="119" xr:uid="{00000000-0005-0000-0000-000047000000}"/>
    <cellStyle name="Porcentaje 11 2 5" xfId="116" xr:uid="{00000000-0005-0000-0000-000048000000}"/>
    <cellStyle name="Porcentaje 11 3" xfId="28" xr:uid="{00000000-0005-0000-0000-000049000000}"/>
    <cellStyle name="Porcentaje 11 3 2" xfId="120" xr:uid="{00000000-0005-0000-0000-00004A000000}"/>
    <cellStyle name="Porcentaje 11 4" xfId="29" xr:uid="{00000000-0005-0000-0000-00004B000000}"/>
    <cellStyle name="Porcentaje 11 4 2" xfId="121" xr:uid="{00000000-0005-0000-0000-00004C000000}"/>
    <cellStyle name="Porcentaje 11 5" xfId="115" xr:uid="{00000000-0005-0000-0000-00004D000000}"/>
    <cellStyle name="Porcentaje 12" xfId="30" xr:uid="{00000000-0005-0000-0000-00004E000000}"/>
    <cellStyle name="Porcentaje 12 2" xfId="31" xr:uid="{00000000-0005-0000-0000-00004F000000}"/>
    <cellStyle name="Porcentaje 12 2 2" xfId="123" xr:uid="{00000000-0005-0000-0000-000050000000}"/>
    <cellStyle name="Porcentaje 12 3" xfId="32" xr:uid="{00000000-0005-0000-0000-000051000000}"/>
    <cellStyle name="Porcentaje 12 3 2" xfId="124" xr:uid="{00000000-0005-0000-0000-000052000000}"/>
    <cellStyle name="Porcentaje 12 4" xfId="90" xr:uid="{00000000-0005-0000-0000-000053000000}"/>
    <cellStyle name="Porcentaje 12 4 2" xfId="125" xr:uid="{00000000-0005-0000-0000-000054000000}"/>
    <cellStyle name="Porcentaje 12 5" xfId="122" xr:uid="{00000000-0005-0000-0000-000055000000}"/>
    <cellStyle name="Porcentaje 13" xfId="33" xr:uid="{00000000-0005-0000-0000-000056000000}"/>
    <cellStyle name="Porcentaje 13 2" xfId="34" xr:uid="{00000000-0005-0000-0000-000057000000}"/>
    <cellStyle name="Porcentaje 13 2 2" xfId="127" xr:uid="{00000000-0005-0000-0000-000058000000}"/>
    <cellStyle name="Porcentaje 13 3" xfId="35" xr:uid="{00000000-0005-0000-0000-000059000000}"/>
    <cellStyle name="Porcentaje 13 3 2" xfId="128" xr:uid="{00000000-0005-0000-0000-00005A000000}"/>
    <cellStyle name="Porcentaje 13 4" xfId="126" xr:uid="{00000000-0005-0000-0000-00005B000000}"/>
    <cellStyle name="Porcentaje 14" xfId="36" xr:uid="{00000000-0005-0000-0000-00005C000000}"/>
    <cellStyle name="Porcentaje 14 2" xfId="37" xr:uid="{00000000-0005-0000-0000-00005D000000}"/>
    <cellStyle name="Porcentaje 14 2 2" xfId="130" xr:uid="{00000000-0005-0000-0000-00005E000000}"/>
    <cellStyle name="Porcentaje 14 3" xfId="129" xr:uid="{00000000-0005-0000-0000-00005F000000}"/>
    <cellStyle name="Porcentaje 15" xfId="91" xr:uid="{00000000-0005-0000-0000-000060000000}"/>
    <cellStyle name="Porcentaje 15 2" xfId="131" xr:uid="{00000000-0005-0000-0000-000061000000}"/>
    <cellStyle name="Porcentaje 2" xfId="38" xr:uid="{00000000-0005-0000-0000-000062000000}"/>
    <cellStyle name="Porcentaje 2 2" xfId="39" xr:uid="{00000000-0005-0000-0000-000063000000}"/>
    <cellStyle name="Porcentaje 2 2 2" xfId="40" xr:uid="{00000000-0005-0000-0000-000064000000}"/>
    <cellStyle name="Porcentaje 2 2 2 2" xfId="134" xr:uid="{00000000-0005-0000-0000-000065000000}"/>
    <cellStyle name="Porcentaje 2 2 3" xfId="133" xr:uid="{00000000-0005-0000-0000-000066000000}"/>
    <cellStyle name="Porcentaje 2 3" xfId="41" xr:uid="{00000000-0005-0000-0000-000067000000}"/>
    <cellStyle name="Porcentaje 2 3 2" xfId="135" xr:uid="{00000000-0005-0000-0000-000068000000}"/>
    <cellStyle name="Porcentaje 2 4" xfId="132" xr:uid="{00000000-0005-0000-0000-000069000000}"/>
    <cellStyle name="Porcentaje 3" xfId="42" xr:uid="{00000000-0005-0000-0000-00006A000000}"/>
    <cellStyle name="Porcentaje 3 2" xfId="43" xr:uid="{00000000-0005-0000-0000-00006B000000}"/>
    <cellStyle name="Porcentaje 3 2 2" xfId="44" xr:uid="{00000000-0005-0000-0000-00006C000000}"/>
    <cellStyle name="Porcentaje 3 2 2 2" xfId="138" xr:uid="{00000000-0005-0000-0000-00006D000000}"/>
    <cellStyle name="Porcentaje 3 2 3" xfId="137" xr:uid="{00000000-0005-0000-0000-00006E000000}"/>
    <cellStyle name="Porcentaje 3 3" xfId="45" xr:uid="{00000000-0005-0000-0000-00006F000000}"/>
    <cellStyle name="Porcentaje 3 3 2" xfId="139" xr:uid="{00000000-0005-0000-0000-000070000000}"/>
    <cellStyle name="Porcentaje 3 4" xfId="136" xr:uid="{00000000-0005-0000-0000-000071000000}"/>
    <cellStyle name="Porcentaje 4" xfId="46" xr:uid="{00000000-0005-0000-0000-000072000000}"/>
    <cellStyle name="Porcentaje 4 2" xfId="47" xr:uid="{00000000-0005-0000-0000-000073000000}"/>
    <cellStyle name="Porcentaje 4 2 2" xfId="48" xr:uid="{00000000-0005-0000-0000-000074000000}"/>
    <cellStyle name="Porcentaje 4 2 2 2" xfId="142" xr:uid="{00000000-0005-0000-0000-000075000000}"/>
    <cellStyle name="Porcentaje 4 2 3" xfId="141" xr:uid="{00000000-0005-0000-0000-000076000000}"/>
    <cellStyle name="Porcentaje 4 3" xfId="49" xr:uid="{00000000-0005-0000-0000-000077000000}"/>
    <cellStyle name="Porcentaje 4 3 2" xfId="50" xr:uid="{00000000-0005-0000-0000-000078000000}"/>
    <cellStyle name="Porcentaje 4 3 2 2" xfId="144" xr:uid="{00000000-0005-0000-0000-000079000000}"/>
    <cellStyle name="Porcentaje 4 3 3" xfId="143" xr:uid="{00000000-0005-0000-0000-00007A000000}"/>
    <cellStyle name="Porcentaje 4 4" xfId="51" xr:uid="{00000000-0005-0000-0000-00007B000000}"/>
    <cellStyle name="Porcentaje 4 4 2" xfId="52" xr:uid="{00000000-0005-0000-0000-00007C000000}"/>
    <cellStyle name="Porcentaje 4 4 2 2" xfId="146" xr:uid="{00000000-0005-0000-0000-00007D000000}"/>
    <cellStyle name="Porcentaje 4 4 3" xfId="145" xr:uid="{00000000-0005-0000-0000-00007E000000}"/>
    <cellStyle name="Porcentaje 4 5" xfId="53" xr:uid="{00000000-0005-0000-0000-00007F000000}"/>
    <cellStyle name="Porcentaje 4 5 2" xfId="147" xr:uid="{00000000-0005-0000-0000-000080000000}"/>
    <cellStyle name="Porcentaje 4 6" xfId="140" xr:uid="{00000000-0005-0000-0000-000081000000}"/>
    <cellStyle name="Porcentaje 5" xfId="54" xr:uid="{00000000-0005-0000-0000-000082000000}"/>
    <cellStyle name="Porcentaje 5 2" xfId="55" xr:uid="{00000000-0005-0000-0000-000083000000}"/>
    <cellStyle name="Porcentaje 5 2 2" xfId="56" xr:uid="{00000000-0005-0000-0000-000084000000}"/>
    <cellStyle name="Porcentaje 5 2 2 2" xfId="57" xr:uid="{00000000-0005-0000-0000-000085000000}"/>
    <cellStyle name="Porcentaje 5 2 2 2 2" xfId="151" xr:uid="{00000000-0005-0000-0000-000086000000}"/>
    <cellStyle name="Porcentaje 5 2 2 3" xfId="150" xr:uid="{00000000-0005-0000-0000-000087000000}"/>
    <cellStyle name="Porcentaje 5 2 3" xfId="58" xr:uid="{00000000-0005-0000-0000-000088000000}"/>
    <cellStyle name="Porcentaje 5 2 3 2" xfId="59" xr:uid="{00000000-0005-0000-0000-000089000000}"/>
    <cellStyle name="Porcentaje 5 2 3 2 2" xfId="153" xr:uid="{00000000-0005-0000-0000-00008A000000}"/>
    <cellStyle name="Porcentaje 5 2 3 3" xfId="152" xr:uid="{00000000-0005-0000-0000-00008B000000}"/>
    <cellStyle name="Porcentaje 5 2 4" xfId="60" xr:uid="{00000000-0005-0000-0000-00008C000000}"/>
    <cellStyle name="Porcentaje 5 2 4 2" xfId="61" xr:uid="{00000000-0005-0000-0000-00008D000000}"/>
    <cellStyle name="Porcentaje 5 2 4 2 2" xfId="155" xr:uid="{00000000-0005-0000-0000-00008E000000}"/>
    <cellStyle name="Porcentaje 5 2 4 3" xfId="154" xr:uid="{00000000-0005-0000-0000-00008F000000}"/>
    <cellStyle name="Porcentaje 5 2 5" xfId="62" xr:uid="{00000000-0005-0000-0000-000090000000}"/>
    <cellStyle name="Porcentaje 5 2 5 2" xfId="156" xr:uid="{00000000-0005-0000-0000-000091000000}"/>
    <cellStyle name="Porcentaje 5 2 6" xfId="149" xr:uid="{00000000-0005-0000-0000-000092000000}"/>
    <cellStyle name="Porcentaje 5 3" xfId="63" xr:uid="{00000000-0005-0000-0000-000093000000}"/>
    <cellStyle name="Porcentaje 5 3 2" xfId="64" xr:uid="{00000000-0005-0000-0000-000094000000}"/>
    <cellStyle name="Porcentaje 5 3 2 2" xfId="158" xr:uid="{00000000-0005-0000-0000-000095000000}"/>
    <cellStyle name="Porcentaje 5 3 3" xfId="157" xr:uid="{00000000-0005-0000-0000-000096000000}"/>
    <cellStyle name="Porcentaje 5 4" xfId="65" xr:uid="{00000000-0005-0000-0000-000097000000}"/>
    <cellStyle name="Porcentaje 5 4 2" xfId="66" xr:uid="{00000000-0005-0000-0000-000098000000}"/>
    <cellStyle name="Porcentaje 5 4 2 2" xfId="160" xr:uid="{00000000-0005-0000-0000-000099000000}"/>
    <cellStyle name="Porcentaje 5 4 3" xfId="159" xr:uid="{00000000-0005-0000-0000-00009A000000}"/>
    <cellStyle name="Porcentaje 5 5" xfId="67" xr:uid="{00000000-0005-0000-0000-00009B000000}"/>
    <cellStyle name="Porcentaje 5 5 2" xfId="68" xr:uid="{00000000-0005-0000-0000-00009C000000}"/>
    <cellStyle name="Porcentaje 5 5 2 2" xfId="162" xr:uid="{00000000-0005-0000-0000-00009D000000}"/>
    <cellStyle name="Porcentaje 5 5 3" xfId="161" xr:uid="{00000000-0005-0000-0000-00009E000000}"/>
    <cellStyle name="Porcentaje 5 6" xfId="69" xr:uid="{00000000-0005-0000-0000-00009F000000}"/>
    <cellStyle name="Porcentaje 5 6 2" xfId="163" xr:uid="{00000000-0005-0000-0000-0000A0000000}"/>
    <cellStyle name="Porcentaje 5 7" xfId="148" xr:uid="{00000000-0005-0000-0000-0000A1000000}"/>
    <cellStyle name="Porcentaje 6" xfId="70" xr:uid="{00000000-0005-0000-0000-0000A2000000}"/>
    <cellStyle name="Porcentaje 6 2" xfId="71" xr:uid="{00000000-0005-0000-0000-0000A3000000}"/>
    <cellStyle name="Porcentaje 6 2 2" xfId="72" xr:uid="{00000000-0005-0000-0000-0000A4000000}"/>
    <cellStyle name="Porcentaje 6 2 2 2" xfId="166" xr:uid="{00000000-0005-0000-0000-0000A5000000}"/>
    <cellStyle name="Porcentaje 6 2 3" xfId="165" xr:uid="{00000000-0005-0000-0000-0000A6000000}"/>
    <cellStyle name="Porcentaje 6 3" xfId="73" xr:uid="{00000000-0005-0000-0000-0000A7000000}"/>
    <cellStyle name="Porcentaje 6 3 2" xfId="167" xr:uid="{00000000-0005-0000-0000-0000A8000000}"/>
    <cellStyle name="Porcentaje 6 4" xfId="164" xr:uid="{00000000-0005-0000-0000-0000A9000000}"/>
    <cellStyle name="Porcentaje 7" xfId="74" xr:uid="{00000000-0005-0000-0000-0000AA000000}"/>
    <cellStyle name="Porcentaje 7 2" xfId="75" xr:uid="{00000000-0005-0000-0000-0000AB000000}"/>
    <cellStyle name="Porcentaje 7 2 2" xfId="76" xr:uid="{00000000-0005-0000-0000-0000AC000000}"/>
    <cellStyle name="Porcentaje 7 2 2 2" xfId="170" xr:uid="{00000000-0005-0000-0000-0000AD000000}"/>
    <cellStyle name="Porcentaje 7 2 3" xfId="169" xr:uid="{00000000-0005-0000-0000-0000AE000000}"/>
    <cellStyle name="Porcentaje 7 3" xfId="77" xr:uid="{00000000-0005-0000-0000-0000AF000000}"/>
    <cellStyle name="Porcentaje 7 3 2" xfId="78" xr:uid="{00000000-0005-0000-0000-0000B0000000}"/>
    <cellStyle name="Porcentaje 7 3 2 2" xfId="172" xr:uid="{00000000-0005-0000-0000-0000B1000000}"/>
    <cellStyle name="Porcentaje 7 3 3" xfId="171" xr:uid="{00000000-0005-0000-0000-0000B2000000}"/>
    <cellStyle name="Porcentaje 7 4" xfId="79" xr:uid="{00000000-0005-0000-0000-0000B3000000}"/>
    <cellStyle name="Porcentaje 7 4 2" xfId="80" xr:uid="{00000000-0005-0000-0000-0000B4000000}"/>
    <cellStyle name="Porcentaje 7 4 2 2" xfId="174" xr:uid="{00000000-0005-0000-0000-0000B5000000}"/>
    <cellStyle name="Porcentaje 7 4 3" xfId="173" xr:uid="{00000000-0005-0000-0000-0000B6000000}"/>
    <cellStyle name="Porcentaje 7 5" xfId="81" xr:uid="{00000000-0005-0000-0000-0000B7000000}"/>
    <cellStyle name="Porcentaje 7 5 2" xfId="175" xr:uid="{00000000-0005-0000-0000-0000B8000000}"/>
    <cellStyle name="Porcentaje 7 6" xfId="168" xr:uid="{00000000-0005-0000-0000-0000B9000000}"/>
    <cellStyle name="Porcentaje 8" xfId="82" xr:uid="{00000000-0005-0000-0000-0000BA000000}"/>
    <cellStyle name="Porcentaje 8 2" xfId="83" xr:uid="{00000000-0005-0000-0000-0000BB000000}"/>
    <cellStyle name="Porcentaje 8 2 2" xfId="177" xr:uid="{00000000-0005-0000-0000-0000BC000000}"/>
    <cellStyle name="Porcentaje 8 3" xfId="176" xr:uid="{00000000-0005-0000-0000-0000BD000000}"/>
    <cellStyle name="Porcentaje 9" xfId="84" xr:uid="{00000000-0005-0000-0000-0000BE000000}"/>
    <cellStyle name="Porcentaje 9 2" xfId="85" xr:uid="{00000000-0005-0000-0000-0000BF000000}"/>
    <cellStyle name="Porcentaje 9 2 2" xfId="179" xr:uid="{00000000-0005-0000-0000-0000C0000000}"/>
    <cellStyle name="Porcentaje 9 3" xfId="178" xr:uid="{00000000-0005-0000-0000-0000C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0</xdr:rowOff>
    </xdr:from>
    <xdr:to>
      <xdr:col>17</xdr:col>
      <xdr:colOff>123825</xdr:colOff>
      <xdr:row>8</xdr:row>
      <xdr:rowOff>142875</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66775" y="19050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editAs="oneCell">
    <xdr:from>
      <xdr:col>1</xdr:col>
      <xdr:colOff>114300</xdr:colOff>
      <xdr:row>1</xdr:row>
      <xdr:rowOff>95250</xdr:rowOff>
    </xdr:from>
    <xdr:to>
      <xdr:col>2</xdr:col>
      <xdr:colOff>246325</xdr:colOff>
      <xdr:row>8</xdr:row>
      <xdr:rowOff>38101</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62025" y="285750"/>
          <a:ext cx="979750" cy="1343026"/>
        </a:xfrm>
        <a:prstGeom prst="roundRect">
          <a:avLst>
            <a:gd name="adj" fmla="val 15919"/>
          </a:avLst>
        </a:prstGeom>
        <a:solidFill>
          <a:srgbClr val="FFFFFF">
            <a:shade val="85000"/>
          </a:srgbClr>
        </a:solidFill>
        <a:ln>
          <a:noFill/>
        </a:ln>
        <a:effectLst/>
      </xdr:spPr>
    </xdr:pic>
    <xdr:clientData/>
  </xdr:twoCellAnchor>
  <xdr:twoCellAnchor>
    <xdr:from>
      <xdr:col>0</xdr:col>
      <xdr:colOff>828675</xdr:colOff>
      <xdr:row>8</xdr:row>
      <xdr:rowOff>209550</xdr:rowOff>
    </xdr:from>
    <xdr:to>
      <xdr:col>17</xdr:col>
      <xdr:colOff>104775</xdr:colOff>
      <xdr:row>9</xdr:row>
      <xdr:rowOff>266700</xdr:rowOff>
    </xdr:to>
    <xdr:sp macro="" textlink="">
      <xdr:nvSpPr>
        <xdr:cNvPr id="7" name="6 Rectángulo redondeado">
          <a:extLst>
            <a:ext uri="{FF2B5EF4-FFF2-40B4-BE49-F238E27FC236}">
              <a16:creationId xmlns:a16="http://schemas.microsoft.com/office/drawing/2014/main" id="{00000000-0008-0000-0000-000007000000}"/>
            </a:ext>
          </a:extLst>
        </xdr:cNvPr>
        <xdr:cNvSpPr/>
      </xdr:nvSpPr>
      <xdr:spPr>
        <a:xfrm>
          <a:off x="828675" y="1800225"/>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Desde 2013 hasta el</a:t>
          </a:r>
          <a:r>
            <a:rPr lang="es-ES" sz="1600" b="1" baseline="0">
              <a:latin typeface="Verdana" panose="020B0604030504040204" pitchFamily="34" charset="0"/>
              <a:ea typeface="Verdana" panose="020B0604030504040204" pitchFamily="34" charset="0"/>
              <a:cs typeface="Verdana" panose="020B0604030504040204" pitchFamily="34" charset="0"/>
            </a:rPr>
            <a:t> Primer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19</xdr:col>
      <xdr:colOff>0</xdr:colOff>
      <xdr:row>1</xdr:row>
      <xdr:rowOff>0</xdr:rowOff>
    </xdr:from>
    <xdr:to>
      <xdr:col>20</xdr:col>
      <xdr:colOff>19050</xdr:colOff>
      <xdr:row>5</xdr:row>
      <xdr:rowOff>133350</xdr:rowOff>
    </xdr:to>
    <xdr:pic>
      <xdr:nvPicPr>
        <xdr:cNvPr id="121950" name="4 Imagen">
          <a:extLst>
            <a:ext uri="{FF2B5EF4-FFF2-40B4-BE49-F238E27FC236}">
              <a16:creationId xmlns:a16="http://schemas.microsoft.com/office/drawing/2014/main" id="{00000000-0008-0000-0000-00005ED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06775" y="190500"/>
          <a:ext cx="7810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57150</xdr:colOff>
      <xdr:row>0</xdr:row>
      <xdr:rowOff>123825</xdr:rowOff>
    </xdr:from>
    <xdr:to>
      <xdr:col>42</xdr:col>
      <xdr:colOff>457200</xdr:colOff>
      <xdr:row>1</xdr:row>
      <xdr:rowOff>381000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819150" y="12382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editAs="oneCell">
    <xdr:from>
      <xdr:col>1</xdr:col>
      <xdr:colOff>0</xdr:colOff>
      <xdr:row>1</xdr:row>
      <xdr:rowOff>504825</xdr:rowOff>
    </xdr:from>
    <xdr:to>
      <xdr:col>42</xdr:col>
      <xdr:colOff>409575</xdr:colOff>
      <xdr:row>2</xdr:row>
      <xdr:rowOff>323850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66675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Provincia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53</xdr:row>
      <xdr:rowOff>285750</xdr:rowOff>
    </xdr:from>
    <xdr:to>
      <xdr:col>42</xdr:col>
      <xdr:colOff>409575</xdr:colOff>
      <xdr:row>54</xdr:row>
      <xdr:rowOff>123825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62000" y="11249025"/>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561975</xdr:colOff>
      <xdr:row>1</xdr:row>
      <xdr:rowOff>9525</xdr:rowOff>
    </xdr:from>
    <xdr:to>
      <xdr:col>43</xdr:col>
      <xdr:colOff>571501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900-000006000000}"/>
            </a:ext>
          </a:extLst>
        </xdr:cNvPr>
        <xdr:cNvSpPr/>
      </xdr:nvSpPr>
      <xdr:spPr>
        <a:xfrm flipH="1">
          <a:off x="1671637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41</xdr:col>
      <xdr:colOff>685800</xdr:colOff>
      <xdr:row>1</xdr:row>
      <xdr:rowOff>428625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81050" y="171450"/>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editAs="oneCell">
    <xdr:from>
      <xdr:col>1</xdr:col>
      <xdr:colOff>19050</xdr:colOff>
      <xdr:row>2</xdr:row>
      <xdr:rowOff>19050</xdr:rowOff>
    </xdr:from>
    <xdr:to>
      <xdr:col>41</xdr:col>
      <xdr:colOff>695325</xdr:colOff>
      <xdr:row>2</xdr:row>
      <xdr:rowOff>352425</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81050" y="695325"/>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provincia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53</xdr:row>
      <xdr:rowOff>152400</xdr:rowOff>
    </xdr:from>
    <xdr:to>
      <xdr:col>41</xdr:col>
      <xdr:colOff>704850</xdr:colOff>
      <xdr:row>53</xdr:row>
      <xdr:rowOff>485775</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90575" y="11058525"/>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762000</xdr:colOff>
      <xdr:row>1</xdr:row>
      <xdr:rowOff>0</xdr:rowOff>
    </xdr:from>
    <xdr:to>
      <xdr:col>43</xdr:col>
      <xdr:colOff>771526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flipH="1">
          <a:off x="168878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761999</xdr:colOff>
      <xdr:row>1</xdr:row>
      <xdr:rowOff>419100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71525"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1</xdr:row>
      <xdr:rowOff>504825</xdr:rowOff>
    </xdr:from>
    <xdr:to>
      <xdr:col>17</xdr:col>
      <xdr:colOff>752475</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por Provincia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60</xdr:row>
      <xdr:rowOff>161925</xdr:rowOff>
    </xdr:from>
    <xdr:to>
      <xdr:col>17</xdr:col>
      <xdr:colOff>752475</xdr:colOff>
      <xdr:row>61</xdr:row>
      <xdr:rowOff>152400</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71525" y="125825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por Provincia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676275</xdr:colOff>
      <xdr:row>1</xdr:row>
      <xdr:rowOff>9525</xdr:rowOff>
    </xdr:from>
    <xdr:to>
      <xdr:col>19</xdr:col>
      <xdr:colOff>685801</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79257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17</xdr:col>
      <xdr:colOff>761999</xdr:colOff>
      <xdr:row>1</xdr:row>
      <xdr:rowOff>438150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2</xdr:row>
      <xdr:rowOff>0</xdr:rowOff>
    </xdr:from>
    <xdr:to>
      <xdr:col>17</xdr:col>
      <xdr:colOff>752475</xdr:colOff>
      <xdr:row>2</xdr:row>
      <xdr:rowOff>333375</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7627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por provincia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142875</xdr:rowOff>
    </xdr:from>
    <xdr:to>
      <xdr:col>17</xdr:col>
      <xdr:colOff>742950</xdr:colOff>
      <xdr:row>60</xdr:row>
      <xdr:rowOff>57151</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11868150"/>
          <a:ext cx="15278100" cy="647701"/>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771525</xdr:colOff>
      <xdr:row>1</xdr:row>
      <xdr:rowOff>47625</xdr:rowOff>
    </xdr:from>
    <xdr:to>
      <xdr:col>19</xdr:col>
      <xdr:colOff>781051</xdr:colOff>
      <xdr:row>1</xdr:row>
      <xdr:rowOff>333374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C00-000006000000}"/>
            </a:ext>
          </a:extLst>
        </xdr:cNvPr>
        <xdr:cNvSpPr/>
      </xdr:nvSpPr>
      <xdr:spPr>
        <a:xfrm flipH="1">
          <a:off x="16887825"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17</xdr:col>
      <xdr:colOff>723899</xdr:colOff>
      <xdr:row>1</xdr:row>
      <xdr:rowOff>438150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81050"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17</xdr:col>
      <xdr:colOff>695325</xdr:colOff>
      <xdr:row>2</xdr:row>
      <xdr:rowOff>333375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7627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por provincia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28575</xdr:rowOff>
    </xdr:from>
    <xdr:to>
      <xdr:col>17</xdr:col>
      <xdr:colOff>695325</xdr:colOff>
      <xdr:row>59</xdr:row>
      <xdr:rowOff>47626</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62000" y="11925300"/>
          <a:ext cx="15278100" cy="647701"/>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590550</xdr:colOff>
      <xdr:row>1</xdr:row>
      <xdr:rowOff>9525</xdr:rowOff>
    </xdr:from>
    <xdr:to>
      <xdr:col>19</xdr:col>
      <xdr:colOff>600076</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D00-000006000000}"/>
            </a:ext>
          </a:extLst>
        </xdr:cNvPr>
        <xdr:cNvSpPr/>
      </xdr:nvSpPr>
      <xdr:spPr>
        <a:xfrm flipH="1">
          <a:off x="1675447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17</xdr:col>
      <xdr:colOff>781049</xdr:colOff>
      <xdr:row>1</xdr:row>
      <xdr:rowOff>438150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62000"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17</xdr:col>
      <xdr:colOff>771525</xdr:colOff>
      <xdr:row>2</xdr:row>
      <xdr:rowOff>333375</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62000" y="67627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provincia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361950</xdr:rowOff>
    </xdr:from>
    <xdr:to>
      <xdr:col>17</xdr:col>
      <xdr:colOff>781050</xdr:colOff>
      <xdr:row>59</xdr:row>
      <xdr:rowOff>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71525" y="121634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Otros lanzamientos practicados por provincia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657225</xdr:colOff>
      <xdr:row>1</xdr:row>
      <xdr:rowOff>19050</xdr:rowOff>
    </xdr:from>
    <xdr:to>
      <xdr:col>19</xdr:col>
      <xdr:colOff>666751</xdr:colOff>
      <xdr:row>1</xdr:row>
      <xdr:rowOff>304799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flipH="1">
          <a:off x="16744950"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15</xdr:col>
      <xdr:colOff>485775</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71525" y="161925"/>
          <a:ext cx="152209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0</xdr:col>
      <xdr:colOff>733425</xdr:colOff>
      <xdr:row>1</xdr:row>
      <xdr:rowOff>504825</xdr:rowOff>
    </xdr:from>
    <xdr:to>
      <xdr:col>15</xdr:col>
      <xdr:colOff>504825</xdr:colOff>
      <xdr:row>3</xdr:row>
      <xdr:rowOff>238125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33425" y="666750"/>
          <a:ext cx="15278100" cy="60960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cuyo prestatario sea una persona física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19050</xdr:colOff>
      <xdr:row>1</xdr:row>
      <xdr:rowOff>9525</xdr:rowOff>
    </xdr:from>
    <xdr:to>
      <xdr:col>18</xdr:col>
      <xdr:colOff>1</xdr:colOff>
      <xdr:row>1</xdr:row>
      <xdr:rowOff>295274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flipH="1">
          <a:off x="167259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15</xdr:col>
      <xdr:colOff>876300</xdr:colOff>
      <xdr:row>1</xdr:row>
      <xdr:rowOff>419100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771525" y="161925"/>
          <a:ext cx="152209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0</xdr:col>
      <xdr:colOff>742950</xdr:colOff>
      <xdr:row>1</xdr:row>
      <xdr:rowOff>466725</xdr:rowOff>
    </xdr:from>
    <xdr:to>
      <xdr:col>15</xdr:col>
      <xdr:colOff>904875</xdr:colOff>
      <xdr:row>3</xdr:row>
      <xdr:rowOff>200025</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742950" y="628650"/>
          <a:ext cx="15278100" cy="60960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19050</xdr:colOff>
      <xdr:row>1</xdr:row>
      <xdr:rowOff>9525</xdr:rowOff>
    </xdr:from>
    <xdr:to>
      <xdr:col>18</xdr:col>
      <xdr:colOff>1</xdr:colOff>
      <xdr:row>1</xdr:row>
      <xdr:rowOff>295274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flipH="1">
          <a:off x="170688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9525</xdr:rowOff>
    </xdr:from>
    <xdr:to>
      <xdr:col>5</xdr:col>
      <xdr:colOff>47625</xdr:colOff>
      <xdr:row>1</xdr:row>
      <xdr:rowOff>428625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14375" y="19050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657225</xdr:colOff>
      <xdr:row>1</xdr:row>
      <xdr:rowOff>9525</xdr:rowOff>
    </xdr:from>
    <xdr:to>
      <xdr:col>7</xdr:col>
      <xdr:colOff>723901</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flipH="1">
          <a:off x="16373475"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46</xdr:col>
      <xdr:colOff>28575</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62000" y="161925"/>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46</xdr:col>
      <xdr:colOff>47625</xdr:colOff>
      <xdr:row>2</xdr:row>
      <xdr:rowOff>333375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62000" y="676275"/>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Provincias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209550</xdr:rowOff>
    </xdr:from>
    <xdr:to>
      <xdr:col>46</xdr:col>
      <xdr:colOff>9525</xdr:colOff>
      <xdr:row>58</xdr:row>
      <xdr:rowOff>47625</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71525" y="11906250"/>
          <a:ext cx="153352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Concursos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47</xdr:col>
      <xdr:colOff>0</xdr:colOff>
      <xdr:row>1</xdr:row>
      <xdr:rowOff>0</xdr:rowOff>
    </xdr:from>
    <xdr:to>
      <xdr:col>48</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xdr:colOff>
      <xdr:row>1</xdr:row>
      <xdr:rowOff>19050</xdr:rowOff>
    </xdr:from>
    <xdr:to>
      <xdr:col>18</xdr:col>
      <xdr:colOff>57150</xdr:colOff>
      <xdr:row>1</xdr:row>
      <xdr:rowOff>438150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90575" y="180975"/>
          <a:ext cx="15363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a:t>
          </a:r>
        </a:p>
      </xdr:txBody>
    </xdr:sp>
    <xdr:clientData/>
  </xdr:twoCellAnchor>
  <xdr:twoCellAnchor>
    <xdr:from>
      <xdr:col>1</xdr:col>
      <xdr:colOff>19050</xdr:colOff>
      <xdr:row>1</xdr:row>
      <xdr:rowOff>495300</xdr:rowOff>
    </xdr:from>
    <xdr:to>
      <xdr:col>18</xdr:col>
      <xdr:colOff>66675</xdr:colOff>
      <xdr:row>2</xdr:row>
      <xdr:rowOff>314325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81050" y="657225"/>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por Provincias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752475</xdr:colOff>
      <xdr:row>57</xdr:row>
      <xdr:rowOff>57150</xdr:rowOff>
    </xdr:from>
    <xdr:to>
      <xdr:col>18</xdr:col>
      <xdr:colOff>57149</xdr:colOff>
      <xdr:row>58</xdr:row>
      <xdr:rowOff>19050</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752475" y="11753850"/>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a:t>
          </a:r>
          <a:r>
            <a:rPr lang="es-ES" sz="1600" b="1" baseline="0">
              <a:latin typeface="Verdana" panose="020B0604030504040204" pitchFamily="34" charset="0"/>
              <a:ea typeface="Verdana" panose="020B0604030504040204" pitchFamily="34" charset="0"/>
              <a:cs typeface="Verdana" panose="020B0604030504040204" pitchFamily="34" charset="0"/>
            </a:rPr>
            <a:t> personas naturales no empresarios presentados</a:t>
          </a: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28575</xdr:colOff>
      <xdr:row>1</xdr:row>
      <xdr:rowOff>419100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0" y="161925"/>
          <a:ext cx="15363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instrucción </a:t>
          </a:r>
        </a:p>
      </xdr:txBody>
    </xdr:sp>
    <xdr:clientData/>
  </xdr:twoCellAnchor>
  <xdr:twoCellAnchor>
    <xdr:from>
      <xdr:col>1</xdr:col>
      <xdr:colOff>19050</xdr:colOff>
      <xdr:row>1</xdr:row>
      <xdr:rowOff>457200</xdr:rowOff>
    </xdr:from>
    <xdr:to>
      <xdr:col>18</xdr:col>
      <xdr:colOff>133350</xdr:colOff>
      <xdr:row>3</xdr:row>
      <xdr:rowOff>219075</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781050" y="619125"/>
          <a:ext cx="15449550" cy="6381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por provincia</a:t>
          </a:r>
        </a:p>
        <a:p>
          <a:pPr algn="ctr"/>
          <a:r>
            <a:rPr lang="es-ES" sz="1400" b="1">
              <a:latin typeface="Verdana" panose="020B0604030504040204" pitchFamily="34" charset="0"/>
              <a:ea typeface="Verdana" panose="020B0604030504040204" pitchFamily="34" charset="0"/>
              <a:cs typeface="Verdana" panose="020B0604030504040204" pitchFamily="34" charset="0"/>
            </a:rPr>
            <a:t>(</a:t>
          </a:r>
          <a:r>
            <a:rPr lang="es-ES" sz="1200" b="1">
              <a:latin typeface="Verdana" panose="020B0604030504040204" pitchFamily="34" charset="0"/>
              <a:ea typeface="Verdana" panose="020B0604030504040204" pitchFamily="34" charset="0"/>
              <a:cs typeface="Verdana" panose="020B0604030504040204" pitchFamily="34" charset="0"/>
            </a:rPr>
            <a:t>contabilizando</a:t>
          </a:r>
          <a:r>
            <a:rPr lang="es-ES" sz="1200" b="1" baseline="0">
              <a:latin typeface="Verdana" panose="020B0604030504040204" pitchFamily="34" charset="0"/>
              <a:ea typeface="Verdana" panose="020B0604030504040204" pitchFamily="34" charset="0"/>
              <a:cs typeface="Verdana" panose="020B0604030504040204" pitchFamily="34" charset="0"/>
            </a:rPr>
            <a:t> los presentados en Juzgados de lo Mercantil y de Primera instancia)</a:t>
          </a:r>
        </a:p>
        <a:p>
          <a:pPr algn="ctr"/>
          <a:endParaRPr lang="es-ES" sz="12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19</xdr:col>
      <xdr:colOff>0</xdr:colOff>
      <xdr:row>2</xdr:row>
      <xdr:rowOff>0</xdr:rowOff>
    </xdr:from>
    <xdr:to>
      <xdr:col>20</xdr:col>
      <xdr:colOff>34364</xdr:colOff>
      <xdr:row>2</xdr:row>
      <xdr:rowOff>304826</xdr:rowOff>
    </xdr:to>
    <xdr:pic>
      <xdr:nvPicPr>
        <xdr:cNvPr id="11" name="10 Imagen">
          <a:hlinkClick xmlns:r="http://schemas.openxmlformats.org/officeDocument/2006/relationships" r:id="rId1"/>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
        <a:stretch>
          <a:fillRect/>
        </a:stretch>
      </xdr:blipFill>
      <xdr:spPr>
        <a:xfrm>
          <a:off x="16916400" y="676275"/>
          <a:ext cx="853514" cy="304826"/>
        </a:xfrm>
        <a:prstGeom prst="rect">
          <a:avLst/>
        </a:prstGeom>
      </xdr:spPr>
    </xdr:pic>
    <xdr:clientData/>
  </xdr:twoCellAnchor>
  <xdr:twoCellAnchor>
    <xdr:from>
      <xdr:col>0</xdr:col>
      <xdr:colOff>752475</xdr:colOff>
      <xdr:row>57</xdr:row>
      <xdr:rowOff>57150</xdr:rowOff>
    </xdr:from>
    <xdr:to>
      <xdr:col>18</xdr:col>
      <xdr:colOff>57149</xdr:colOff>
      <xdr:row>58</xdr:row>
      <xdr:rowOff>19050</xdr:rowOff>
    </xdr:to>
    <xdr:sp macro="" textlink="">
      <xdr:nvSpPr>
        <xdr:cNvPr id="13" name="12 Rectángulo redondeado">
          <a:extLst>
            <a:ext uri="{FF2B5EF4-FFF2-40B4-BE49-F238E27FC236}">
              <a16:creationId xmlns:a16="http://schemas.microsoft.com/office/drawing/2014/main" id="{00000000-0008-0000-0400-00000D000000}"/>
            </a:ext>
          </a:extLst>
        </xdr:cNvPr>
        <xdr:cNvSpPr/>
      </xdr:nvSpPr>
      <xdr:spPr>
        <a:xfrm>
          <a:off x="752475" y="12020550"/>
          <a:ext cx="15401924"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752475</xdr:colOff>
      <xdr:row>1</xdr:row>
      <xdr:rowOff>38100</xdr:rowOff>
    </xdr:from>
    <xdr:to>
      <xdr:col>45</xdr:col>
      <xdr:colOff>457200</xdr:colOff>
      <xdr:row>1</xdr:row>
      <xdr:rowOff>457200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52475" y="20002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editAs="oneCell">
    <xdr:from>
      <xdr:col>1</xdr:col>
      <xdr:colOff>0</xdr:colOff>
      <xdr:row>2</xdr:row>
      <xdr:rowOff>19050</xdr:rowOff>
    </xdr:from>
    <xdr:to>
      <xdr:col>45</xdr:col>
      <xdr:colOff>457200</xdr:colOff>
      <xdr:row>2</xdr:row>
      <xdr:rowOff>352425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69532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por Provincia</a:t>
          </a:r>
        </a:p>
      </xdr:txBody>
    </xdr:sp>
    <xdr:clientData/>
  </xdr:twoCellAnchor>
  <xdr:twoCellAnchor editAs="oneCell">
    <xdr:from>
      <xdr:col>1</xdr:col>
      <xdr:colOff>9525</xdr:colOff>
      <xdr:row>57</xdr:row>
      <xdr:rowOff>314325</xdr:rowOff>
    </xdr:from>
    <xdr:to>
      <xdr:col>45</xdr:col>
      <xdr:colOff>419100</xdr:colOff>
      <xdr:row>58</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71525" y="12011025"/>
          <a:ext cx="149256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47</xdr:col>
      <xdr:colOff>0</xdr:colOff>
      <xdr:row>1</xdr:row>
      <xdr:rowOff>0</xdr:rowOff>
    </xdr:from>
    <xdr:to>
      <xdr:col>48</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500-000009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45</xdr:col>
      <xdr:colOff>457200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71525" y="18097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editAs="oneCell">
    <xdr:from>
      <xdr:col>1</xdr:col>
      <xdr:colOff>0</xdr:colOff>
      <xdr:row>2</xdr:row>
      <xdr:rowOff>0</xdr:rowOff>
    </xdr:from>
    <xdr:to>
      <xdr:col>45</xdr:col>
      <xdr:colOff>438150</xdr:colOff>
      <xdr:row>2</xdr:row>
      <xdr:rowOff>333375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62000" y="6762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por provincia </a:t>
          </a:r>
        </a:p>
      </xdr:txBody>
    </xdr:sp>
    <xdr:clientData/>
  </xdr:twoCellAnchor>
  <xdr:twoCellAnchor editAs="oneCell">
    <xdr:from>
      <xdr:col>1</xdr:col>
      <xdr:colOff>0</xdr:colOff>
      <xdr:row>57</xdr:row>
      <xdr:rowOff>190500</xdr:rowOff>
    </xdr:from>
    <xdr:to>
      <xdr:col>45</xdr:col>
      <xdr:colOff>390525</xdr:colOff>
      <xdr:row>58</xdr:row>
      <xdr:rowOff>28575</xdr:rowOff>
    </xdr:to>
    <xdr:sp macro="" textlink="">
      <xdr:nvSpPr>
        <xdr:cNvPr id="5" name="4 Rectángulo redondeado">
          <a:extLst>
            <a:ext uri="{FF2B5EF4-FFF2-40B4-BE49-F238E27FC236}">
              <a16:creationId xmlns:a16="http://schemas.microsoft.com/office/drawing/2014/main" id="{00000000-0008-0000-0600-000005000000}"/>
            </a:ext>
          </a:extLst>
        </xdr:cNvPr>
        <xdr:cNvSpPr/>
      </xdr:nvSpPr>
      <xdr:spPr>
        <a:xfrm>
          <a:off x="762000" y="12106275"/>
          <a:ext cx="149256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46</xdr:col>
      <xdr:colOff>771525</xdr:colOff>
      <xdr:row>1</xdr:row>
      <xdr:rowOff>0</xdr:rowOff>
    </xdr:from>
    <xdr:to>
      <xdr:col>47</xdr:col>
      <xdr:colOff>781051</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600-000006000000}"/>
            </a:ext>
          </a:extLst>
        </xdr:cNvPr>
        <xdr:cNvSpPr/>
      </xdr:nvSpPr>
      <xdr:spPr>
        <a:xfrm flipH="1">
          <a:off x="168687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45</xdr:col>
      <xdr:colOff>400050</xdr:colOff>
      <xdr:row>1</xdr:row>
      <xdr:rowOff>419100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61925"/>
          <a:ext cx="149161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editAs="oneCell">
    <xdr:from>
      <xdr:col>1</xdr:col>
      <xdr:colOff>0</xdr:colOff>
      <xdr:row>2</xdr:row>
      <xdr:rowOff>0</xdr:rowOff>
    </xdr:from>
    <xdr:to>
      <xdr:col>45</xdr:col>
      <xdr:colOff>457200</xdr:colOff>
      <xdr:row>2</xdr:row>
      <xdr:rowOff>333375</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0" y="6762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Ejecuciones hipotecarias presentadas por provincia</a:t>
          </a:r>
        </a:p>
      </xdr:txBody>
    </xdr:sp>
    <xdr:clientData/>
  </xdr:twoCellAnchor>
  <xdr:twoCellAnchor editAs="oneCell">
    <xdr:from>
      <xdr:col>0</xdr:col>
      <xdr:colOff>742950</xdr:colOff>
      <xdr:row>57</xdr:row>
      <xdr:rowOff>161925</xdr:rowOff>
    </xdr:from>
    <xdr:to>
      <xdr:col>45</xdr:col>
      <xdr:colOff>390525</xdr:colOff>
      <xdr:row>58</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742950" y="11858625"/>
          <a:ext cx="149256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47</xdr:col>
      <xdr:colOff>0</xdr:colOff>
      <xdr:row>1</xdr:row>
      <xdr:rowOff>0</xdr:rowOff>
    </xdr:from>
    <xdr:to>
      <xdr:col>48</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45</xdr:col>
      <xdr:colOff>390525</xdr:colOff>
      <xdr:row>1</xdr:row>
      <xdr:rowOff>428625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71450"/>
          <a:ext cx="149923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editAs="oneCell">
    <xdr:from>
      <xdr:col>1</xdr:col>
      <xdr:colOff>9525</xdr:colOff>
      <xdr:row>2</xdr:row>
      <xdr:rowOff>9525</xdr:rowOff>
    </xdr:from>
    <xdr:to>
      <xdr:col>45</xdr:col>
      <xdr:colOff>381000</xdr:colOff>
      <xdr:row>2</xdr:row>
      <xdr:rowOff>342900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71525" y="685800"/>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Monitorios presentados por provincia</a:t>
          </a:r>
        </a:p>
      </xdr:txBody>
    </xdr:sp>
    <xdr:clientData/>
  </xdr:twoCellAnchor>
  <xdr:twoCellAnchor editAs="oneCell">
    <xdr:from>
      <xdr:col>1</xdr:col>
      <xdr:colOff>0</xdr:colOff>
      <xdr:row>57</xdr:row>
      <xdr:rowOff>123825</xdr:rowOff>
    </xdr:from>
    <xdr:to>
      <xdr:col>45</xdr:col>
      <xdr:colOff>323850</xdr:colOff>
      <xdr:row>58</xdr:row>
      <xdr:rowOff>19050</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62000" y="12020550"/>
          <a:ext cx="149256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Procedimientos Monitorios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46</xdr:col>
      <xdr:colOff>466725</xdr:colOff>
      <xdr:row>1</xdr:row>
      <xdr:rowOff>9525</xdr:rowOff>
    </xdr:from>
    <xdr:to>
      <xdr:col>47</xdr:col>
      <xdr:colOff>476251</xdr:colOff>
      <xdr:row>1</xdr:row>
      <xdr:rowOff>295274</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800-000008000000}"/>
            </a:ext>
          </a:extLst>
        </xdr:cNvPr>
        <xdr:cNvSpPr/>
      </xdr:nvSpPr>
      <xdr:spPr>
        <a:xfrm flipH="1">
          <a:off x="166497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R34"/>
  <sheetViews>
    <sheetView tabSelected="1" zoomScaleNormal="100" workbookViewId="0"/>
  </sheetViews>
  <sheetFormatPr baseColWidth="10" defaultRowHeight="14.25" x14ac:dyDescent="0.2"/>
  <cols>
    <col min="1" max="19" width="12.7109375" style="6" customWidth="1"/>
    <col min="20" max="16384" width="11.42578125" style="6"/>
  </cols>
  <sheetData>
    <row r="1" spans="1:16" ht="15" customHeight="1" x14ac:dyDescent="0.2">
      <c r="A1" s="3"/>
      <c r="B1" s="4"/>
      <c r="C1" s="4"/>
      <c r="D1" s="4"/>
      <c r="E1" s="5"/>
      <c r="F1" s="5"/>
      <c r="G1" s="5"/>
      <c r="H1" s="3"/>
      <c r="I1" s="3"/>
      <c r="J1" s="3"/>
      <c r="K1" s="3"/>
    </row>
    <row r="2" spans="1:16" ht="15" customHeight="1" x14ac:dyDescent="0.2">
      <c r="A2" s="4"/>
      <c r="B2" s="4"/>
      <c r="C2" s="4"/>
      <c r="D2" s="4"/>
      <c r="E2" s="7"/>
      <c r="F2" s="8"/>
      <c r="G2" s="8"/>
      <c r="H2" s="8"/>
      <c r="I2" s="8"/>
      <c r="J2" s="8"/>
      <c r="K2" s="3"/>
    </row>
    <row r="3" spans="1:16" ht="15" customHeight="1" x14ac:dyDescent="0.2">
      <c r="A3" s="4"/>
      <c r="B3" s="4"/>
      <c r="C3" s="4"/>
      <c r="D3" s="4"/>
      <c r="E3" s="8"/>
      <c r="F3" s="8"/>
      <c r="G3" s="8"/>
      <c r="H3" s="8"/>
      <c r="I3" s="8"/>
      <c r="J3" s="8"/>
      <c r="K3" s="3"/>
    </row>
    <row r="4" spans="1:16" ht="15" customHeight="1" x14ac:dyDescent="0.2">
      <c r="A4" s="4"/>
      <c r="B4" s="4"/>
      <c r="C4" s="4"/>
      <c r="D4" s="4"/>
      <c r="E4" s="7"/>
      <c r="J4" s="8"/>
      <c r="K4" s="3"/>
    </row>
    <row r="5" spans="1:16" x14ac:dyDescent="0.2">
      <c r="A5" s="4"/>
      <c r="B5" s="4"/>
      <c r="C5" s="4"/>
      <c r="D5" s="4"/>
      <c r="E5" s="3"/>
      <c r="F5" s="9"/>
      <c r="G5" s="9"/>
      <c r="H5" s="9"/>
      <c r="I5" s="3"/>
      <c r="J5" s="3"/>
      <c r="K5" s="3"/>
    </row>
    <row r="6" spans="1:16" ht="15" x14ac:dyDescent="0.2">
      <c r="A6" s="12"/>
      <c r="B6" s="12"/>
      <c r="C6" s="12"/>
      <c r="D6" s="12"/>
      <c r="E6" s="7"/>
      <c r="F6" s="8"/>
      <c r="G6" s="8"/>
      <c r="H6" s="8"/>
      <c r="I6" s="8"/>
      <c r="J6" s="3"/>
      <c r="K6" s="3"/>
    </row>
    <row r="7" spans="1:16" x14ac:dyDescent="0.2">
      <c r="A7" s="13"/>
      <c r="B7" s="13"/>
      <c r="C7" s="13"/>
      <c r="D7" s="13"/>
      <c r="E7" s="6" t="s">
        <v>66</v>
      </c>
      <c r="M7" s="3"/>
    </row>
    <row r="8" spans="1:16" ht="21.75" customHeight="1" x14ac:dyDescent="0.2">
      <c r="A8" s="89"/>
      <c r="B8" s="4"/>
      <c r="C8" s="4"/>
    </row>
    <row r="9" spans="1:16" ht="21.75" customHeight="1" x14ac:dyDescent="0.2">
      <c r="A9" s="89"/>
    </row>
    <row r="10" spans="1:16" ht="21.75" customHeight="1" x14ac:dyDescent="0.2">
      <c r="A10" s="3"/>
    </row>
    <row r="11" spans="1:16" ht="21.75" customHeight="1" x14ac:dyDescent="0.2">
      <c r="A11" s="3"/>
    </row>
    <row r="12" spans="1:16" ht="21.75" customHeight="1" x14ac:dyDescent="0.2">
      <c r="A12" s="3"/>
    </row>
    <row r="13" spans="1:16" ht="21.75" customHeight="1" x14ac:dyDescent="0.2">
      <c r="A13" s="3"/>
      <c r="D13" s="3"/>
    </row>
    <row r="14" spans="1:16" ht="21.75" customHeight="1" x14ac:dyDescent="0.2">
      <c r="A14" s="3"/>
    </row>
    <row r="15" spans="1:16" ht="21.75" customHeight="1" x14ac:dyDescent="0.2">
      <c r="A15" s="3"/>
      <c r="B15" s="90" t="s">
        <v>99</v>
      </c>
      <c r="C15" s="90"/>
      <c r="D15" s="90"/>
      <c r="E15" s="90"/>
      <c r="F15" s="90"/>
      <c r="G15" s="90"/>
      <c r="H15" s="90"/>
      <c r="I15" s="90"/>
      <c r="J15" s="90"/>
      <c r="K15" s="90"/>
      <c r="L15" s="90"/>
      <c r="M15" s="90"/>
      <c r="N15" s="90"/>
      <c r="O15" s="90"/>
      <c r="P15" s="90"/>
    </row>
    <row r="16" spans="1:16" ht="21.75" customHeight="1" x14ac:dyDescent="0.2">
      <c r="A16" s="3"/>
      <c r="B16" s="90" t="s">
        <v>269</v>
      </c>
      <c r="C16" s="90"/>
      <c r="D16" s="90"/>
      <c r="E16" s="90"/>
      <c r="F16" s="90"/>
      <c r="G16" s="90"/>
      <c r="H16" s="90"/>
      <c r="I16" s="90"/>
      <c r="J16" s="90"/>
      <c r="K16" s="90"/>
      <c r="L16" s="90"/>
      <c r="M16" s="90"/>
      <c r="N16" s="90"/>
      <c r="O16" s="90"/>
      <c r="P16" s="90"/>
    </row>
    <row r="17" spans="1:18" ht="21.75" customHeight="1" x14ac:dyDescent="0.2">
      <c r="A17" s="3"/>
      <c r="B17" s="90" t="s">
        <v>270</v>
      </c>
      <c r="C17" s="90"/>
      <c r="D17" s="90"/>
      <c r="E17" s="90"/>
      <c r="F17" s="90"/>
      <c r="G17" s="90"/>
      <c r="H17" s="90"/>
      <c r="I17" s="90"/>
      <c r="J17" s="90"/>
      <c r="K17" s="90"/>
      <c r="L17" s="90"/>
      <c r="M17" s="90"/>
      <c r="N17" s="90"/>
      <c r="O17" s="90"/>
      <c r="P17" s="90"/>
    </row>
    <row r="18" spans="1:18" ht="21.75" customHeight="1" x14ac:dyDescent="0.2">
      <c r="A18" s="3"/>
      <c r="B18" s="90" t="s">
        <v>268</v>
      </c>
      <c r="C18" s="90"/>
      <c r="D18" s="90"/>
      <c r="E18" s="90"/>
      <c r="F18" s="90"/>
      <c r="G18" s="90"/>
      <c r="H18" s="90"/>
      <c r="I18" s="90"/>
      <c r="J18" s="90"/>
      <c r="K18" s="90"/>
      <c r="L18" s="90"/>
      <c r="M18" s="90"/>
      <c r="N18" s="90"/>
      <c r="O18" s="90"/>
      <c r="P18" s="90"/>
    </row>
    <row r="19" spans="1:18" ht="21.75" customHeight="1" x14ac:dyDescent="0.2">
      <c r="A19" s="3"/>
      <c r="B19" s="90" t="s">
        <v>147</v>
      </c>
      <c r="C19" s="90"/>
      <c r="D19" s="90"/>
      <c r="E19" s="90"/>
      <c r="F19" s="90"/>
      <c r="G19" s="90"/>
      <c r="H19" s="90"/>
      <c r="I19" s="90"/>
      <c r="J19" s="90"/>
      <c r="K19" s="90"/>
      <c r="L19" s="90"/>
      <c r="M19" s="90"/>
      <c r="N19" s="90"/>
      <c r="O19" s="90"/>
      <c r="P19" s="90"/>
    </row>
    <row r="20" spans="1:18" ht="21.75" customHeight="1" x14ac:dyDescent="0.2">
      <c r="A20" s="10"/>
      <c r="B20" s="90" t="s">
        <v>144</v>
      </c>
      <c r="C20" s="90"/>
      <c r="D20" s="90"/>
      <c r="E20" s="90"/>
      <c r="F20" s="90"/>
      <c r="G20" s="90"/>
      <c r="H20" s="90"/>
      <c r="I20" s="90"/>
      <c r="J20" s="90"/>
      <c r="K20" s="90"/>
      <c r="L20" s="90"/>
      <c r="M20" s="90"/>
      <c r="N20" s="90"/>
      <c r="O20" s="90"/>
      <c r="P20" s="90"/>
    </row>
    <row r="21" spans="1:18" ht="21.75" customHeight="1" x14ac:dyDescent="0.2">
      <c r="B21" s="90" t="s">
        <v>148</v>
      </c>
      <c r="C21" s="90"/>
      <c r="D21" s="90"/>
      <c r="E21" s="90"/>
      <c r="F21" s="90"/>
      <c r="G21" s="90"/>
      <c r="H21" s="90"/>
      <c r="I21" s="90"/>
      <c r="J21" s="90"/>
      <c r="K21" s="90"/>
      <c r="L21" s="90"/>
      <c r="M21" s="90"/>
      <c r="N21" s="90"/>
      <c r="O21" s="90"/>
      <c r="P21" s="90"/>
    </row>
    <row r="22" spans="1:18" ht="21.75" customHeight="1" x14ac:dyDescent="0.2">
      <c r="B22" s="90" t="s">
        <v>149</v>
      </c>
      <c r="C22" s="90"/>
      <c r="D22" s="90"/>
      <c r="E22" s="90"/>
      <c r="F22" s="90"/>
      <c r="G22" s="90"/>
      <c r="H22" s="90"/>
      <c r="I22" s="90"/>
      <c r="J22" s="90"/>
      <c r="K22" s="90"/>
      <c r="L22" s="90"/>
      <c r="M22" s="90"/>
      <c r="N22" s="90"/>
      <c r="O22" s="90"/>
      <c r="P22" s="90"/>
    </row>
    <row r="23" spans="1:18" ht="21.75" customHeight="1" x14ac:dyDescent="0.2">
      <c r="B23" s="90" t="s">
        <v>150</v>
      </c>
      <c r="C23" s="90"/>
      <c r="D23" s="90"/>
      <c r="E23" s="90"/>
      <c r="F23" s="90"/>
      <c r="G23" s="90"/>
      <c r="H23" s="90"/>
      <c r="I23" s="90"/>
      <c r="J23" s="90"/>
      <c r="K23" s="90"/>
      <c r="L23" s="90"/>
      <c r="M23" s="90"/>
      <c r="N23" s="90"/>
      <c r="O23" s="90"/>
      <c r="P23" s="90"/>
    </row>
    <row r="24" spans="1:18" ht="21.75" customHeight="1" x14ac:dyDescent="0.2">
      <c r="B24" s="90" t="s">
        <v>122</v>
      </c>
      <c r="C24" s="90"/>
      <c r="D24" s="90"/>
      <c r="E24" s="90"/>
      <c r="F24" s="90"/>
      <c r="G24" s="90"/>
      <c r="H24" s="90"/>
      <c r="I24" s="90"/>
      <c r="J24" s="90"/>
      <c r="K24" s="90"/>
      <c r="L24" s="90"/>
      <c r="M24" s="90"/>
      <c r="N24" s="90"/>
      <c r="O24" s="90"/>
      <c r="P24" s="90"/>
    </row>
    <row r="25" spans="1:18" ht="21.75" customHeight="1" x14ac:dyDescent="0.2">
      <c r="B25" s="90" t="s">
        <v>221</v>
      </c>
      <c r="C25" s="90"/>
      <c r="D25" s="90"/>
      <c r="E25" s="90"/>
      <c r="F25" s="90"/>
      <c r="G25" s="90"/>
      <c r="H25" s="90"/>
      <c r="I25" s="90"/>
      <c r="J25" s="90"/>
      <c r="K25" s="90"/>
      <c r="L25" s="90"/>
      <c r="M25" s="90"/>
      <c r="N25" s="90"/>
      <c r="O25" s="90"/>
      <c r="P25" s="90"/>
    </row>
    <row r="26" spans="1:18" ht="21.75" customHeight="1" x14ac:dyDescent="0.2">
      <c r="B26" s="90" t="s">
        <v>220</v>
      </c>
      <c r="C26" s="90"/>
      <c r="D26" s="90"/>
      <c r="E26" s="90"/>
      <c r="F26" s="90"/>
      <c r="G26" s="90"/>
      <c r="H26" s="90"/>
      <c r="I26" s="90"/>
      <c r="J26" s="90"/>
      <c r="K26" s="90"/>
      <c r="L26" s="90"/>
      <c r="M26" s="90"/>
      <c r="N26" s="90"/>
      <c r="O26" s="90"/>
      <c r="P26" s="90"/>
    </row>
    <row r="27" spans="1:18" ht="21.75" customHeight="1" x14ac:dyDescent="0.2">
      <c r="B27" s="90" t="s">
        <v>219</v>
      </c>
      <c r="C27" s="90"/>
      <c r="D27" s="90"/>
      <c r="E27" s="90"/>
      <c r="F27" s="90"/>
      <c r="G27" s="90"/>
      <c r="H27" s="90"/>
      <c r="I27" s="90"/>
      <c r="J27" s="90"/>
      <c r="K27" s="90"/>
      <c r="L27" s="90"/>
      <c r="M27" s="90"/>
      <c r="N27" s="90"/>
      <c r="O27" s="90"/>
      <c r="P27" s="90"/>
    </row>
    <row r="28" spans="1:18" ht="21.75" customHeight="1" x14ac:dyDescent="0.2">
      <c r="B28" s="90" t="s">
        <v>222</v>
      </c>
      <c r="C28" s="90"/>
      <c r="D28" s="90"/>
      <c r="E28" s="90"/>
      <c r="F28" s="90"/>
      <c r="G28" s="90"/>
      <c r="H28" s="90"/>
      <c r="I28" s="90"/>
      <c r="J28" s="90"/>
      <c r="K28" s="90"/>
      <c r="L28" s="90"/>
      <c r="M28" s="90"/>
      <c r="N28" s="90"/>
      <c r="O28" s="90"/>
      <c r="P28" s="90"/>
      <c r="Q28" s="11"/>
      <c r="R28" s="11"/>
    </row>
    <row r="29" spans="1:18" ht="21.75" customHeight="1" x14ac:dyDescent="0.2">
      <c r="B29" s="90" t="s">
        <v>184</v>
      </c>
      <c r="C29" s="90"/>
      <c r="D29" s="90"/>
      <c r="E29" s="90"/>
      <c r="F29" s="90"/>
      <c r="G29" s="90"/>
      <c r="H29" s="90"/>
      <c r="I29" s="90"/>
      <c r="J29" s="90"/>
      <c r="K29" s="90"/>
      <c r="L29" s="90"/>
      <c r="M29" s="90"/>
      <c r="N29" s="90"/>
      <c r="O29" s="90"/>
      <c r="P29" s="90"/>
    </row>
    <row r="30" spans="1:18" ht="21.75" customHeight="1" x14ac:dyDescent="0.2">
      <c r="B30" s="90" t="s">
        <v>252</v>
      </c>
      <c r="C30" s="90"/>
      <c r="D30" s="90"/>
      <c r="E30" s="90"/>
      <c r="F30" s="90"/>
      <c r="G30" s="90"/>
      <c r="H30" s="90"/>
      <c r="I30" s="90"/>
      <c r="J30" s="90"/>
      <c r="K30" s="90"/>
      <c r="L30" s="90"/>
      <c r="M30" s="90"/>
      <c r="N30" s="90"/>
      <c r="O30" s="90"/>
      <c r="P30" s="90"/>
      <c r="Q30" s="11"/>
      <c r="R30" s="11"/>
    </row>
    <row r="31" spans="1:18" ht="21.75" customHeight="1" x14ac:dyDescent="0.2"/>
    <row r="32" spans="1:18" ht="21.75" customHeight="1" x14ac:dyDescent="0.2"/>
    <row r="33" ht="21.75" customHeight="1" x14ac:dyDescent="0.2"/>
    <row r="34" ht="21.75" customHeight="1" x14ac:dyDescent="0.2"/>
  </sheetData>
  <mergeCells count="17">
    <mergeCell ref="B29:P29"/>
    <mergeCell ref="B22:P22"/>
    <mergeCell ref="B23:P23"/>
    <mergeCell ref="B18:P18"/>
    <mergeCell ref="B30:P30"/>
    <mergeCell ref="B26:P26"/>
    <mergeCell ref="B27:P27"/>
    <mergeCell ref="B28:P28"/>
    <mergeCell ref="A8:A9"/>
    <mergeCell ref="B24:P24"/>
    <mergeCell ref="B25:P25"/>
    <mergeCell ref="B15:P15"/>
    <mergeCell ref="B16:P16"/>
    <mergeCell ref="B17:P17"/>
    <mergeCell ref="B19:P19"/>
    <mergeCell ref="B20:P20"/>
    <mergeCell ref="B21:P21"/>
  </mergeCells>
  <phoneticPr fontId="0" type="noConversion"/>
  <hyperlinks>
    <hyperlink ref="B16" location="'Concursos presentados Provincia'!A1" display="Concursos presentados por provincias" xr:uid="{00000000-0004-0000-0000-000000000000}"/>
    <hyperlink ref="B19" location="'Despidos presentados Provincia '!A1" display="Despidos presentados por provincias" xr:uid="{00000000-0004-0000-0000-000001000000}"/>
    <hyperlink ref="B20" location="'Cantidades por provincias'!A1" display="Reclamaciones de cantidad presentadas por provincias" xr:uid="{00000000-0004-0000-0000-000002000000}"/>
    <hyperlink ref="B21" location="'Lanzamientos SC c.positivo prov'!A1" display="Lanzamientos con cumplimiento positivo en los Servicios Comunes  por provincia" xr:uid="{00000000-0004-0000-0000-000003000000}"/>
    <hyperlink ref="B22:D22" location="'Monitorios por provincias '!A1" display="Monitorios presentados por provincias" xr:uid="{00000000-0004-0000-0000-000004000000}"/>
    <hyperlink ref="B15" location="'Concursos presentados TSJ'!A1" display="Concursos presentados por TSJ" xr:uid="{00000000-0004-0000-0000-000005000000}"/>
    <hyperlink ref="B22:F22" location="'Lanzamientos 1· instancia prov'!A1" display="Lanzamientos recibidos en los Juzgados de 1ª  instancia por provincias" xr:uid="{00000000-0004-0000-0000-000006000000}"/>
    <hyperlink ref="B22:G22" location="'Lanzamientos practicados prov'!A1" display="Lanzamientos practicados en los Juzgados de 1ª  instancia por provincias" xr:uid="{00000000-0004-0000-0000-000007000000}"/>
    <hyperlink ref="B20:F20" location="'Lanzamientos practicados prov'!A1" display="Reclamaciones de cantidad presentadas por provincias" xr:uid="{00000000-0004-0000-0000-000008000000}"/>
    <hyperlink ref="B23:G23" location="'Lanzamientos SC recibidos prov '!A1" display="Lanzamientos recibidos en los Servicios comunes por provincias" xr:uid="{00000000-0004-0000-0000-000009000000}"/>
    <hyperlink ref="B24:I24" location="'Lanzamientos SC c.positivo prov'!A1" display="Lanzamientos con cumplimiento positivo en los Servicios Comunes  por provincia" xr:uid="{00000000-0004-0000-0000-00000A000000}"/>
    <hyperlink ref="B25:H25" location="'Lanzamientos pract. Total prov'!A1" display="Total lanzamientos practicados en los Juzgados de 1ª  instancia por provincia" xr:uid="{00000000-0004-0000-0000-00000B000000}"/>
    <hyperlink ref="B15:D15" location="'Definiciones y conceptos'!A1" display="Definiciones y conceptos" xr:uid="{00000000-0004-0000-0000-00000C000000}"/>
    <hyperlink ref="B26:H26" location="'Lanzamientos E.hipotecaria prov'!A1" display="Lanzamientos consecuencia de ejecución hipotecaria en los Juzgados de 1ª  instancia por provincia" xr:uid="{00000000-0004-0000-0000-00000D000000}"/>
    <hyperlink ref="B27:H27" location="Introducción!A1" display="Lanzamientos consecuencia de la Ley de Arrendamientos Urbanos en los Juzgados de 1ª  instancia por provincia" xr:uid="{00000000-0004-0000-0000-00000E000000}"/>
    <hyperlink ref="B28:H28" location="Introducción!A1" display="Otros lanzamientos practicados en los Juzgados de 1ª  instancia por provincia" xr:uid="{00000000-0004-0000-0000-00000F000000}"/>
    <hyperlink ref="B20:H20" location="'Recl. Cantidad por provincias'!A1" display="Reclamaciones de cantidad presentadas por provincia" xr:uid="{00000000-0004-0000-0000-000010000000}"/>
    <hyperlink ref="B17:K17" location="'Concursos p.f. por prov'!A1" display="Concursos de personas naturales no empresarios presentados por provincia" xr:uid="{00000000-0004-0000-0000-000011000000}"/>
    <hyperlink ref="D28:R28" location="'Clausulas suelo'!A1" display="Acciones individuales sobre condiciones generales incluidas en contratos de financiación con garantías reales inmobiliarias cuyo prestatario sea una persona física" xr:uid="{00000000-0004-0000-0000-000012000000}"/>
    <hyperlink ref="B21:P21" location="' Ej.Hipot por provincias'!A1" display="Ejecuciones hipotecarias presentadas por provincia" xr:uid="{00000000-0004-0000-0000-000013000000}"/>
    <hyperlink ref="B22:P22" location="'Monitorios por provincias '!A1" display="Monitorios presentados por provincia" xr:uid="{00000000-0004-0000-0000-000014000000}"/>
    <hyperlink ref="B29:P29" location="'Clausulas suelo'!A1" display="Acciones individuales sobre condiciones generales incluidas en contratos de financiación con garantías reales inmobiliarias cuyo prestatario sea una persona física" xr:uid="{00000000-0004-0000-0000-000015000000}"/>
    <hyperlink ref="B27:P27" location="'Lanzamientos L.A.U. prov'!A1" display="Lanzamientos consecuencia de la Ley de Arrendamientos Urbanos en los Juzgados de 1ª  Instancia por provincia" xr:uid="{00000000-0004-0000-0000-000016000000}"/>
    <hyperlink ref="B30:P30" location="'Ver. pos. ocupas'!A1" display="Verbales posesorios por ocupación ilegal de viviendas" xr:uid="{00000000-0004-0000-0000-000017000000}"/>
    <hyperlink ref="B18" location="'Despidos presentados Provincia '!A1" display="Despidos presentados por provincias" xr:uid="{00000000-0004-0000-0000-000018000000}"/>
    <hyperlink ref="B18:P18" location="'Total concursos provincia'!A1" display="Total de concursos presentados por provincia" xr:uid="{00000000-0004-0000-0000-000019000000}"/>
    <hyperlink ref="B16:P16" location="'Concursos presentados j.mer.pr'!A1" display="Concursos presentados en Juzgados de lo Mercantil por provincias" xr:uid="{00000000-0004-0000-0000-00001A000000}"/>
    <hyperlink ref="B17:P17" location="'Concursos p.n. por prov'!A1" display="Concursos de personas naturales no empresarios presentados en Juzgados de Primera Instancia por provincia" xr:uid="{885EE433-2F4E-4034-85FC-219545C54EC2}"/>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4"/>
  <dimension ref="B2:BP102"/>
  <sheetViews>
    <sheetView zoomScaleNormal="100" workbookViewId="0"/>
  </sheetViews>
  <sheetFormatPr baseColWidth="10" defaultRowHeight="12.75" x14ac:dyDescent="0.2"/>
  <cols>
    <col min="1" max="1" width="11.42578125" style="17"/>
    <col min="2" max="2" width="25.5703125" style="17" customWidth="1"/>
    <col min="3" max="12" width="12.28515625" style="17" hidden="1" customWidth="1"/>
    <col min="13" max="13" width="10" style="17" hidden="1" customWidth="1"/>
    <col min="14" max="18" width="12.28515625" style="17" hidden="1" customWidth="1"/>
    <col min="19" max="19" width="25.140625" style="17" hidden="1" customWidth="1"/>
    <col min="20" max="20" width="30.7109375" style="17" hidden="1" customWidth="1"/>
    <col min="21" max="21" width="23.28515625" style="17" hidden="1" customWidth="1"/>
    <col min="22" max="22" width="27" style="17" hidden="1" customWidth="1"/>
    <col min="23" max="23" width="21.7109375" style="17" hidden="1" customWidth="1"/>
    <col min="24" max="24" width="28" style="17" hidden="1" customWidth="1"/>
    <col min="25" max="25" width="20.28515625" style="17" hidden="1" customWidth="1"/>
    <col min="26" max="26" width="17.7109375" style="17" hidden="1" customWidth="1"/>
    <col min="27" max="88" width="12.28515625" style="17" customWidth="1"/>
    <col min="89" max="16384" width="11.42578125" style="17"/>
  </cols>
  <sheetData>
    <row r="2" spans="2:68" ht="40.5" customHeight="1" x14ac:dyDescent="0.25">
      <c r="B2" s="72"/>
      <c r="C2" s="31"/>
      <c r="D2" s="31"/>
      <c r="E2" s="31"/>
      <c r="F2" s="31"/>
      <c r="G2" s="31"/>
      <c r="H2" s="4"/>
      <c r="I2" s="4"/>
      <c r="J2" s="4"/>
      <c r="K2" s="4"/>
      <c r="L2" s="4"/>
      <c r="M2" s="4"/>
      <c r="N2" s="4"/>
      <c r="O2" s="4"/>
      <c r="P2" s="4"/>
      <c r="Q2" s="4"/>
      <c r="R2" s="4"/>
      <c r="S2" s="4"/>
      <c r="T2" s="4"/>
      <c r="U2" s="4"/>
      <c r="V2" s="4"/>
      <c r="W2" s="4"/>
      <c r="X2" s="4"/>
      <c r="Y2" s="4"/>
      <c r="Z2" s="4"/>
      <c r="AA2" s="4"/>
      <c r="AB2" s="4"/>
      <c r="AC2" s="4"/>
      <c r="AD2" s="4"/>
      <c r="AJ2" s="18"/>
    </row>
    <row r="3" spans="2:68" ht="28.5" customHeight="1" x14ac:dyDescent="0.2">
      <c r="B3" s="32"/>
      <c r="C3" s="32"/>
      <c r="F3" s="38"/>
      <c r="G3" s="38"/>
      <c r="H3" s="38"/>
      <c r="I3" s="38"/>
    </row>
    <row r="4" spans="2:68" ht="23.1" customHeight="1" x14ac:dyDescent="0.2"/>
    <row r="5" spans="2:68" ht="39" customHeight="1" x14ac:dyDescent="0.2">
      <c r="C5" s="58" t="s">
        <v>4</v>
      </c>
      <c r="D5" s="58" t="s">
        <v>5</v>
      </c>
      <c r="E5" s="58" t="s">
        <v>6</v>
      </c>
      <c r="F5" s="59" t="s">
        <v>59</v>
      </c>
      <c r="G5" s="58" t="s">
        <v>61</v>
      </c>
      <c r="H5" s="58" t="s">
        <v>63</v>
      </c>
      <c r="I5" s="58" t="s">
        <v>67</v>
      </c>
      <c r="J5" s="59" t="s">
        <v>69</v>
      </c>
      <c r="K5" s="58" t="s">
        <v>73</v>
      </c>
      <c r="L5" s="58" t="s">
        <v>79</v>
      </c>
      <c r="M5" s="58" t="s">
        <v>83</v>
      </c>
      <c r="N5" s="59" t="s">
        <v>86</v>
      </c>
      <c r="O5" s="58" t="s">
        <v>89</v>
      </c>
      <c r="P5" s="58" t="s">
        <v>91</v>
      </c>
      <c r="Q5" s="58" t="s">
        <v>96</v>
      </c>
      <c r="R5" s="59" t="s">
        <v>103</v>
      </c>
      <c r="S5" s="58" t="s">
        <v>107</v>
      </c>
      <c r="T5" s="58" t="s">
        <v>110</v>
      </c>
      <c r="U5" s="58" t="s">
        <v>117</v>
      </c>
      <c r="V5" s="59" t="s">
        <v>119</v>
      </c>
      <c r="W5" s="58" t="s">
        <v>125</v>
      </c>
      <c r="X5" s="58" t="s">
        <v>127</v>
      </c>
      <c r="Y5" s="58" t="s">
        <v>145</v>
      </c>
      <c r="Z5" s="59" t="s">
        <v>146</v>
      </c>
      <c r="AA5" s="58" t="s">
        <v>236</v>
      </c>
      <c r="AB5" s="58" t="s">
        <v>237</v>
      </c>
      <c r="AC5" s="58" t="s">
        <v>151</v>
      </c>
      <c r="AD5" s="59" t="s">
        <v>153</v>
      </c>
      <c r="AE5" s="58" t="s">
        <v>156</v>
      </c>
      <c r="AF5" s="58" t="s">
        <v>158</v>
      </c>
      <c r="AG5" s="58" t="s">
        <v>160</v>
      </c>
      <c r="AH5" s="59" t="s">
        <v>163</v>
      </c>
      <c r="AI5" s="58" t="s">
        <v>166</v>
      </c>
      <c r="AJ5" s="58" t="s">
        <v>168</v>
      </c>
      <c r="AK5" s="58" t="s">
        <v>170</v>
      </c>
      <c r="AL5" s="59" t="s">
        <v>172</v>
      </c>
      <c r="AM5" s="58" t="s">
        <v>175</v>
      </c>
      <c r="AN5" s="58" t="s">
        <v>177</v>
      </c>
      <c r="AO5" s="58" t="s">
        <v>179</v>
      </c>
      <c r="AP5" s="59" t="s">
        <v>181</v>
      </c>
      <c r="AQ5" s="58" t="s">
        <v>198</v>
      </c>
      <c r="AR5" s="58" t="s">
        <v>205</v>
      </c>
      <c r="AS5" s="58" t="s">
        <v>217</v>
      </c>
      <c r="AT5" s="59" t="s">
        <v>238</v>
      </c>
      <c r="AU5" s="58" t="s">
        <v>254</v>
      </c>
      <c r="AV5" s="58" t="s">
        <v>261</v>
      </c>
      <c r="AW5" s="58" t="s">
        <v>271</v>
      </c>
      <c r="AX5" s="59" t="s">
        <v>278</v>
      </c>
      <c r="AY5" s="58" t="s">
        <v>292</v>
      </c>
      <c r="AZ5" s="58" t="s">
        <v>299</v>
      </c>
      <c r="BA5" s="58" t="s">
        <v>307</v>
      </c>
      <c r="BB5" s="59" t="s">
        <v>313</v>
      </c>
      <c r="BC5" s="58" t="s">
        <v>327</v>
      </c>
      <c r="BD5" s="63" t="s">
        <v>224</v>
      </c>
      <c r="BE5" s="63" t="s">
        <v>225</v>
      </c>
      <c r="BF5" s="63" t="s">
        <v>226</v>
      </c>
      <c r="BG5" s="63" t="s">
        <v>227</v>
      </c>
      <c r="BH5" s="63" t="s">
        <v>228</v>
      </c>
      <c r="BI5" s="63" t="s">
        <v>229</v>
      </c>
      <c r="BJ5" s="63" t="s">
        <v>230</v>
      </c>
      <c r="BK5" s="63" t="s">
        <v>231</v>
      </c>
      <c r="BL5" s="63" t="s">
        <v>232</v>
      </c>
      <c r="BM5" s="63" t="s">
        <v>233</v>
      </c>
      <c r="BN5" s="63" t="s">
        <v>239</v>
      </c>
      <c r="BO5" s="80" t="s">
        <v>279</v>
      </c>
      <c r="BP5" s="80" t="s">
        <v>314</v>
      </c>
    </row>
    <row r="6" spans="2:68" ht="15" customHeight="1" thickBot="1" x14ac:dyDescent="0.25">
      <c r="B6" s="64" t="s">
        <v>78</v>
      </c>
      <c r="C6" s="60">
        <v>140</v>
      </c>
      <c r="D6" s="60">
        <v>147</v>
      </c>
      <c r="E6" s="60">
        <v>87</v>
      </c>
      <c r="F6" s="60">
        <v>100</v>
      </c>
      <c r="G6" s="60">
        <v>114</v>
      </c>
      <c r="H6" s="60">
        <v>170</v>
      </c>
      <c r="I6" s="60">
        <v>78</v>
      </c>
      <c r="J6" s="60">
        <v>121</v>
      </c>
      <c r="K6" s="60">
        <v>182</v>
      </c>
      <c r="L6" s="60">
        <v>274</v>
      </c>
      <c r="M6" s="60">
        <v>150</v>
      </c>
      <c r="N6" s="60">
        <v>189</v>
      </c>
      <c r="O6" s="60">
        <v>226</v>
      </c>
      <c r="P6" s="60">
        <v>237</v>
      </c>
      <c r="Q6" s="60">
        <v>141</v>
      </c>
      <c r="R6" s="60">
        <v>179</v>
      </c>
      <c r="S6" s="60">
        <v>191</v>
      </c>
      <c r="T6" s="60">
        <v>210</v>
      </c>
      <c r="U6" s="60">
        <v>159</v>
      </c>
      <c r="V6" s="60">
        <v>189</v>
      </c>
      <c r="W6" s="60">
        <v>188</v>
      </c>
      <c r="X6" s="60">
        <v>168</v>
      </c>
      <c r="Y6" s="60">
        <v>111</v>
      </c>
      <c r="Z6" s="60">
        <v>165</v>
      </c>
      <c r="AA6" s="60">
        <v>191</v>
      </c>
      <c r="AB6" s="60">
        <v>191</v>
      </c>
      <c r="AC6" s="60">
        <v>108</v>
      </c>
      <c r="AD6" s="60">
        <v>173</v>
      </c>
      <c r="AE6" s="60">
        <v>188</v>
      </c>
      <c r="AF6" s="60">
        <v>170</v>
      </c>
      <c r="AG6" s="60">
        <v>124</v>
      </c>
      <c r="AH6" s="60">
        <v>184</v>
      </c>
      <c r="AI6" s="60">
        <v>160</v>
      </c>
      <c r="AJ6" s="60">
        <v>209</v>
      </c>
      <c r="AK6" s="60">
        <v>180</v>
      </c>
      <c r="AL6" s="60">
        <v>170</v>
      </c>
      <c r="AM6" s="60">
        <v>233</v>
      </c>
      <c r="AN6" s="60">
        <v>224</v>
      </c>
      <c r="AO6" s="60">
        <v>119</v>
      </c>
      <c r="AP6" s="60">
        <v>181</v>
      </c>
      <c r="AQ6" s="60">
        <v>93</v>
      </c>
      <c r="AR6" s="60">
        <v>119</v>
      </c>
      <c r="AS6" s="60">
        <v>141</v>
      </c>
      <c r="AT6" s="60">
        <v>238</v>
      </c>
      <c r="AU6" s="81">
        <v>263</v>
      </c>
      <c r="AV6" s="81">
        <v>283</v>
      </c>
      <c r="AW6" s="81">
        <v>179</v>
      </c>
      <c r="AX6" s="81">
        <v>215</v>
      </c>
      <c r="AY6" s="81">
        <v>186</v>
      </c>
      <c r="AZ6" s="81">
        <v>40</v>
      </c>
      <c r="BA6" s="81">
        <v>155</v>
      </c>
      <c r="BB6" s="81">
        <v>270</v>
      </c>
      <c r="BC6" s="81">
        <v>213</v>
      </c>
      <c r="BD6" s="60">
        <f t="shared" ref="BD6:BD15" si="0">+C6+D6+E6+F6</f>
        <v>474</v>
      </c>
      <c r="BE6" s="60">
        <f t="shared" ref="BE6:BE15" si="1">+G6+H6+I6+J6</f>
        <v>483</v>
      </c>
      <c r="BF6" s="60">
        <f t="shared" ref="BF6:BF15" si="2">+K6+L6+M6+N6</f>
        <v>795</v>
      </c>
      <c r="BG6" s="60">
        <f t="shared" ref="BG6:BG23" si="3">+O6+P6+Q6+R6</f>
        <v>783</v>
      </c>
      <c r="BH6" s="60">
        <f t="shared" ref="BH6:BH44" si="4">+S6+T6+U6+V6</f>
        <v>749</v>
      </c>
      <c r="BI6" s="60">
        <f t="shared" ref="BI6:BI44" si="5">+W6+X6+Y6+Z6</f>
        <v>632</v>
      </c>
      <c r="BJ6" s="60">
        <v>663</v>
      </c>
      <c r="BK6" s="60">
        <f t="shared" ref="BK6:BK51" si="6">+AE6+AF6+AG6+AH6</f>
        <v>666</v>
      </c>
      <c r="BL6" s="60">
        <f t="shared" ref="BL6:BL51" si="7">+AI6+AJ6+AK6+AL6</f>
        <v>719</v>
      </c>
      <c r="BM6" s="60">
        <f t="shared" ref="BM6:BM51" si="8">+AM6+AN6+AO6+AP6</f>
        <v>757</v>
      </c>
      <c r="BN6" s="60">
        <f t="shared" ref="BN6:BN51" si="9">+AQ6+AR6+AS6+AT6</f>
        <v>591</v>
      </c>
      <c r="BO6" s="81">
        <f t="shared" ref="BO6:BO51" si="10">+AU6+AV6+AW6+AX6</f>
        <v>940</v>
      </c>
      <c r="BP6" s="81">
        <f t="shared" ref="BP6:BP51" si="11">+AY6+AZ6+BA6+BB6</f>
        <v>651</v>
      </c>
    </row>
    <row r="7" spans="2:68" ht="15" customHeight="1" thickBot="1" x14ac:dyDescent="0.25">
      <c r="B7" s="64" t="s">
        <v>18</v>
      </c>
      <c r="C7" s="60">
        <v>12</v>
      </c>
      <c r="D7" s="60">
        <v>20</v>
      </c>
      <c r="E7" s="60">
        <v>22</v>
      </c>
      <c r="F7" s="60">
        <v>34</v>
      </c>
      <c r="G7" s="60">
        <v>32</v>
      </c>
      <c r="H7" s="60">
        <v>44</v>
      </c>
      <c r="I7" s="60">
        <v>24</v>
      </c>
      <c r="J7" s="60">
        <v>20</v>
      </c>
      <c r="K7" s="60">
        <v>41</v>
      </c>
      <c r="L7" s="60">
        <v>35</v>
      </c>
      <c r="M7" s="60">
        <v>27</v>
      </c>
      <c r="N7" s="60">
        <v>37</v>
      </c>
      <c r="O7" s="60">
        <v>53</v>
      </c>
      <c r="P7" s="60">
        <v>43</v>
      </c>
      <c r="Q7" s="60">
        <v>34</v>
      </c>
      <c r="R7" s="60">
        <v>26</v>
      </c>
      <c r="S7" s="60">
        <v>78</v>
      </c>
      <c r="T7" s="60">
        <v>53</v>
      </c>
      <c r="U7" s="60">
        <v>37</v>
      </c>
      <c r="V7" s="60">
        <v>57</v>
      </c>
      <c r="W7" s="60">
        <v>53</v>
      </c>
      <c r="X7" s="60">
        <v>48</v>
      </c>
      <c r="Y7" s="60">
        <v>28</v>
      </c>
      <c r="Z7" s="60">
        <v>37</v>
      </c>
      <c r="AA7" s="60">
        <v>56</v>
      </c>
      <c r="AB7" s="60">
        <v>55</v>
      </c>
      <c r="AC7" s="60">
        <v>25</v>
      </c>
      <c r="AD7" s="60">
        <v>39</v>
      </c>
      <c r="AE7" s="60">
        <v>46</v>
      </c>
      <c r="AF7" s="60">
        <v>60</v>
      </c>
      <c r="AG7" s="60">
        <v>30</v>
      </c>
      <c r="AH7" s="60">
        <v>39</v>
      </c>
      <c r="AI7" s="60">
        <v>45</v>
      </c>
      <c r="AJ7" s="60">
        <v>46</v>
      </c>
      <c r="AK7" s="60">
        <v>29</v>
      </c>
      <c r="AL7" s="60">
        <v>52</v>
      </c>
      <c r="AM7" s="60">
        <v>39</v>
      </c>
      <c r="AN7" s="60">
        <v>62</v>
      </c>
      <c r="AO7" s="60">
        <v>34</v>
      </c>
      <c r="AP7" s="60">
        <v>56</v>
      </c>
      <c r="AQ7" s="60">
        <v>58</v>
      </c>
      <c r="AR7" s="60">
        <v>47</v>
      </c>
      <c r="AS7" s="60">
        <v>40</v>
      </c>
      <c r="AT7" s="60">
        <v>62</v>
      </c>
      <c r="AU7" s="81">
        <v>64</v>
      </c>
      <c r="AV7" s="81">
        <v>70</v>
      </c>
      <c r="AW7" s="81">
        <v>39</v>
      </c>
      <c r="AX7" s="81">
        <v>60</v>
      </c>
      <c r="AY7" s="81">
        <v>57</v>
      </c>
      <c r="AZ7" s="81">
        <v>9</v>
      </c>
      <c r="BA7" s="81">
        <v>47</v>
      </c>
      <c r="BB7" s="81">
        <v>64</v>
      </c>
      <c r="BC7" s="81">
        <v>56</v>
      </c>
      <c r="BD7" s="60">
        <f t="shared" si="0"/>
        <v>88</v>
      </c>
      <c r="BE7" s="60">
        <f t="shared" si="1"/>
        <v>120</v>
      </c>
      <c r="BF7" s="60">
        <f t="shared" si="2"/>
        <v>140</v>
      </c>
      <c r="BG7" s="60">
        <f t="shared" si="3"/>
        <v>156</v>
      </c>
      <c r="BH7" s="60">
        <f t="shared" si="4"/>
        <v>225</v>
      </c>
      <c r="BI7" s="60">
        <f t="shared" si="5"/>
        <v>166</v>
      </c>
      <c r="BJ7" s="60">
        <v>175</v>
      </c>
      <c r="BK7" s="60">
        <f t="shared" si="6"/>
        <v>175</v>
      </c>
      <c r="BL7" s="60">
        <f t="shared" si="7"/>
        <v>172</v>
      </c>
      <c r="BM7" s="60">
        <f t="shared" si="8"/>
        <v>191</v>
      </c>
      <c r="BN7" s="60">
        <f t="shared" si="9"/>
        <v>207</v>
      </c>
      <c r="BO7" s="81">
        <f t="shared" si="10"/>
        <v>233</v>
      </c>
      <c r="BP7" s="81">
        <f t="shared" si="11"/>
        <v>177</v>
      </c>
    </row>
    <row r="8" spans="2:68" ht="15" customHeight="1" thickBot="1" x14ac:dyDescent="0.25">
      <c r="B8" s="64" t="s">
        <v>19</v>
      </c>
      <c r="C8" s="60">
        <v>404</v>
      </c>
      <c r="D8" s="60">
        <v>368</v>
      </c>
      <c r="E8" s="60">
        <v>339</v>
      </c>
      <c r="F8" s="60">
        <v>415</v>
      </c>
      <c r="G8" s="60">
        <v>526</v>
      </c>
      <c r="H8" s="60">
        <v>637</v>
      </c>
      <c r="I8" s="60">
        <v>473</v>
      </c>
      <c r="J8" s="60">
        <v>607</v>
      </c>
      <c r="K8" s="60">
        <v>994</v>
      </c>
      <c r="L8" s="60">
        <v>938</v>
      </c>
      <c r="M8" s="60">
        <v>728</v>
      </c>
      <c r="N8" s="60">
        <v>937</v>
      </c>
      <c r="O8" s="60">
        <v>1247</v>
      </c>
      <c r="P8" s="60">
        <v>1137</v>
      </c>
      <c r="Q8" s="60">
        <v>1103</v>
      </c>
      <c r="R8" s="60">
        <v>1161</v>
      </c>
      <c r="S8" s="60">
        <v>1547</v>
      </c>
      <c r="T8" s="60">
        <v>1669</v>
      </c>
      <c r="U8" s="60">
        <v>1094</v>
      </c>
      <c r="V8" s="60">
        <v>1335</v>
      </c>
      <c r="W8" s="60">
        <v>1369</v>
      </c>
      <c r="X8" s="60">
        <v>1438</v>
      </c>
      <c r="Y8" s="60">
        <v>1022</v>
      </c>
      <c r="Z8" s="60">
        <v>1323</v>
      </c>
      <c r="AA8" s="60">
        <v>1314</v>
      </c>
      <c r="AB8" s="60">
        <v>1387</v>
      </c>
      <c r="AC8" s="60">
        <v>996</v>
      </c>
      <c r="AD8" s="60">
        <v>1189</v>
      </c>
      <c r="AE8" s="60">
        <v>1363</v>
      </c>
      <c r="AF8" s="60">
        <v>1291</v>
      </c>
      <c r="AG8" s="60">
        <v>1165</v>
      </c>
      <c r="AH8" s="60">
        <v>1349</v>
      </c>
      <c r="AI8" s="60">
        <v>1049</v>
      </c>
      <c r="AJ8" s="60">
        <v>1457</v>
      </c>
      <c r="AK8" s="60">
        <v>1030</v>
      </c>
      <c r="AL8" s="60">
        <v>1153</v>
      </c>
      <c r="AM8" s="60">
        <v>1290</v>
      </c>
      <c r="AN8" s="60">
        <v>1167</v>
      </c>
      <c r="AO8" s="60">
        <v>765</v>
      </c>
      <c r="AP8" s="60">
        <v>1098</v>
      </c>
      <c r="AQ8" s="60">
        <v>1406</v>
      </c>
      <c r="AR8" s="60">
        <v>1281</v>
      </c>
      <c r="AS8" s="60">
        <v>930</v>
      </c>
      <c r="AT8" s="60">
        <v>1202</v>
      </c>
      <c r="AU8" s="81">
        <v>1224</v>
      </c>
      <c r="AV8" s="81">
        <v>1250</v>
      </c>
      <c r="AW8" s="81">
        <v>930</v>
      </c>
      <c r="AX8" s="81">
        <v>1263</v>
      </c>
      <c r="AY8" s="81">
        <v>1008</v>
      </c>
      <c r="AZ8" s="81">
        <v>695</v>
      </c>
      <c r="BA8" s="81">
        <v>1077</v>
      </c>
      <c r="BB8" s="81">
        <v>1355</v>
      </c>
      <c r="BC8" s="81">
        <v>1156</v>
      </c>
      <c r="BD8" s="60">
        <f t="shared" si="0"/>
        <v>1526</v>
      </c>
      <c r="BE8" s="60">
        <f t="shared" si="1"/>
        <v>2243</v>
      </c>
      <c r="BF8" s="60">
        <f t="shared" si="2"/>
        <v>3597</v>
      </c>
      <c r="BG8" s="60">
        <f t="shared" si="3"/>
        <v>4648</v>
      </c>
      <c r="BH8" s="60">
        <f t="shared" si="4"/>
        <v>5645</v>
      </c>
      <c r="BI8" s="60">
        <f t="shared" si="5"/>
        <v>5152</v>
      </c>
      <c r="BJ8" s="60">
        <v>4886</v>
      </c>
      <c r="BK8" s="60">
        <f t="shared" si="6"/>
        <v>5168</v>
      </c>
      <c r="BL8" s="60">
        <f t="shared" si="7"/>
        <v>4689</v>
      </c>
      <c r="BM8" s="60">
        <f t="shared" si="8"/>
        <v>4320</v>
      </c>
      <c r="BN8" s="60">
        <f t="shared" si="9"/>
        <v>4819</v>
      </c>
      <c r="BO8" s="81">
        <f t="shared" si="10"/>
        <v>4667</v>
      </c>
      <c r="BP8" s="81">
        <f t="shared" si="11"/>
        <v>4135</v>
      </c>
    </row>
    <row r="9" spans="2:68" ht="15" customHeight="1" thickBot="1" x14ac:dyDescent="0.25">
      <c r="B9" s="64" t="s">
        <v>20</v>
      </c>
      <c r="C9" s="60">
        <v>95</v>
      </c>
      <c r="D9" s="60">
        <v>84</v>
      </c>
      <c r="E9" s="60">
        <v>79</v>
      </c>
      <c r="F9" s="60">
        <v>61</v>
      </c>
      <c r="G9" s="60">
        <v>91</v>
      </c>
      <c r="H9" s="60">
        <v>111</v>
      </c>
      <c r="I9" s="60">
        <v>97</v>
      </c>
      <c r="J9" s="60">
        <v>109</v>
      </c>
      <c r="K9" s="60">
        <v>169</v>
      </c>
      <c r="L9" s="60">
        <v>183</v>
      </c>
      <c r="M9" s="60">
        <v>161</v>
      </c>
      <c r="N9" s="60">
        <v>327</v>
      </c>
      <c r="O9" s="60">
        <v>319</v>
      </c>
      <c r="P9" s="60">
        <v>332</v>
      </c>
      <c r="Q9" s="60">
        <v>210</v>
      </c>
      <c r="R9" s="60">
        <v>328</v>
      </c>
      <c r="S9" s="60">
        <v>407</v>
      </c>
      <c r="T9" s="60">
        <v>482</v>
      </c>
      <c r="U9" s="60">
        <v>359</v>
      </c>
      <c r="V9" s="60">
        <v>450</v>
      </c>
      <c r="W9" s="60">
        <v>313</v>
      </c>
      <c r="X9" s="60">
        <v>372</v>
      </c>
      <c r="Y9" s="60">
        <v>309</v>
      </c>
      <c r="Z9" s="60">
        <v>389</v>
      </c>
      <c r="AA9" s="60">
        <v>423</v>
      </c>
      <c r="AB9" s="60">
        <v>447</v>
      </c>
      <c r="AC9" s="60">
        <v>349</v>
      </c>
      <c r="AD9" s="60">
        <v>541</v>
      </c>
      <c r="AE9" s="60">
        <v>563</v>
      </c>
      <c r="AF9" s="60">
        <v>569</v>
      </c>
      <c r="AG9" s="60">
        <v>496</v>
      </c>
      <c r="AH9" s="60">
        <v>581</v>
      </c>
      <c r="AI9" s="60">
        <v>650</v>
      </c>
      <c r="AJ9" s="60">
        <v>562</v>
      </c>
      <c r="AK9" s="60">
        <v>442</v>
      </c>
      <c r="AL9" s="60">
        <v>560</v>
      </c>
      <c r="AM9" s="60">
        <v>777</v>
      </c>
      <c r="AN9" s="60">
        <v>837</v>
      </c>
      <c r="AO9" s="60">
        <v>506</v>
      </c>
      <c r="AP9" s="60">
        <v>838</v>
      </c>
      <c r="AQ9" s="60">
        <v>741</v>
      </c>
      <c r="AR9" s="60">
        <v>815</v>
      </c>
      <c r="AS9" s="60">
        <v>565</v>
      </c>
      <c r="AT9" s="60">
        <v>738</v>
      </c>
      <c r="AU9" s="81">
        <v>685</v>
      </c>
      <c r="AV9" s="81">
        <v>759</v>
      </c>
      <c r="AW9" s="81">
        <v>440</v>
      </c>
      <c r="AX9" s="81">
        <v>769</v>
      </c>
      <c r="AY9" s="81">
        <v>582</v>
      </c>
      <c r="AZ9" s="81">
        <v>139</v>
      </c>
      <c r="BA9" s="81">
        <v>410</v>
      </c>
      <c r="BB9" s="81">
        <v>630</v>
      </c>
      <c r="BC9" s="81">
        <v>423</v>
      </c>
      <c r="BD9" s="60">
        <f t="shared" si="0"/>
        <v>319</v>
      </c>
      <c r="BE9" s="60">
        <f t="shared" si="1"/>
        <v>408</v>
      </c>
      <c r="BF9" s="60">
        <f t="shared" si="2"/>
        <v>840</v>
      </c>
      <c r="BG9" s="60">
        <f t="shared" si="3"/>
        <v>1189</v>
      </c>
      <c r="BH9" s="60">
        <f t="shared" si="4"/>
        <v>1698</v>
      </c>
      <c r="BI9" s="60">
        <f t="shared" si="5"/>
        <v>1383</v>
      </c>
      <c r="BJ9" s="60">
        <v>1760</v>
      </c>
      <c r="BK9" s="60">
        <f t="shared" si="6"/>
        <v>2209</v>
      </c>
      <c r="BL9" s="60">
        <f t="shared" si="7"/>
        <v>2214</v>
      </c>
      <c r="BM9" s="60">
        <f t="shared" si="8"/>
        <v>2958</v>
      </c>
      <c r="BN9" s="60">
        <f t="shared" si="9"/>
        <v>2859</v>
      </c>
      <c r="BO9" s="81">
        <f t="shared" si="10"/>
        <v>2653</v>
      </c>
      <c r="BP9" s="81">
        <f t="shared" si="11"/>
        <v>1761</v>
      </c>
    </row>
    <row r="10" spans="2:68" ht="15" customHeight="1" thickBot="1" x14ac:dyDescent="0.25">
      <c r="B10" s="64" t="s">
        <v>93</v>
      </c>
      <c r="C10" s="60">
        <v>85</v>
      </c>
      <c r="D10" s="60">
        <v>73</v>
      </c>
      <c r="E10" s="60">
        <v>70</v>
      </c>
      <c r="F10" s="60">
        <v>44</v>
      </c>
      <c r="G10" s="60">
        <v>52</v>
      </c>
      <c r="H10" s="60">
        <v>73</v>
      </c>
      <c r="I10" s="60">
        <v>48</v>
      </c>
      <c r="J10" s="60">
        <v>79</v>
      </c>
      <c r="K10" s="60">
        <v>119</v>
      </c>
      <c r="L10" s="60">
        <v>107</v>
      </c>
      <c r="M10" s="60">
        <v>89</v>
      </c>
      <c r="N10" s="60">
        <v>106</v>
      </c>
      <c r="O10" s="60">
        <v>131</v>
      </c>
      <c r="P10" s="60">
        <v>144</v>
      </c>
      <c r="Q10" s="60">
        <v>85</v>
      </c>
      <c r="R10" s="60">
        <v>220</v>
      </c>
      <c r="S10" s="60">
        <v>161</v>
      </c>
      <c r="T10" s="60">
        <v>142</v>
      </c>
      <c r="U10" s="60">
        <v>108</v>
      </c>
      <c r="V10" s="60">
        <v>110</v>
      </c>
      <c r="W10" s="60">
        <v>108</v>
      </c>
      <c r="X10" s="60">
        <v>93</v>
      </c>
      <c r="Y10" s="60">
        <v>53</v>
      </c>
      <c r="Z10" s="60">
        <v>130</v>
      </c>
      <c r="AA10" s="60">
        <v>126</v>
      </c>
      <c r="AB10" s="60">
        <v>108</v>
      </c>
      <c r="AC10" s="60">
        <v>92</v>
      </c>
      <c r="AD10" s="60">
        <v>133</v>
      </c>
      <c r="AE10" s="60">
        <v>122</v>
      </c>
      <c r="AF10" s="60">
        <v>169</v>
      </c>
      <c r="AG10" s="60">
        <v>81</v>
      </c>
      <c r="AH10" s="60">
        <v>114</v>
      </c>
      <c r="AI10" s="60">
        <v>132</v>
      </c>
      <c r="AJ10" s="60">
        <v>122</v>
      </c>
      <c r="AK10" s="60">
        <v>63</v>
      </c>
      <c r="AL10" s="60">
        <v>96</v>
      </c>
      <c r="AM10" s="60">
        <v>147</v>
      </c>
      <c r="AN10" s="60">
        <v>134</v>
      </c>
      <c r="AO10" s="60">
        <v>95</v>
      </c>
      <c r="AP10" s="60">
        <v>125</v>
      </c>
      <c r="AQ10" s="60">
        <v>117</v>
      </c>
      <c r="AR10" s="60">
        <v>111</v>
      </c>
      <c r="AS10" s="60">
        <v>74</v>
      </c>
      <c r="AT10" s="60">
        <v>108</v>
      </c>
      <c r="AU10" s="81">
        <v>114</v>
      </c>
      <c r="AV10" s="81">
        <v>117</v>
      </c>
      <c r="AW10" s="81">
        <v>62</v>
      </c>
      <c r="AX10" s="81">
        <v>82</v>
      </c>
      <c r="AY10" s="81">
        <v>94</v>
      </c>
      <c r="AZ10" s="81">
        <v>11</v>
      </c>
      <c r="BA10" s="81">
        <v>78</v>
      </c>
      <c r="BB10" s="81">
        <v>99</v>
      </c>
      <c r="BC10" s="81">
        <v>82</v>
      </c>
      <c r="BD10" s="60">
        <f t="shared" si="0"/>
        <v>272</v>
      </c>
      <c r="BE10" s="60">
        <f t="shared" si="1"/>
        <v>252</v>
      </c>
      <c r="BF10" s="60">
        <f t="shared" si="2"/>
        <v>421</v>
      </c>
      <c r="BG10" s="60">
        <f t="shared" si="3"/>
        <v>580</v>
      </c>
      <c r="BH10" s="60">
        <f t="shared" si="4"/>
        <v>521</v>
      </c>
      <c r="BI10" s="60">
        <f t="shared" si="5"/>
        <v>384</v>
      </c>
      <c r="BJ10" s="60">
        <v>459</v>
      </c>
      <c r="BK10" s="60">
        <f t="shared" si="6"/>
        <v>486</v>
      </c>
      <c r="BL10" s="60">
        <f t="shared" si="7"/>
        <v>413</v>
      </c>
      <c r="BM10" s="60">
        <f t="shared" si="8"/>
        <v>501</v>
      </c>
      <c r="BN10" s="60">
        <f t="shared" si="9"/>
        <v>410</v>
      </c>
      <c r="BO10" s="81">
        <f t="shared" si="10"/>
        <v>375</v>
      </c>
      <c r="BP10" s="81">
        <f t="shared" si="11"/>
        <v>282</v>
      </c>
    </row>
    <row r="11" spans="2:68" ht="15" customHeight="1" thickBot="1" x14ac:dyDescent="0.25">
      <c r="B11" s="64" t="s">
        <v>7</v>
      </c>
      <c r="C11" s="60">
        <v>58</v>
      </c>
      <c r="D11" s="60">
        <v>175</v>
      </c>
      <c r="E11" s="60">
        <v>146</v>
      </c>
      <c r="F11" s="60">
        <v>162</v>
      </c>
      <c r="G11" s="60">
        <v>275</v>
      </c>
      <c r="H11" s="60">
        <v>258</v>
      </c>
      <c r="I11" s="60">
        <v>197</v>
      </c>
      <c r="J11" s="60">
        <v>277</v>
      </c>
      <c r="K11" s="60">
        <v>556</v>
      </c>
      <c r="L11" s="60">
        <v>388</v>
      </c>
      <c r="M11" s="60">
        <v>183</v>
      </c>
      <c r="N11" s="60">
        <v>422</v>
      </c>
      <c r="O11" s="60">
        <v>454</v>
      </c>
      <c r="P11" s="60">
        <v>428</v>
      </c>
      <c r="Q11" s="60">
        <v>218</v>
      </c>
      <c r="R11" s="60">
        <v>772</v>
      </c>
      <c r="S11" s="60">
        <v>587</v>
      </c>
      <c r="T11" s="60">
        <v>536</v>
      </c>
      <c r="U11" s="60">
        <v>380</v>
      </c>
      <c r="V11" s="60">
        <v>556</v>
      </c>
      <c r="W11" s="60">
        <v>366</v>
      </c>
      <c r="X11" s="60">
        <v>331</v>
      </c>
      <c r="Y11" s="60">
        <v>295</v>
      </c>
      <c r="Z11" s="60">
        <v>453</v>
      </c>
      <c r="AA11" s="60">
        <v>478</v>
      </c>
      <c r="AB11" s="60">
        <v>409</v>
      </c>
      <c r="AC11" s="60">
        <v>322</v>
      </c>
      <c r="AD11" s="60">
        <v>469</v>
      </c>
      <c r="AE11" s="60">
        <v>464</v>
      </c>
      <c r="AF11" s="60">
        <v>471</v>
      </c>
      <c r="AG11" s="60">
        <v>275</v>
      </c>
      <c r="AH11" s="60">
        <v>455</v>
      </c>
      <c r="AI11" s="60">
        <v>389</v>
      </c>
      <c r="AJ11" s="60">
        <v>386</v>
      </c>
      <c r="AK11" s="60">
        <v>254</v>
      </c>
      <c r="AL11" s="60">
        <v>429</v>
      </c>
      <c r="AM11" s="60">
        <v>409</v>
      </c>
      <c r="AN11" s="60">
        <v>355</v>
      </c>
      <c r="AO11" s="60">
        <v>188</v>
      </c>
      <c r="AP11" s="60">
        <v>330</v>
      </c>
      <c r="AQ11" s="60">
        <v>364</v>
      </c>
      <c r="AR11" s="60">
        <v>379</v>
      </c>
      <c r="AS11" s="60">
        <v>216</v>
      </c>
      <c r="AT11" s="60">
        <v>373</v>
      </c>
      <c r="AU11" s="81">
        <v>422</v>
      </c>
      <c r="AV11" s="81">
        <v>371</v>
      </c>
      <c r="AW11" s="81">
        <v>210</v>
      </c>
      <c r="AX11" s="81">
        <v>277</v>
      </c>
      <c r="AY11" s="81">
        <v>301</v>
      </c>
      <c r="AZ11" s="81">
        <v>181</v>
      </c>
      <c r="BA11" s="81">
        <v>317</v>
      </c>
      <c r="BB11" s="81">
        <v>442</v>
      </c>
      <c r="BC11" s="81">
        <v>339</v>
      </c>
      <c r="BD11" s="60">
        <f t="shared" si="0"/>
        <v>541</v>
      </c>
      <c r="BE11" s="60">
        <f t="shared" si="1"/>
        <v>1007</v>
      </c>
      <c r="BF11" s="60">
        <f t="shared" si="2"/>
        <v>1549</v>
      </c>
      <c r="BG11" s="60">
        <f t="shared" si="3"/>
        <v>1872</v>
      </c>
      <c r="BH11" s="60">
        <f t="shared" si="4"/>
        <v>2059</v>
      </c>
      <c r="BI11" s="60">
        <f t="shared" si="5"/>
        <v>1445</v>
      </c>
      <c r="BJ11" s="60">
        <v>1678</v>
      </c>
      <c r="BK11" s="60">
        <f t="shared" si="6"/>
        <v>1665</v>
      </c>
      <c r="BL11" s="60">
        <f t="shared" si="7"/>
        <v>1458</v>
      </c>
      <c r="BM11" s="60">
        <f t="shared" si="8"/>
        <v>1282</v>
      </c>
      <c r="BN11" s="60">
        <f t="shared" si="9"/>
        <v>1332</v>
      </c>
      <c r="BO11" s="81">
        <f t="shared" si="10"/>
        <v>1280</v>
      </c>
      <c r="BP11" s="81">
        <f t="shared" si="11"/>
        <v>1241</v>
      </c>
    </row>
    <row r="12" spans="2:68" ht="15" customHeight="1" thickBot="1" x14ac:dyDescent="0.25">
      <c r="B12" s="64" t="s">
        <v>22</v>
      </c>
      <c r="C12" s="60">
        <v>21</v>
      </c>
      <c r="D12" s="60">
        <v>28</v>
      </c>
      <c r="E12" s="60">
        <v>19</v>
      </c>
      <c r="F12" s="60">
        <v>39</v>
      </c>
      <c r="G12" s="60">
        <v>37</v>
      </c>
      <c r="H12" s="60">
        <v>48</v>
      </c>
      <c r="I12" s="60">
        <v>29</v>
      </c>
      <c r="J12" s="60">
        <v>40</v>
      </c>
      <c r="K12" s="60">
        <v>64</v>
      </c>
      <c r="L12" s="60">
        <v>73</v>
      </c>
      <c r="M12" s="60">
        <v>59</v>
      </c>
      <c r="N12" s="60">
        <v>88</v>
      </c>
      <c r="O12" s="60">
        <v>92</v>
      </c>
      <c r="P12" s="60">
        <v>109</v>
      </c>
      <c r="Q12" s="60">
        <v>68</v>
      </c>
      <c r="R12" s="60">
        <v>112</v>
      </c>
      <c r="S12" s="60">
        <v>120</v>
      </c>
      <c r="T12" s="60">
        <v>120</v>
      </c>
      <c r="U12" s="60">
        <v>74</v>
      </c>
      <c r="V12" s="60">
        <v>122</v>
      </c>
      <c r="W12" s="60">
        <v>95</v>
      </c>
      <c r="X12" s="60">
        <v>83</v>
      </c>
      <c r="Y12" s="60">
        <v>70</v>
      </c>
      <c r="Z12" s="60">
        <v>100</v>
      </c>
      <c r="AA12" s="60">
        <v>123</v>
      </c>
      <c r="AB12" s="60">
        <v>150</v>
      </c>
      <c r="AC12" s="60">
        <v>106</v>
      </c>
      <c r="AD12" s="60">
        <v>119</v>
      </c>
      <c r="AE12" s="60">
        <v>155</v>
      </c>
      <c r="AF12" s="60">
        <v>153</v>
      </c>
      <c r="AG12" s="60">
        <v>91</v>
      </c>
      <c r="AH12" s="60">
        <v>101</v>
      </c>
      <c r="AI12" s="60">
        <v>137</v>
      </c>
      <c r="AJ12" s="60">
        <v>113</v>
      </c>
      <c r="AK12" s="60">
        <v>66</v>
      </c>
      <c r="AL12" s="60">
        <v>101</v>
      </c>
      <c r="AM12" s="60">
        <v>90</v>
      </c>
      <c r="AN12" s="60">
        <v>124</v>
      </c>
      <c r="AO12" s="60">
        <v>55</v>
      </c>
      <c r="AP12" s="60">
        <v>96</v>
      </c>
      <c r="AQ12" s="60">
        <v>99</v>
      </c>
      <c r="AR12" s="60">
        <v>123</v>
      </c>
      <c r="AS12" s="60">
        <v>57</v>
      </c>
      <c r="AT12" s="60">
        <v>104</v>
      </c>
      <c r="AU12" s="81">
        <v>106</v>
      </c>
      <c r="AV12" s="81">
        <v>99</v>
      </c>
      <c r="AW12" s="81">
        <v>71</v>
      </c>
      <c r="AX12" s="81">
        <v>70</v>
      </c>
      <c r="AY12" s="81">
        <v>75</v>
      </c>
      <c r="AZ12" s="81">
        <v>12</v>
      </c>
      <c r="BA12" s="81">
        <v>39</v>
      </c>
      <c r="BB12" s="81">
        <v>104</v>
      </c>
      <c r="BC12" s="81">
        <v>65</v>
      </c>
      <c r="BD12" s="60">
        <f t="shared" si="0"/>
        <v>107</v>
      </c>
      <c r="BE12" s="60">
        <f t="shared" si="1"/>
        <v>154</v>
      </c>
      <c r="BF12" s="60">
        <f t="shared" si="2"/>
        <v>284</v>
      </c>
      <c r="BG12" s="60">
        <f t="shared" si="3"/>
        <v>381</v>
      </c>
      <c r="BH12" s="60">
        <f t="shared" si="4"/>
        <v>436</v>
      </c>
      <c r="BI12" s="60">
        <f t="shared" si="5"/>
        <v>348</v>
      </c>
      <c r="BJ12" s="60">
        <v>498</v>
      </c>
      <c r="BK12" s="60">
        <f t="shared" si="6"/>
        <v>500</v>
      </c>
      <c r="BL12" s="60">
        <f t="shared" si="7"/>
        <v>417</v>
      </c>
      <c r="BM12" s="60">
        <f t="shared" si="8"/>
        <v>365</v>
      </c>
      <c r="BN12" s="60">
        <f t="shared" si="9"/>
        <v>383</v>
      </c>
      <c r="BO12" s="81">
        <f t="shared" si="10"/>
        <v>346</v>
      </c>
      <c r="BP12" s="81">
        <f t="shared" si="11"/>
        <v>230</v>
      </c>
    </row>
    <row r="13" spans="2:68" ht="15" customHeight="1" thickBot="1" x14ac:dyDescent="0.25">
      <c r="B13" s="64" t="s">
        <v>23</v>
      </c>
      <c r="C13" s="60">
        <v>857</v>
      </c>
      <c r="D13" s="60">
        <v>967</v>
      </c>
      <c r="E13" s="60">
        <v>626</v>
      </c>
      <c r="F13" s="60">
        <v>1131</v>
      </c>
      <c r="G13" s="60">
        <v>1290</v>
      </c>
      <c r="H13" s="60">
        <v>1234</v>
      </c>
      <c r="I13" s="60">
        <v>977</v>
      </c>
      <c r="J13" s="60">
        <v>1365</v>
      </c>
      <c r="K13" s="60">
        <v>1606</v>
      </c>
      <c r="L13" s="60">
        <v>1595</v>
      </c>
      <c r="M13" s="60">
        <v>1009</v>
      </c>
      <c r="N13" s="60">
        <v>1659</v>
      </c>
      <c r="O13" s="60">
        <v>1652</v>
      </c>
      <c r="P13" s="60">
        <v>1643</v>
      </c>
      <c r="Q13" s="60">
        <v>868</v>
      </c>
      <c r="R13" s="60">
        <v>1638</v>
      </c>
      <c r="S13" s="60">
        <v>1587</v>
      </c>
      <c r="T13" s="60">
        <v>1481</v>
      </c>
      <c r="U13" s="60">
        <v>857</v>
      </c>
      <c r="V13" s="60">
        <v>1401</v>
      </c>
      <c r="W13" s="60">
        <v>1526</v>
      </c>
      <c r="X13" s="60">
        <v>1413</v>
      </c>
      <c r="Y13" s="73">
        <v>1996</v>
      </c>
      <c r="Z13" s="73">
        <v>3050</v>
      </c>
      <c r="AA13" s="73">
        <v>3741</v>
      </c>
      <c r="AB13" s="73">
        <v>4102</v>
      </c>
      <c r="AC13" s="60">
        <v>2482</v>
      </c>
      <c r="AD13" s="60">
        <v>3884</v>
      </c>
      <c r="AE13" s="60">
        <v>3272</v>
      </c>
      <c r="AF13" s="60">
        <v>3163</v>
      </c>
      <c r="AG13" s="60">
        <v>2254</v>
      </c>
      <c r="AH13" s="60">
        <v>3030</v>
      </c>
      <c r="AI13" s="60">
        <v>2802</v>
      </c>
      <c r="AJ13" s="60">
        <v>3298</v>
      </c>
      <c r="AK13" s="60">
        <v>2360</v>
      </c>
      <c r="AL13" s="60">
        <v>2763</v>
      </c>
      <c r="AM13" s="60">
        <v>3253</v>
      </c>
      <c r="AN13" s="60">
        <v>3052</v>
      </c>
      <c r="AO13" s="60">
        <v>2034</v>
      </c>
      <c r="AP13" s="60">
        <v>2761</v>
      </c>
      <c r="AQ13" s="60">
        <v>3109</v>
      </c>
      <c r="AR13" s="60">
        <v>3449</v>
      </c>
      <c r="AS13" s="60">
        <v>1959</v>
      </c>
      <c r="AT13" s="60">
        <v>3577</v>
      </c>
      <c r="AU13" s="81">
        <v>3372</v>
      </c>
      <c r="AV13" s="81">
        <v>2685</v>
      </c>
      <c r="AW13" s="81">
        <v>1942</v>
      </c>
      <c r="AX13" s="81">
        <v>2850</v>
      </c>
      <c r="AY13" s="81">
        <v>2564</v>
      </c>
      <c r="AZ13" s="81">
        <v>1609</v>
      </c>
      <c r="BA13" s="81">
        <v>2123</v>
      </c>
      <c r="BB13" s="81">
        <v>2734</v>
      </c>
      <c r="BC13" s="81">
        <v>2904</v>
      </c>
      <c r="BD13" s="60">
        <f t="shared" si="0"/>
        <v>3581</v>
      </c>
      <c r="BE13" s="60">
        <f t="shared" si="1"/>
        <v>4866</v>
      </c>
      <c r="BF13" s="60">
        <f t="shared" si="2"/>
        <v>5869</v>
      </c>
      <c r="BG13" s="60">
        <f t="shared" si="3"/>
        <v>5801</v>
      </c>
      <c r="BH13" s="60">
        <f t="shared" si="4"/>
        <v>5326</v>
      </c>
      <c r="BI13" s="73">
        <f t="shared" si="5"/>
        <v>7985</v>
      </c>
      <c r="BJ13" s="73">
        <v>14209</v>
      </c>
      <c r="BK13" s="60">
        <f t="shared" si="6"/>
        <v>11719</v>
      </c>
      <c r="BL13" s="60">
        <f t="shared" si="7"/>
        <v>11223</v>
      </c>
      <c r="BM13" s="60">
        <f t="shared" si="8"/>
        <v>11100</v>
      </c>
      <c r="BN13" s="60">
        <f t="shared" si="9"/>
        <v>12094</v>
      </c>
      <c r="BO13" s="81">
        <f t="shared" si="10"/>
        <v>10849</v>
      </c>
      <c r="BP13" s="81">
        <f t="shared" si="11"/>
        <v>9030</v>
      </c>
    </row>
    <row r="14" spans="2:68" ht="15" customHeight="1" thickBot="1" x14ac:dyDescent="0.25">
      <c r="B14" s="64" t="s">
        <v>95</v>
      </c>
      <c r="C14" s="60">
        <v>171</v>
      </c>
      <c r="D14" s="60">
        <v>182</v>
      </c>
      <c r="E14" s="60">
        <v>133</v>
      </c>
      <c r="F14" s="60">
        <v>229</v>
      </c>
      <c r="G14" s="60">
        <v>174</v>
      </c>
      <c r="H14" s="60">
        <v>216</v>
      </c>
      <c r="I14" s="60">
        <v>140</v>
      </c>
      <c r="J14" s="60">
        <v>222</v>
      </c>
      <c r="K14" s="60">
        <v>296</v>
      </c>
      <c r="L14" s="60">
        <v>346</v>
      </c>
      <c r="M14" s="60">
        <v>217</v>
      </c>
      <c r="N14" s="60">
        <v>302</v>
      </c>
      <c r="O14" s="60">
        <v>339</v>
      </c>
      <c r="P14" s="60">
        <v>362</v>
      </c>
      <c r="Q14" s="60">
        <v>238</v>
      </c>
      <c r="R14" s="60">
        <v>321</v>
      </c>
      <c r="S14" s="60">
        <v>526</v>
      </c>
      <c r="T14" s="60">
        <v>462</v>
      </c>
      <c r="U14" s="60">
        <v>260</v>
      </c>
      <c r="V14" s="60">
        <v>364</v>
      </c>
      <c r="W14" s="60">
        <v>373</v>
      </c>
      <c r="X14" s="60">
        <v>324</v>
      </c>
      <c r="Y14" s="60">
        <v>185</v>
      </c>
      <c r="Z14" s="60">
        <v>305</v>
      </c>
      <c r="AA14" s="60">
        <v>307</v>
      </c>
      <c r="AB14" s="60">
        <v>325</v>
      </c>
      <c r="AC14" s="60">
        <v>240</v>
      </c>
      <c r="AD14" s="60">
        <v>351</v>
      </c>
      <c r="AE14" s="60">
        <v>319</v>
      </c>
      <c r="AF14" s="60">
        <v>356</v>
      </c>
      <c r="AG14" s="60">
        <v>237</v>
      </c>
      <c r="AH14" s="60">
        <v>261</v>
      </c>
      <c r="AI14" s="60">
        <v>231</v>
      </c>
      <c r="AJ14" s="60">
        <v>334</v>
      </c>
      <c r="AK14" s="60">
        <v>150</v>
      </c>
      <c r="AL14" s="60">
        <v>289</v>
      </c>
      <c r="AM14" s="60">
        <v>288</v>
      </c>
      <c r="AN14" s="60">
        <v>307</v>
      </c>
      <c r="AO14" s="60">
        <v>180</v>
      </c>
      <c r="AP14" s="60">
        <v>252</v>
      </c>
      <c r="AQ14" s="60">
        <v>337</v>
      </c>
      <c r="AR14" s="60">
        <v>294</v>
      </c>
      <c r="AS14" s="60">
        <v>189</v>
      </c>
      <c r="AT14" s="60">
        <v>238</v>
      </c>
      <c r="AU14" s="81">
        <v>343</v>
      </c>
      <c r="AV14" s="81">
        <v>323</v>
      </c>
      <c r="AW14" s="81">
        <v>224</v>
      </c>
      <c r="AX14" s="81">
        <v>262</v>
      </c>
      <c r="AY14" s="81">
        <v>260</v>
      </c>
      <c r="AZ14" s="81">
        <v>64</v>
      </c>
      <c r="BA14" s="81">
        <v>170</v>
      </c>
      <c r="BB14" s="81">
        <v>228</v>
      </c>
      <c r="BC14" s="81">
        <v>303</v>
      </c>
      <c r="BD14" s="60">
        <f t="shared" si="0"/>
        <v>715</v>
      </c>
      <c r="BE14" s="60">
        <f t="shared" si="1"/>
        <v>752</v>
      </c>
      <c r="BF14" s="60">
        <f t="shared" si="2"/>
        <v>1161</v>
      </c>
      <c r="BG14" s="60">
        <f t="shared" si="3"/>
        <v>1260</v>
      </c>
      <c r="BH14" s="60">
        <f t="shared" si="4"/>
        <v>1612</v>
      </c>
      <c r="BI14" s="60">
        <f t="shared" si="5"/>
        <v>1187</v>
      </c>
      <c r="BJ14" s="60">
        <v>1223</v>
      </c>
      <c r="BK14" s="60">
        <f t="shared" si="6"/>
        <v>1173</v>
      </c>
      <c r="BL14" s="60">
        <f t="shared" si="7"/>
        <v>1004</v>
      </c>
      <c r="BM14" s="60">
        <f t="shared" si="8"/>
        <v>1027</v>
      </c>
      <c r="BN14" s="60">
        <f t="shared" si="9"/>
        <v>1058</v>
      </c>
      <c r="BO14" s="81">
        <f t="shared" si="10"/>
        <v>1152</v>
      </c>
      <c r="BP14" s="81">
        <f t="shared" si="11"/>
        <v>722</v>
      </c>
    </row>
    <row r="15" spans="2:68" ht="15" customHeight="1" thickBot="1" x14ac:dyDescent="0.25">
      <c r="B15" s="64" t="s">
        <v>24</v>
      </c>
      <c r="C15" s="60">
        <v>15</v>
      </c>
      <c r="D15" s="60">
        <v>37</v>
      </c>
      <c r="E15" s="60">
        <v>50</v>
      </c>
      <c r="F15" s="60">
        <v>29</v>
      </c>
      <c r="G15" s="60">
        <v>37</v>
      </c>
      <c r="H15" s="60">
        <v>33</v>
      </c>
      <c r="I15" s="60">
        <v>22</v>
      </c>
      <c r="J15" s="60">
        <v>38</v>
      </c>
      <c r="K15" s="60">
        <v>47</v>
      </c>
      <c r="L15" s="60">
        <v>42</v>
      </c>
      <c r="M15" s="60">
        <v>25</v>
      </c>
      <c r="N15" s="60">
        <v>78</v>
      </c>
      <c r="O15" s="60">
        <v>49</v>
      </c>
      <c r="P15" s="60">
        <v>26</v>
      </c>
      <c r="Q15" s="60">
        <v>42</v>
      </c>
      <c r="R15" s="60">
        <v>29</v>
      </c>
      <c r="S15" s="60">
        <v>57</v>
      </c>
      <c r="T15" s="60">
        <v>111</v>
      </c>
      <c r="U15" s="60">
        <v>52</v>
      </c>
      <c r="V15" s="60">
        <v>90</v>
      </c>
      <c r="W15" s="60">
        <v>64</v>
      </c>
      <c r="X15" s="60">
        <v>57</v>
      </c>
      <c r="Y15" s="60">
        <v>38</v>
      </c>
      <c r="Z15" s="60">
        <v>51</v>
      </c>
      <c r="AA15" s="60">
        <v>61</v>
      </c>
      <c r="AB15" s="60">
        <v>57</v>
      </c>
      <c r="AC15" s="60">
        <v>59</v>
      </c>
      <c r="AD15" s="60">
        <v>71</v>
      </c>
      <c r="AE15" s="60">
        <v>78</v>
      </c>
      <c r="AF15" s="60">
        <v>76</v>
      </c>
      <c r="AG15" s="60">
        <v>49</v>
      </c>
      <c r="AH15" s="60">
        <v>82</v>
      </c>
      <c r="AI15" s="60">
        <v>17</v>
      </c>
      <c r="AJ15" s="60">
        <v>71</v>
      </c>
      <c r="AK15" s="60">
        <v>49</v>
      </c>
      <c r="AL15" s="60">
        <v>29</v>
      </c>
      <c r="AM15" s="60">
        <v>53</v>
      </c>
      <c r="AN15" s="60">
        <v>48</v>
      </c>
      <c r="AO15" s="60">
        <v>86</v>
      </c>
      <c r="AP15" s="60">
        <v>40</v>
      </c>
      <c r="AQ15" s="60">
        <v>45</v>
      </c>
      <c r="AR15" s="60">
        <v>45</v>
      </c>
      <c r="AS15" s="60">
        <v>31</v>
      </c>
      <c r="AT15" s="60">
        <v>45</v>
      </c>
      <c r="AU15" s="81">
        <v>34</v>
      </c>
      <c r="AV15" s="81">
        <v>43</v>
      </c>
      <c r="AW15" s="81">
        <v>31</v>
      </c>
      <c r="AX15" s="81">
        <v>41</v>
      </c>
      <c r="AY15" s="81">
        <v>26</v>
      </c>
      <c r="AZ15" s="81">
        <v>2</v>
      </c>
      <c r="BA15" s="81">
        <v>49</v>
      </c>
      <c r="BB15" s="81">
        <v>69</v>
      </c>
      <c r="BC15" s="81">
        <v>45</v>
      </c>
      <c r="BD15" s="60">
        <f t="shared" si="0"/>
        <v>131</v>
      </c>
      <c r="BE15" s="60">
        <f t="shared" si="1"/>
        <v>130</v>
      </c>
      <c r="BF15" s="60">
        <f t="shared" si="2"/>
        <v>192</v>
      </c>
      <c r="BG15" s="60">
        <f t="shared" si="3"/>
        <v>146</v>
      </c>
      <c r="BH15" s="60">
        <f t="shared" si="4"/>
        <v>310</v>
      </c>
      <c r="BI15" s="60">
        <f t="shared" si="5"/>
        <v>210</v>
      </c>
      <c r="BJ15" s="60">
        <v>248</v>
      </c>
      <c r="BK15" s="60">
        <f t="shared" si="6"/>
        <v>285</v>
      </c>
      <c r="BL15" s="60">
        <f t="shared" si="7"/>
        <v>166</v>
      </c>
      <c r="BM15" s="60">
        <f t="shared" si="8"/>
        <v>227</v>
      </c>
      <c r="BN15" s="60">
        <f t="shared" si="9"/>
        <v>166</v>
      </c>
      <c r="BO15" s="81">
        <f t="shared" si="10"/>
        <v>149</v>
      </c>
      <c r="BP15" s="81">
        <f t="shared" si="11"/>
        <v>146</v>
      </c>
    </row>
    <row r="16" spans="2:68" ht="15" customHeight="1" thickBot="1" x14ac:dyDescent="0.25">
      <c r="B16" s="64" t="s">
        <v>25</v>
      </c>
      <c r="C16" s="60"/>
      <c r="D16" s="60"/>
      <c r="E16" s="60"/>
      <c r="F16" s="60"/>
      <c r="G16" s="60"/>
      <c r="H16" s="60"/>
      <c r="I16" s="60"/>
      <c r="J16" s="60"/>
      <c r="K16" s="60"/>
      <c r="L16" s="60"/>
      <c r="M16" s="60"/>
      <c r="N16" s="60"/>
      <c r="O16" s="60">
        <v>11</v>
      </c>
      <c r="P16" s="60">
        <v>8</v>
      </c>
      <c r="Q16" s="60">
        <v>18</v>
      </c>
      <c r="R16" s="60">
        <v>21</v>
      </c>
      <c r="S16" s="60">
        <v>22</v>
      </c>
      <c r="T16" s="60">
        <v>32</v>
      </c>
      <c r="U16" s="60">
        <v>34</v>
      </c>
      <c r="V16" s="60">
        <v>40</v>
      </c>
      <c r="W16" s="60">
        <v>47</v>
      </c>
      <c r="X16" s="60">
        <v>40</v>
      </c>
      <c r="Y16" s="60">
        <v>16</v>
      </c>
      <c r="Z16" s="60">
        <v>25</v>
      </c>
      <c r="AA16" s="60">
        <v>34</v>
      </c>
      <c r="AB16" s="60">
        <v>20</v>
      </c>
      <c r="AC16" s="60">
        <v>28</v>
      </c>
      <c r="AD16" s="60">
        <v>42</v>
      </c>
      <c r="AE16" s="60">
        <v>22</v>
      </c>
      <c r="AF16" s="60">
        <v>40</v>
      </c>
      <c r="AG16" s="60">
        <v>41</v>
      </c>
      <c r="AH16" s="60">
        <v>44</v>
      </c>
      <c r="AI16" s="60">
        <v>37</v>
      </c>
      <c r="AJ16" s="60">
        <v>55</v>
      </c>
      <c r="AK16" s="60">
        <v>16</v>
      </c>
      <c r="AL16" s="60">
        <v>26</v>
      </c>
      <c r="AM16" s="60">
        <v>54</v>
      </c>
      <c r="AN16" s="60">
        <v>40</v>
      </c>
      <c r="AO16" s="60">
        <v>29</v>
      </c>
      <c r="AP16" s="60">
        <v>34</v>
      </c>
      <c r="AQ16" s="60">
        <v>38</v>
      </c>
      <c r="AR16" s="60">
        <v>38</v>
      </c>
      <c r="AS16" s="60">
        <v>29</v>
      </c>
      <c r="AT16" s="60">
        <v>39</v>
      </c>
      <c r="AU16" s="81">
        <v>38</v>
      </c>
      <c r="AV16" s="81">
        <v>36</v>
      </c>
      <c r="AW16" s="81">
        <v>29</v>
      </c>
      <c r="AX16" s="81">
        <v>46</v>
      </c>
      <c r="AY16" s="81">
        <v>31</v>
      </c>
      <c r="AZ16" s="81">
        <v>12</v>
      </c>
      <c r="BA16" s="81">
        <v>36</v>
      </c>
      <c r="BB16" s="81">
        <v>33</v>
      </c>
      <c r="BC16" s="81">
        <v>38</v>
      </c>
      <c r="BD16" s="60"/>
      <c r="BE16" s="60"/>
      <c r="BF16" s="60"/>
      <c r="BG16" s="60">
        <f t="shared" si="3"/>
        <v>58</v>
      </c>
      <c r="BH16" s="60">
        <f t="shared" si="4"/>
        <v>128</v>
      </c>
      <c r="BI16" s="60">
        <f t="shared" si="5"/>
        <v>128</v>
      </c>
      <c r="BJ16" s="60">
        <v>124</v>
      </c>
      <c r="BK16" s="60">
        <f t="shared" si="6"/>
        <v>147</v>
      </c>
      <c r="BL16" s="60">
        <f t="shared" si="7"/>
        <v>134</v>
      </c>
      <c r="BM16" s="60">
        <f t="shared" si="8"/>
        <v>157</v>
      </c>
      <c r="BN16" s="60">
        <f t="shared" si="9"/>
        <v>144</v>
      </c>
      <c r="BO16" s="81">
        <f t="shared" si="10"/>
        <v>149</v>
      </c>
      <c r="BP16" s="81">
        <f t="shared" si="11"/>
        <v>112</v>
      </c>
    </row>
    <row r="17" spans="2:68" ht="15" customHeight="1" thickBot="1" x14ac:dyDescent="0.25">
      <c r="B17" s="64" t="s">
        <v>26</v>
      </c>
      <c r="C17" s="60">
        <v>150</v>
      </c>
      <c r="D17" s="60">
        <v>183</v>
      </c>
      <c r="E17" s="60">
        <v>104</v>
      </c>
      <c r="F17" s="60">
        <v>177</v>
      </c>
      <c r="G17" s="60">
        <v>154</v>
      </c>
      <c r="H17" s="60">
        <v>189</v>
      </c>
      <c r="I17" s="60">
        <v>163</v>
      </c>
      <c r="J17" s="60">
        <v>159</v>
      </c>
      <c r="K17" s="60">
        <v>225</v>
      </c>
      <c r="L17" s="60">
        <v>274</v>
      </c>
      <c r="M17" s="60">
        <v>200</v>
      </c>
      <c r="N17" s="60">
        <v>318</v>
      </c>
      <c r="O17" s="60">
        <v>308</v>
      </c>
      <c r="P17" s="60">
        <v>342</v>
      </c>
      <c r="Q17" s="60">
        <v>288</v>
      </c>
      <c r="R17" s="60">
        <v>399</v>
      </c>
      <c r="S17" s="60">
        <v>544</v>
      </c>
      <c r="T17" s="60">
        <v>509</v>
      </c>
      <c r="U17" s="60">
        <v>457</v>
      </c>
      <c r="V17" s="60">
        <v>458</v>
      </c>
      <c r="W17" s="60">
        <v>447</v>
      </c>
      <c r="X17" s="60">
        <v>527</v>
      </c>
      <c r="Y17" s="60">
        <v>376</v>
      </c>
      <c r="Z17" s="60">
        <v>458</v>
      </c>
      <c r="AA17" s="60">
        <v>574</v>
      </c>
      <c r="AB17" s="60">
        <v>558</v>
      </c>
      <c r="AC17" s="60">
        <v>419</v>
      </c>
      <c r="AD17" s="60">
        <v>563</v>
      </c>
      <c r="AE17" s="60">
        <v>668</v>
      </c>
      <c r="AF17" s="60">
        <v>631</v>
      </c>
      <c r="AG17" s="60">
        <v>508</v>
      </c>
      <c r="AH17" s="60">
        <v>552</v>
      </c>
      <c r="AI17" s="60">
        <v>457</v>
      </c>
      <c r="AJ17" s="60">
        <v>536</v>
      </c>
      <c r="AK17" s="60">
        <v>332</v>
      </c>
      <c r="AL17" s="60">
        <v>460</v>
      </c>
      <c r="AM17" s="60">
        <v>586</v>
      </c>
      <c r="AN17" s="60">
        <v>536</v>
      </c>
      <c r="AO17" s="60">
        <v>382</v>
      </c>
      <c r="AP17" s="60">
        <v>540</v>
      </c>
      <c r="AQ17" s="60">
        <v>532</v>
      </c>
      <c r="AR17" s="60">
        <v>648</v>
      </c>
      <c r="AS17" s="60">
        <v>387</v>
      </c>
      <c r="AT17" s="60">
        <v>458</v>
      </c>
      <c r="AU17" s="81">
        <v>496</v>
      </c>
      <c r="AV17" s="81">
        <v>550</v>
      </c>
      <c r="AW17" s="81">
        <v>377</v>
      </c>
      <c r="AX17" s="81">
        <v>489</v>
      </c>
      <c r="AY17" s="81">
        <v>382</v>
      </c>
      <c r="AZ17" s="81">
        <v>118</v>
      </c>
      <c r="BA17" s="81">
        <v>423</v>
      </c>
      <c r="BB17" s="81">
        <v>633</v>
      </c>
      <c r="BC17" s="81">
        <v>555</v>
      </c>
      <c r="BD17" s="60">
        <f t="shared" ref="BD17:BD23" si="12">+C17+D17+E17+F17</f>
        <v>614</v>
      </c>
      <c r="BE17" s="60">
        <f t="shared" ref="BE17:BE23" si="13">+G17+H17+I17+J17</f>
        <v>665</v>
      </c>
      <c r="BF17" s="60">
        <f t="shared" ref="BF17:BF23" si="14">+K17+L17+M17+N17</f>
        <v>1017</v>
      </c>
      <c r="BG17" s="60">
        <f t="shared" si="3"/>
        <v>1337</v>
      </c>
      <c r="BH17" s="60">
        <f t="shared" si="4"/>
        <v>1968</v>
      </c>
      <c r="BI17" s="60">
        <f t="shared" si="5"/>
        <v>1808</v>
      </c>
      <c r="BJ17" s="60">
        <v>2114</v>
      </c>
      <c r="BK17" s="60">
        <f t="shared" si="6"/>
        <v>2359</v>
      </c>
      <c r="BL17" s="60">
        <f t="shared" si="7"/>
        <v>1785</v>
      </c>
      <c r="BM17" s="60">
        <f t="shared" si="8"/>
        <v>2044</v>
      </c>
      <c r="BN17" s="60">
        <f t="shared" si="9"/>
        <v>2025</v>
      </c>
      <c r="BO17" s="81">
        <f t="shared" si="10"/>
        <v>1912</v>
      </c>
      <c r="BP17" s="81">
        <f t="shared" si="11"/>
        <v>1556</v>
      </c>
    </row>
    <row r="18" spans="2:68" ht="15" customHeight="1" thickBot="1" x14ac:dyDescent="0.25">
      <c r="B18" s="64" t="s">
        <v>8</v>
      </c>
      <c r="C18" s="60">
        <v>49</v>
      </c>
      <c r="D18" s="60">
        <v>71</v>
      </c>
      <c r="E18" s="60">
        <v>58</v>
      </c>
      <c r="F18" s="60">
        <v>72</v>
      </c>
      <c r="G18" s="60">
        <v>96</v>
      </c>
      <c r="H18" s="60">
        <v>91</v>
      </c>
      <c r="I18" s="60">
        <v>67</v>
      </c>
      <c r="J18" s="60">
        <v>81</v>
      </c>
      <c r="K18" s="60">
        <v>118</v>
      </c>
      <c r="L18" s="60">
        <v>131</v>
      </c>
      <c r="M18" s="60">
        <v>60</v>
      </c>
      <c r="N18" s="60">
        <v>114</v>
      </c>
      <c r="O18" s="60">
        <v>127</v>
      </c>
      <c r="P18" s="60">
        <v>131</v>
      </c>
      <c r="Q18" s="60">
        <v>86</v>
      </c>
      <c r="R18" s="60">
        <v>109</v>
      </c>
      <c r="S18" s="60">
        <v>136</v>
      </c>
      <c r="T18" s="60">
        <v>135</v>
      </c>
      <c r="U18" s="60">
        <v>72</v>
      </c>
      <c r="V18" s="60">
        <v>106</v>
      </c>
      <c r="W18" s="60">
        <v>109</v>
      </c>
      <c r="X18" s="60">
        <v>103</v>
      </c>
      <c r="Y18" s="60">
        <v>78</v>
      </c>
      <c r="Z18" s="60">
        <v>101</v>
      </c>
      <c r="AA18" s="60">
        <v>105</v>
      </c>
      <c r="AB18" s="60">
        <v>111</v>
      </c>
      <c r="AC18" s="60">
        <v>96</v>
      </c>
      <c r="AD18" s="60">
        <v>84</v>
      </c>
      <c r="AE18" s="60">
        <v>131</v>
      </c>
      <c r="AF18" s="60">
        <v>108</v>
      </c>
      <c r="AG18" s="60">
        <v>69</v>
      </c>
      <c r="AH18" s="60">
        <v>89</v>
      </c>
      <c r="AI18" s="60">
        <v>116</v>
      </c>
      <c r="AJ18" s="60">
        <v>135</v>
      </c>
      <c r="AK18" s="60">
        <v>65</v>
      </c>
      <c r="AL18" s="60">
        <v>144</v>
      </c>
      <c r="AM18" s="60">
        <v>163</v>
      </c>
      <c r="AN18" s="60">
        <v>133</v>
      </c>
      <c r="AO18" s="60">
        <v>70</v>
      </c>
      <c r="AP18" s="60">
        <v>113</v>
      </c>
      <c r="AQ18" s="60">
        <v>125</v>
      </c>
      <c r="AR18" s="60">
        <v>189</v>
      </c>
      <c r="AS18" s="60">
        <v>97</v>
      </c>
      <c r="AT18" s="60">
        <v>129</v>
      </c>
      <c r="AU18" s="81">
        <v>118</v>
      </c>
      <c r="AV18" s="81">
        <v>165</v>
      </c>
      <c r="AW18" s="81">
        <v>84</v>
      </c>
      <c r="AX18" s="81">
        <v>101</v>
      </c>
      <c r="AY18" s="81">
        <v>97</v>
      </c>
      <c r="AZ18" s="81">
        <v>39</v>
      </c>
      <c r="BA18" s="81">
        <v>63</v>
      </c>
      <c r="BB18" s="81">
        <v>160</v>
      </c>
      <c r="BC18" s="81">
        <v>155</v>
      </c>
      <c r="BD18" s="60">
        <f t="shared" si="12"/>
        <v>250</v>
      </c>
      <c r="BE18" s="60">
        <f t="shared" si="13"/>
        <v>335</v>
      </c>
      <c r="BF18" s="60">
        <f t="shared" si="14"/>
        <v>423</v>
      </c>
      <c r="BG18" s="60">
        <f t="shared" si="3"/>
        <v>453</v>
      </c>
      <c r="BH18" s="60">
        <f t="shared" si="4"/>
        <v>449</v>
      </c>
      <c r="BI18" s="60">
        <f t="shared" si="5"/>
        <v>391</v>
      </c>
      <c r="BJ18" s="60">
        <v>396</v>
      </c>
      <c r="BK18" s="60">
        <f t="shared" si="6"/>
        <v>397</v>
      </c>
      <c r="BL18" s="60">
        <f t="shared" si="7"/>
        <v>460</v>
      </c>
      <c r="BM18" s="60">
        <f t="shared" si="8"/>
        <v>479</v>
      </c>
      <c r="BN18" s="60">
        <f t="shared" si="9"/>
        <v>540</v>
      </c>
      <c r="BO18" s="81">
        <f t="shared" si="10"/>
        <v>468</v>
      </c>
      <c r="BP18" s="81">
        <f t="shared" si="11"/>
        <v>359</v>
      </c>
    </row>
    <row r="19" spans="2:68" ht="15" customHeight="1" thickBot="1" x14ac:dyDescent="0.25">
      <c r="B19" s="64" t="s">
        <v>27</v>
      </c>
      <c r="C19" s="60">
        <v>106</v>
      </c>
      <c r="D19" s="60">
        <v>130</v>
      </c>
      <c r="E19" s="60">
        <v>46</v>
      </c>
      <c r="F19" s="60">
        <v>47</v>
      </c>
      <c r="G19" s="60">
        <v>72</v>
      </c>
      <c r="H19" s="60">
        <v>97</v>
      </c>
      <c r="I19" s="60">
        <v>63</v>
      </c>
      <c r="J19" s="60">
        <v>104</v>
      </c>
      <c r="K19" s="60">
        <v>118</v>
      </c>
      <c r="L19" s="60">
        <v>324</v>
      </c>
      <c r="M19" s="60">
        <v>255</v>
      </c>
      <c r="N19" s="60">
        <v>371</v>
      </c>
      <c r="O19" s="60">
        <v>378</v>
      </c>
      <c r="P19" s="60">
        <v>619</v>
      </c>
      <c r="Q19" s="60">
        <v>394</v>
      </c>
      <c r="R19" s="60">
        <v>405</v>
      </c>
      <c r="S19" s="60">
        <v>621</v>
      </c>
      <c r="T19" s="60">
        <v>587</v>
      </c>
      <c r="U19" s="60">
        <v>360</v>
      </c>
      <c r="V19" s="60">
        <v>422</v>
      </c>
      <c r="W19" s="60">
        <v>432</v>
      </c>
      <c r="X19" s="60">
        <v>538</v>
      </c>
      <c r="Y19" s="60">
        <v>342</v>
      </c>
      <c r="Z19" s="60">
        <v>356</v>
      </c>
      <c r="AA19" s="60">
        <v>389</v>
      </c>
      <c r="AB19" s="60">
        <v>421</v>
      </c>
      <c r="AC19" s="60">
        <v>294</v>
      </c>
      <c r="AD19" s="60">
        <v>328</v>
      </c>
      <c r="AE19" s="60">
        <v>374</v>
      </c>
      <c r="AF19" s="60">
        <v>477</v>
      </c>
      <c r="AG19" s="60">
        <v>387</v>
      </c>
      <c r="AH19" s="60">
        <v>398</v>
      </c>
      <c r="AI19" s="60">
        <v>422</v>
      </c>
      <c r="AJ19" s="60">
        <v>532</v>
      </c>
      <c r="AK19" s="60">
        <v>232</v>
      </c>
      <c r="AL19" s="60">
        <v>333</v>
      </c>
      <c r="AM19" s="60">
        <v>561</v>
      </c>
      <c r="AN19" s="60">
        <v>386</v>
      </c>
      <c r="AO19" s="60">
        <v>322</v>
      </c>
      <c r="AP19" s="60">
        <v>424</v>
      </c>
      <c r="AQ19" s="60">
        <v>479</v>
      </c>
      <c r="AR19" s="60">
        <v>378</v>
      </c>
      <c r="AS19" s="60">
        <v>339</v>
      </c>
      <c r="AT19" s="60">
        <v>390</v>
      </c>
      <c r="AU19" s="81">
        <v>462</v>
      </c>
      <c r="AV19" s="81">
        <v>455</v>
      </c>
      <c r="AW19" s="81">
        <v>316</v>
      </c>
      <c r="AX19" s="81">
        <v>318</v>
      </c>
      <c r="AY19" s="81">
        <v>361</v>
      </c>
      <c r="AZ19" s="81">
        <v>66</v>
      </c>
      <c r="BA19" s="81">
        <v>353</v>
      </c>
      <c r="BB19" s="81">
        <v>569</v>
      </c>
      <c r="BC19" s="81">
        <v>422</v>
      </c>
      <c r="BD19" s="60">
        <f t="shared" si="12"/>
        <v>329</v>
      </c>
      <c r="BE19" s="60">
        <f t="shared" si="13"/>
        <v>336</v>
      </c>
      <c r="BF19" s="60">
        <f t="shared" si="14"/>
        <v>1068</v>
      </c>
      <c r="BG19" s="60">
        <f t="shared" si="3"/>
        <v>1796</v>
      </c>
      <c r="BH19" s="60">
        <f t="shared" si="4"/>
        <v>1990</v>
      </c>
      <c r="BI19" s="60">
        <f t="shared" si="5"/>
        <v>1668</v>
      </c>
      <c r="BJ19" s="60">
        <v>1432</v>
      </c>
      <c r="BK19" s="60">
        <f t="shared" si="6"/>
        <v>1636</v>
      </c>
      <c r="BL19" s="60">
        <f t="shared" si="7"/>
        <v>1519</v>
      </c>
      <c r="BM19" s="60">
        <f t="shared" si="8"/>
        <v>1693</v>
      </c>
      <c r="BN19" s="60">
        <f t="shared" si="9"/>
        <v>1586</v>
      </c>
      <c r="BO19" s="81">
        <f t="shared" si="10"/>
        <v>1551</v>
      </c>
      <c r="BP19" s="81">
        <f t="shared" si="11"/>
        <v>1349</v>
      </c>
    </row>
    <row r="20" spans="2:68" ht="15" customHeight="1" thickBot="1" x14ac:dyDescent="0.25">
      <c r="B20" s="64" t="s">
        <v>55</v>
      </c>
      <c r="C20" s="60">
        <v>23</v>
      </c>
      <c r="D20" s="60">
        <v>89</v>
      </c>
      <c r="E20" s="60">
        <v>19</v>
      </c>
      <c r="F20" s="60">
        <v>76</v>
      </c>
      <c r="G20" s="60">
        <v>63</v>
      </c>
      <c r="H20" s="60">
        <v>61</v>
      </c>
      <c r="I20" s="60">
        <v>53</v>
      </c>
      <c r="J20" s="60">
        <v>77</v>
      </c>
      <c r="K20" s="60">
        <v>61</v>
      </c>
      <c r="L20" s="60">
        <v>73</v>
      </c>
      <c r="M20" s="60">
        <v>42</v>
      </c>
      <c r="N20" s="60">
        <v>59</v>
      </c>
      <c r="O20" s="60">
        <v>49</v>
      </c>
      <c r="P20" s="60">
        <v>34</v>
      </c>
      <c r="Q20" s="60">
        <v>24</v>
      </c>
      <c r="R20" s="60">
        <v>56</v>
      </c>
      <c r="S20" s="60">
        <v>48</v>
      </c>
      <c r="T20" s="60">
        <v>37</v>
      </c>
      <c r="U20" s="60">
        <v>26</v>
      </c>
      <c r="V20" s="60">
        <v>40</v>
      </c>
      <c r="W20" s="60">
        <v>61</v>
      </c>
      <c r="X20" s="60">
        <v>67</v>
      </c>
      <c r="Y20" s="60">
        <v>31</v>
      </c>
      <c r="Z20" s="60">
        <v>61</v>
      </c>
      <c r="AA20" s="60">
        <v>48</v>
      </c>
      <c r="AB20" s="60">
        <v>85</v>
      </c>
      <c r="AC20" s="60">
        <v>42</v>
      </c>
      <c r="AD20" s="60">
        <v>65</v>
      </c>
      <c r="AE20" s="60">
        <v>62</v>
      </c>
      <c r="AF20" s="60">
        <v>50</v>
      </c>
      <c r="AG20" s="60">
        <v>36</v>
      </c>
      <c r="AH20" s="60">
        <v>53</v>
      </c>
      <c r="AI20" s="60">
        <v>64</v>
      </c>
      <c r="AJ20" s="60">
        <v>66</v>
      </c>
      <c r="AK20" s="60">
        <v>37</v>
      </c>
      <c r="AL20" s="60">
        <v>51</v>
      </c>
      <c r="AM20" s="60">
        <v>41</v>
      </c>
      <c r="AN20" s="60">
        <v>45</v>
      </c>
      <c r="AO20" s="60">
        <v>26</v>
      </c>
      <c r="AP20" s="60">
        <v>40</v>
      </c>
      <c r="AQ20" s="60">
        <v>37</v>
      </c>
      <c r="AR20" s="60">
        <v>60</v>
      </c>
      <c r="AS20" s="60">
        <v>26</v>
      </c>
      <c r="AT20" s="60">
        <v>28</v>
      </c>
      <c r="AU20" s="81">
        <v>38</v>
      </c>
      <c r="AV20" s="81">
        <v>53</v>
      </c>
      <c r="AW20" s="81">
        <v>18</v>
      </c>
      <c r="AX20" s="81">
        <v>28</v>
      </c>
      <c r="AY20" s="81">
        <v>13</v>
      </c>
      <c r="AZ20" s="81">
        <v>21</v>
      </c>
      <c r="BA20" s="81">
        <v>21</v>
      </c>
      <c r="BB20" s="81">
        <v>22</v>
      </c>
      <c r="BC20" s="81">
        <v>65</v>
      </c>
      <c r="BD20" s="60">
        <f t="shared" si="12"/>
        <v>207</v>
      </c>
      <c r="BE20" s="60">
        <f t="shared" si="13"/>
        <v>254</v>
      </c>
      <c r="BF20" s="60">
        <f t="shared" si="14"/>
        <v>235</v>
      </c>
      <c r="BG20" s="60">
        <f t="shared" si="3"/>
        <v>163</v>
      </c>
      <c r="BH20" s="60">
        <f t="shared" si="4"/>
        <v>151</v>
      </c>
      <c r="BI20" s="60">
        <f t="shared" si="5"/>
        <v>220</v>
      </c>
      <c r="BJ20" s="60">
        <v>240</v>
      </c>
      <c r="BK20" s="60">
        <f t="shared" si="6"/>
        <v>201</v>
      </c>
      <c r="BL20" s="60">
        <f t="shared" si="7"/>
        <v>218</v>
      </c>
      <c r="BM20" s="60">
        <f t="shared" si="8"/>
        <v>152</v>
      </c>
      <c r="BN20" s="60">
        <f t="shared" si="9"/>
        <v>151</v>
      </c>
      <c r="BO20" s="81">
        <f t="shared" si="10"/>
        <v>137</v>
      </c>
      <c r="BP20" s="81">
        <f t="shared" si="11"/>
        <v>77</v>
      </c>
    </row>
    <row r="21" spans="2:68" ht="15" customHeight="1" thickBot="1" x14ac:dyDescent="0.25">
      <c r="B21" s="64" t="s">
        <v>28</v>
      </c>
      <c r="C21" s="60">
        <v>60</v>
      </c>
      <c r="D21" s="60">
        <v>64</v>
      </c>
      <c r="E21" s="60">
        <v>49</v>
      </c>
      <c r="F21" s="60">
        <v>53</v>
      </c>
      <c r="G21" s="60">
        <v>72</v>
      </c>
      <c r="H21" s="60">
        <v>72</v>
      </c>
      <c r="I21" s="60">
        <v>54</v>
      </c>
      <c r="J21" s="60">
        <v>65</v>
      </c>
      <c r="K21" s="60">
        <v>88</v>
      </c>
      <c r="L21" s="60">
        <v>122</v>
      </c>
      <c r="M21" s="60">
        <v>77</v>
      </c>
      <c r="N21" s="60">
        <v>146</v>
      </c>
      <c r="O21" s="60">
        <v>142</v>
      </c>
      <c r="P21" s="60">
        <v>164</v>
      </c>
      <c r="Q21" s="60">
        <v>139</v>
      </c>
      <c r="R21" s="60">
        <v>154</v>
      </c>
      <c r="S21" s="60">
        <v>175</v>
      </c>
      <c r="T21" s="60">
        <v>271</v>
      </c>
      <c r="U21" s="60">
        <v>224</v>
      </c>
      <c r="V21" s="60">
        <v>301</v>
      </c>
      <c r="W21" s="60">
        <v>240</v>
      </c>
      <c r="X21" s="60">
        <v>163</v>
      </c>
      <c r="Y21" s="60">
        <v>258</v>
      </c>
      <c r="Z21" s="60">
        <v>242</v>
      </c>
      <c r="AA21" s="60">
        <v>159</v>
      </c>
      <c r="AB21" s="60">
        <v>227</v>
      </c>
      <c r="AC21" s="60">
        <v>163</v>
      </c>
      <c r="AD21" s="60">
        <v>198</v>
      </c>
      <c r="AE21" s="60">
        <v>212</v>
      </c>
      <c r="AF21" s="60">
        <v>227</v>
      </c>
      <c r="AG21" s="60">
        <v>154</v>
      </c>
      <c r="AH21" s="60">
        <v>222</v>
      </c>
      <c r="AI21" s="60">
        <v>219</v>
      </c>
      <c r="AJ21" s="60">
        <v>212</v>
      </c>
      <c r="AK21" s="60">
        <v>161</v>
      </c>
      <c r="AL21" s="60">
        <v>221</v>
      </c>
      <c r="AM21" s="60">
        <v>209</v>
      </c>
      <c r="AN21" s="60">
        <v>205</v>
      </c>
      <c r="AO21" s="60">
        <v>169</v>
      </c>
      <c r="AP21" s="60">
        <v>215</v>
      </c>
      <c r="AQ21" s="60">
        <v>256</v>
      </c>
      <c r="AR21" s="60">
        <v>279</v>
      </c>
      <c r="AS21" s="60">
        <v>137</v>
      </c>
      <c r="AT21" s="60">
        <v>228</v>
      </c>
      <c r="AU21" s="81">
        <v>216</v>
      </c>
      <c r="AV21" s="81">
        <v>216</v>
      </c>
      <c r="AW21" s="81">
        <v>154</v>
      </c>
      <c r="AX21" s="81">
        <v>187</v>
      </c>
      <c r="AY21" s="81">
        <v>158</v>
      </c>
      <c r="AZ21" s="81">
        <v>93</v>
      </c>
      <c r="BA21" s="81">
        <v>151</v>
      </c>
      <c r="BB21" s="81">
        <v>188</v>
      </c>
      <c r="BC21" s="81">
        <v>202</v>
      </c>
      <c r="BD21" s="60">
        <f t="shared" si="12"/>
        <v>226</v>
      </c>
      <c r="BE21" s="60">
        <f t="shared" si="13"/>
        <v>263</v>
      </c>
      <c r="BF21" s="60">
        <f t="shared" si="14"/>
        <v>433</v>
      </c>
      <c r="BG21" s="60">
        <f t="shared" si="3"/>
        <v>599</v>
      </c>
      <c r="BH21" s="60">
        <f t="shared" si="4"/>
        <v>971</v>
      </c>
      <c r="BI21" s="60">
        <f t="shared" si="5"/>
        <v>903</v>
      </c>
      <c r="BJ21" s="60">
        <v>747</v>
      </c>
      <c r="BK21" s="60">
        <f t="shared" si="6"/>
        <v>815</v>
      </c>
      <c r="BL21" s="60">
        <f t="shared" si="7"/>
        <v>813</v>
      </c>
      <c r="BM21" s="60">
        <f t="shared" si="8"/>
        <v>798</v>
      </c>
      <c r="BN21" s="60">
        <f t="shared" si="9"/>
        <v>900</v>
      </c>
      <c r="BO21" s="81">
        <f t="shared" si="10"/>
        <v>773</v>
      </c>
      <c r="BP21" s="81">
        <f t="shared" si="11"/>
        <v>590</v>
      </c>
    </row>
    <row r="22" spans="2:68" ht="15" customHeight="1" thickBot="1" x14ac:dyDescent="0.25">
      <c r="B22" s="64" t="s">
        <v>29</v>
      </c>
      <c r="C22" s="60">
        <v>1</v>
      </c>
      <c r="D22" s="60">
        <v>7</v>
      </c>
      <c r="E22" s="60">
        <v>10</v>
      </c>
      <c r="F22" s="60">
        <v>10</v>
      </c>
      <c r="G22" s="60">
        <v>10</v>
      </c>
      <c r="H22" s="60">
        <v>9</v>
      </c>
      <c r="I22" s="60">
        <v>4</v>
      </c>
      <c r="J22" s="60">
        <v>5</v>
      </c>
      <c r="K22" s="60">
        <v>11</v>
      </c>
      <c r="L22" s="60">
        <v>20</v>
      </c>
      <c r="M22" s="60">
        <v>17</v>
      </c>
      <c r="N22" s="60">
        <v>41</v>
      </c>
      <c r="O22" s="60">
        <v>19</v>
      </c>
      <c r="P22" s="60">
        <v>29</v>
      </c>
      <c r="Q22" s="60">
        <v>5</v>
      </c>
      <c r="R22" s="60">
        <v>11</v>
      </c>
      <c r="S22" s="60">
        <v>22</v>
      </c>
      <c r="T22" s="60">
        <v>22</v>
      </c>
      <c r="U22" s="60">
        <v>11</v>
      </c>
      <c r="V22" s="60">
        <v>19</v>
      </c>
      <c r="W22" s="60">
        <v>10</v>
      </c>
      <c r="X22" s="60">
        <v>7</v>
      </c>
      <c r="Y22" s="60">
        <v>4</v>
      </c>
      <c r="Z22" s="60">
        <v>5</v>
      </c>
      <c r="AA22" s="60">
        <v>17</v>
      </c>
      <c r="AB22" s="60">
        <v>20</v>
      </c>
      <c r="AC22" s="60">
        <v>5</v>
      </c>
      <c r="AD22" s="60">
        <v>7</v>
      </c>
      <c r="AE22" s="60">
        <v>10</v>
      </c>
      <c r="AF22" s="60">
        <v>12</v>
      </c>
      <c r="AG22" s="60">
        <v>1</v>
      </c>
      <c r="AH22" s="60">
        <v>3</v>
      </c>
      <c r="AI22" s="60">
        <v>7</v>
      </c>
      <c r="AJ22" s="60">
        <v>3</v>
      </c>
      <c r="AK22" s="60">
        <v>3</v>
      </c>
      <c r="AL22" s="60">
        <v>6</v>
      </c>
      <c r="AM22" s="60">
        <v>7</v>
      </c>
      <c r="AN22" s="60">
        <v>8</v>
      </c>
      <c r="AO22" s="60">
        <v>4</v>
      </c>
      <c r="AP22" s="60">
        <v>6</v>
      </c>
      <c r="AQ22" s="60">
        <v>6</v>
      </c>
      <c r="AR22" s="60">
        <v>9</v>
      </c>
      <c r="AS22" s="60">
        <v>5</v>
      </c>
      <c r="AT22" s="60">
        <v>9</v>
      </c>
      <c r="AU22" s="81">
        <v>1</v>
      </c>
      <c r="AV22" s="81">
        <v>2</v>
      </c>
      <c r="AW22" s="81">
        <v>8</v>
      </c>
      <c r="AX22" s="81">
        <v>5</v>
      </c>
      <c r="AY22" s="81">
        <v>3</v>
      </c>
      <c r="AZ22" s="81">
        <v>3</v>
      </c>
      <c r="BA22" s="81">
        <v>8</v>
      </c>
      <c r="BB22" s="81">
        <v>21</v>
      </c>
      <c r="BC22" s="81">
        <v>27</v>
      </c>
      <c r="BD22" s="60">
        <f t="shared" si="12"/>
        <v>28</v>
      </c>
      <c r="BE22" s="60">
        <f t="shared" si="13"/>
        <v>28</v>
      </c>
      <c r="BF22" s="60">
        <f t="shared" si="14"/>
        <v>89</v>
      </c>
      <c r="BG22" s="60">
        <f t="shared" si="3"/>
        <v>64</v>
      </c>
      <c r="BH22" s="60">
        <f t="shared" si="4"/>
        <v>74</v>
      </c>
      <c r="BI22" s="60">
        <f t="shared" si="5"/>
        <v>26</v>
      </c>
      <c r="BJ22" s="60">
        <v>49</v>
      </c>
      <c r="BK22" s="60">
        <f t="shared" si="6"/>
        <v>26</v>
      </c>
      <c r="BL22" s="60">
        <f t="shared" si="7"/>
        <v>19</v>
      </c>
      <c r="BM22" s="60">
        <f t="shared" si="8"/>
        <v>25</v>
      </c>
      <c r="BN22" s="60">
        <f t="shared" si="9"/>
        <v>29</v>
      </c>
      <c r="BO22" s="81">
        <f t="shared" si="10"/>
        <v>16</v>
      </c>
      <c r="BP22" s="81">
        <f t="shared" si="11"/>
        <v>35</v>
      </c>
    </row>
    <row r="23" spans="2:68" ht="15" customHeight="1" thickBot="1" x14ac:dyDescent="0.25">
      <c r="B23" s="64" t="s">
        <v>94</v>
      </c>
      <c r="C23" s="60">
        <v>57</v>
      </c>
      <c r="D23" s="60">
        <v>62</v>
      </c>
      <c r="E23" s="60">
        <v>60</v>
      </c>
      <c r="F23" s="60">
        <v>43</v>
      </c>
      <c r="G23" s="60">
        <v>79</v>
      </c>
      <c r="H23" s="60">
        <v>81</v>
      </c>
      <c r="I23" s="60">
        <v>44</v>
      </c>
      <c r="J23" s="60">
        <v>89</v>
      </c>
      <c r="K23" s="60">
        <v>102</v>
      </c>
      <c r="L23" s="60">
        <v>108</v>
      </c>
      <c r="M23" s="60">
        <v>73</v>
      </c>
      <c r="N23" s="60">
        <v>98</v>
      </c>
      <c r="O23" s="60">
        <v>97</v>
      </c>
      <c r="P23" s="60">
        <v>121</v>
      </c>
      <c r="Q23" s="60">
        <v>74</v>
      </c>
      <c r="R23" s="60">
        <v>110</v>
      </c>
      <c r="S23" s="60">
        <v>147</v>
      </c>
      <c r="T23" s="60">
        <v>88</v>
      </c>
      <c r="U23" s="60">
        <v>76</v>
      </c>
      <c r="V23" s="60">
        <v>80</v>
      </c>
      <c r="W23" s="60">
        <v>73</v>
      </c>
      <c r="X23" s="60">
        <v>82</v>
      </c>
      <c r="Y23" s="60">
        <v>43</v>
      </c>
      <c r="Z23" s="60">
        <v>69</v>
      </c>
      <c r="AA23" s="60">
        <v>68</v>
      </c>
      <c r="AB23" s="60">
        <v>97</v>
      </c>
      <c r="AC23" s="60">
        <v>62</v>
      </c>
      <c r="AD23" s="60">
        <v>80</v>
      </c>
      <c r="AE23" s="60">
        <v>70</v>
      </c>
      <c r="AF23" s="60">
        <v>67</v>
      </c>
      <c r="AG23" s="60">
        <v>66</v>
      </c>
      <c r="AH23" s="60">
        <v>60</v>
      </c>
      <c r="AI23" s="60">
        <v>60</v>
      </c>
      <c r="AJ23" s="60">
        <v>80</v>
      </c>
      <c r="AK23" s="60">
        <v>30</v>
      </c>
      <c r="AL23" s="60">
        <v>66</v>
      </c>
      <c r="AM23" s="60">
        <v>63</v>
      </c>
      <c r="AN23" s="60">
        <v>88</v>
      </c>
      <c r="AO23" s="60">
        <v>56</v>
      </c>
      <c r="AP23" s="60">
        <v>58</v>
      </c>
      <c r="AQ23" s="60">
        <v>102</v>
      </c>
      <c r="AR23" s="60">
        <v>89</v>
      </c>
      <c r="AS23" s="60">
        <v>60</v>
      </c>
      <c r="AT23" s="60">
        <v>82</v>
      </c>
      <c r="AU23" s="81">
        <v>92</v>
      </c>
      <c r="AV23" s="81">
        <v>81</v>
      </c>
      <c r="AW23" s="81">
        <v>62</v>
      </c>
      <c r="AX23" s="81">
        <v>68</v>
      </c>
      <c r="AY23" s="81">
        <v>69</v>
      </c>
      <c r="AZ23" s="81">
        <v>20</v>
      </c>
      <c r="BA23" s="81">
        <v>44</v>
      </c>
      <c r="BB23" s="81">
        <v>62</v>
      </c>
      <c r="BC23" s="81">
        <v>74</v>
      </c>
      <c r="BD23" s="60">
        <f t="shared" si="12"/>
        <v>222</v>
      </c>
      <c r="BE23" s="60">
        <f t="shared" si="13"/>
        <v>293</v>
      </c>
      <c r="BF23" s="60">
        <f t="shared" si="14"/>
        <v>381</v>
      </c>
      <c r="BG23" s="60">
        <f t="shared" si="3"/>
        <v>402</v>
      </c>
      <c r="BH23" s="60">
        <f t="shared" si="4"/>
        <v>391</v>
      </c>
      <c r="BI23" s="60">
        <f t="shared" si="5"/>
        <v>267</v>
      </c>
      <c r="BJ23" s="60">
        <v>307</v>
      </c>
      <c r="BK23" s="60">
        <f t="shared" si="6"/>
        <v>263</v>
      </c>
      <c r="BL23" s="60">
        <f t="shared" si="7"/>
        <v>236</v>
      </c>
      <c r="BM23" s="60">
        <f t="shared" si="8"/>
        <v>265</v>
      </c>
      <c r="BN23" s="60">
        <f t="shared" si="9"/>
        <v>333</v>
      </c>
      <c r="BO23" s="81">
        <f t="shared" si="10"/>
        <v>303</v>
      </c>
      <c r="BP23" s="81">
        <f t="shared" si="11"/>
        <v>195</v>
      </c>
    </row>
    <row r="24" spans="2:68" ht="15" customHeight="1" thickBot="1" x14ac:dyDescent="0.25">
      <c r="B24" s="64" t="s">
        <v>30</v>
      </c>
      <c r="C24" s="60"/>
      <c r="D24" s="60"/>
      <c r="E24" s="60"/>
      <c r="F24" s="60"/>
      <c r="G24" s="60"/>
      <c r="H24" s="60"/>
      <c r="I24" s="60"/>
      <c r="J24" s="60"/>
      <c r="K24" s="60"/>
      <c r="L24" s="60"/>
      <c r="M24" s="60"/>
      <c r="N24" s="60"/>
      <c r="O24" s="60"/>
      <c r="P24" s="60"/>
      <c r="Q24" s="60"/>
      <c r="R24" s="60"/>
      <c r="S24" s="60"/>
      <c r="T24" s="60">
        <v>58</v>
      </c>
      <c r="U24" s="60">
        <v>39</v>
      </c>
      <c r="V24" s="60">
        <v>28</v>
      </c>
      <c r="W24" s="60">
        <v>15</v>
      </c>
      <c r="X24" s="60">
        <v>12</v>
      </c>
      <c r="Y24" s="73">
        <v>305</v>
      </c>
      <c r="Z24" s="73">
        <v>310</v>
      </c>
      <c r="AA24" s="73">
        <v>194</v>
      </c>
      <c r="AB24" s="73">
        <v>146</v>
      </c>
      <c r="AC24" s="60">
        <v>139</v>
      </c>
      <c r="AD24" s="60">
        <v>241</v>
      </c>
      <c r="AE24" s="60">
        <v>233</v>
      </c>
      <c r="AF24" s="60">
        <v>237</v>
      </c>
      <c r="AG24" s="60">
        <v>156</v>
      </c>
      <c r="AH24" s="60">
        <v>200</v>
      </c>
      <c r="AI24" s="60">
        <v>207</v>
      </c>
      <c r="AJ24" s="60">
        <v>163</v>
      </c>
      <c r="AK24" s="60">
        <v>117</v>
      </c>
      <c r="AL24" s="60">
        <v>169</v>
      </c>
      <c r="AM24" s="60">
        <v>118</v>
      </c>
      <c r="AN24" s="60">
        <v>275</v>
      </c>
      <c r="AO24" s="60">
        <v>212</v>
      </c>
      <c r="AP24" s="60">
        <v>242</v>
      </c>
      <c r="AQ24" s="60">
        <v>390</v>
      </c>
      <c r="AR24" s="60">
        <v>504</v>
      </c>
      <c r="AS24" s="60">
        <v>484</v>
      </c>
      <c r="AT24" s="60">
        <v>368</v>
      </c>
      <c r="AU24" s="81">
        <v>489</v>
      </c>
      <c r="AV24" s="81">
        <v>543</v>
      </c>
      <c r="AW24" s="81">
        <v>338</v>
      </c>
      <c r="AX24" s="81">
        <v>348</v>
      </c>
      <c r="AY24" s="81">
        <v>431</v>
      </c>
      <c r="AZ24" s="81">
        <v>297</v>
      </c>
      <c r="BA24" s="81">
        <v>203</v>
      </c>
      <c r="BB24" s="81">
        <v>372</v>
      </c>
      <c r="BC24" s="81">
        <v>650</v>
      </c>
      <c r="BD24" s="60"/>
      <c r="BE24" s="60"/>
      <c r="BF24" s="60"/>
      <c r="BG24" s="60"/>
      <c r="BH24" s="60">
        <f t="shared" si="4"/>
        <v>125</v>
      </c>
      <c r="BI24" s="73">
        <f t="shared" si="5"/>
        <v>642</v>
      </c>
      <c r="BJ24" s="73">
        <v>720</v>
      </c>
      <c r="BK24" s="60">
        <f t="shared" si="6"/>
        <v>826</v>
      </c>
      <c r="BL24" s="60">
        <f t="shared" si="7"/>
        <v>656</v>
      </c>
      <c r="BM24" s="60">
        <f t="shared" si="8"/>
        <v>847</v>
      </c>
      <c r="BN24" s="60">
        <f t="shared" si="9"/>
        <v>1746</v>
      </c>
      <c r="BO24" s="81">
        <f t="shared" si="10"/>
        <v>1718</v>
      </c>
      <c r="BP24" s="81">
        <f t="shared" si="11"/>
        <v>1303</v>
      </c>
    </row>
    <row r="25" spans="2:68" ht="15" customHeight="1" thickBot="1" x14ac:dyDescent="0.25">
      <c r="B25" s="64" t="s">
        <v>31</v>
      </c>
      <c r="C25" s="60">
        <v>149</v>
      </c>
      <c r="D25" s="60">
        <v>166</v>
      </c>
      <c r="E25" s="60">
        <v>109</v>
      </c>
      <c r="F25" s="60">
        <v>158</v>
      </c>
      <c r="G25" s="60">
        <v>166</v>
      </c>
      <c r="H25" s="60">
        <v>227</v>
      </c>
      <c r="I25" s="60">
        <v>132</v>
      </c>
      <c r="J25" s="60">
        <v>181</v>
      </c>
      <c r="K25" s="60">
        <v>198</v>
      </c>
      <c r="L25" s="60">
        <v>275</v>
      </c>
      <c r="M25" s="60">
        <v>160</v>
      </c>
      <c r="N25" s="60">
        <v>284</v>
      </c>
      <c r="O25" s="60">
        <v>453</v>
      </c>
      <c r="P25" s="60">
        <v>450</v>
      </c>
      <c r="Q25" s="60">
        <v>228</v>
      </c>
      <c r="R25" s="60">
        <v>387</v>
      </c>
      <c r="S25" s="60">
        <v>542</v>
      </c>
      <c r="T25" s="60">
        <v>635</v>
      </c>
      <c r="U25" s="60">
        <v>338</v>
      </c>
      <c r="V25" s="60">
        <v>855</v>
      </c>
      <c r="W25" s="60">
        <v>511</v>
      </c>
      <c r="X25" s="60">
        <v>834</v>
      </c>
      <c r="Y25" s="60">
        <v>923</v>
      </c>
      <c r="Z25" s="60">
        <v>844</v>
      </c>
      <c r="AA25" s="60">
        <v>411</v>
      </c>
      <c r="AB25" s="60">
        <v>459</v>
      </c>
      <c r="AC25" s="60">
        <v>430</v>
      </c>
      <c r="AD25" s="60">
        <v>674</v>
      </c>
      <c r="AE25" s="60">
        <v>813</v>
      </c>
      <c r="AF25" s="60">
        <v>637</v>
      </c>
      <c r="AG25" s="60">
        <v>560</v>
      </c>
      <c r="AH25" s="60">
        <v>695</v>
      </c>
      <c r="AI25" s="60">
        <v>525</v>
      </c>
      <c r="AJ25" s="60">
        <v>839</v>
      </c>
      <c r="AK25" s="60">
        <v>475</v>
      </c>
      <c r="AL25" s="60">
        <v>643</v>
      </c>
      <c r="AM25" s="60">
        <v>649</v>
      </c>
      <c r="AN25" s="60">
        <v>605</v>
      </c>
      <c r="AO25" s="60">
        <v>390</v>
      </c>
      <c r="AP25" s="60">
        <v>560</v>
      </c>
      <c r="AQ25" s="60">
        <v>610</v>
      </c>
      <c r="AR25" s="60">
        <v>697</v>
      </c>
      <c r="AS25" s="60">
        <v>398</v>
      </c>
      <c r="AT25" s="60">
        <v>684</v>
      </c>
      <c r="AU25" s="81">
        <v>839</v>
      </c>
      <c r="AV25" s="81">
        <v>765</v>
      </c>
      <c r="AW25" s="81">
        <v>375</v>
      </c>
      <c r="AX25" s="81">
        <v>518</v>
      </c>
      <c r="AY25" s="81">
        <v>391</v>
      </c>
      <c r="AZ25" s="81">
        <v>229</v>
      </c>
      <c r="BA25" s="81">
        <v>420</v>
      </c>
      <c r="BB25" s="81">
        <v>473</v>
      </c>
      <c r="BC25" s="81">
        <v>463</v>
      </c>
      <c r="BD25" s="60">
        <f t="shared" ref="BD25:BD44" si="15">+C25+D25+E25+F25</f>
        <v>582</v>
      </c>
      <c r="BE25" s="60">
        <f t="shared" ref="BE25:BE44" si="16">+G25+H25+I25+J25</f>
        <v>706</v>
      </c>
      <c r="BF25" s="60">
        <f t="shared" ref="BF25:BF44" si="17">+K25+L25+M25+N25</f>
        <v>917</v>
      </c>
      <c r="BG25" s="60">
        <f t="shared" ref="BG25:BG44" si="18">+O25+P25+Q25+R25</f>
        <v>1518</v>
      </c>
      <c r="BH25" s="60">
        <f t="shared" si="4"/>
        <v>2370</v>
      </c>
      <c r="BI25" s="60">
        <f t="shared" si="5"/>
        <v>3112</v>
      </c>
      <c r="BJ25" s="60">
        <v>1974</v>
      </c>
      <c r="BK25" s="60">
        <f t="shared" si="6"/>
        <v>2705</v>
      </c>
      <c r="BL25" s="60">
        <f t="shared" si="7"/>
        <v>2482</v>
      </c>
      <c r="BM25" s="60">
        <f t="shared" si="8"/>
        <v>2204</v>
      </c>
      <c r="BN25" s="60">
        <f t="shared" si="9"/>
        <v>2389</v>
      </c>
      <c r="BO25" s="81">
        <f t="shared" si="10"/>
        <v>2497</v>
      </c>
      <c r="BP25" s="81">
        <f t="shared" si="11"/>
        <v>1513</v>
      </c>
    </row>
    <row r="26" spans="2:68" ht="15" customHeight="1" thickBot="1" x14ac:dyDescent="0.25">
      <c r="B26" s="64" t="s">
        <v>54</v>
      </c>
      <c r="C26" s="60">
        <v>17</v>
      </c>
      <c r="D26" s="60">
        <v>23</v>
      </c>
      <c r="E26" s="60">
        <v>22</v>
      </c>
      <c r="F26" s="60">
        <v>25</v>
      </c>
      <c r="G26" s="60">
        <v>24</v>
      </c>
      <c r="H26" s="60">
        <v>28</v>
      </c>
      <c r="I26" s="60">
        <v>37</v>
      </c>
      <c r="J26" s="60">
        <v>29</v>
      </c>
      <c r="K26" s="60">
        <v>49</v>
      </c>
      <c r="L26" s="60">
        <v>78</v>
      </c>
      <c r="M26" s="60">
        <v>75</v>
      </c>
      <c r="N26" s="60">
        <v>54</v>
      </c>
      <c r="O26" s="60">
        <v>80</v>
      </c>
      <c r="P26" s="60">
        <v>89</v>
      </c>
      <c r="Q26" s="60">
        <v>66</v>
      </c>
      <c r="R26" s="60">
        <v>131</v>
      </c>
      <c r="S26" s="60">
        <v>111</v>
      </c>
      <c r="T26" s="60">
        <v>70</v>
      </c>
      <c r="U26" s="60">
        <v>38</v>
      </c>
      <c r="V26" s="60">
        <v>51</v>
      </c>
      <c r="W26" s="60">
        <v>54</v>
      </c>
      <c r="X26" s="60">
        <v>40</v>
      </c>
      <c r="Y26" s="60">
        <v>24</v>
      </c>
      <c r="Z26" s="60">
        <v>36</v>
      </c>
      <c r="AA26" s="60">
        <v>40</v>
      </c>
      <c r="AB26" s="60">
        <v>32</v>
      </c>
      <c r="AC26" s="60">
        <v>33</v>
      </c>
      <c r="AD26" s="60">
        <v>38</v>
      </c>
      <c r="AE26" s="60">
        <v>52</v>
      </c>
      <c r="AF26" s="60">
        <v>48</v>
      </c>
      <c r="AG26" s="60">
        <v>44</v>
      </c>
      <c r="AH26" s="60">
        <v>62</v>
      </c>
      <c r="AI26" s="60">
        <v>56</v>
      </c>
      <c r="AJ26" s="60">
        <v>70</v>
      </c>
      <c r="AK26" s="60">
        <v>55</v>
      </c>
      <c r="AL26" s="60">
        <v>65</v>
      </c>
      <c r="AM26" s="60">
        <v>69</v>
      </c>
      <c r="AN26" s="60">
        <v>69</v>
      </c>
      <c r="AO26" s="60">
        <v>57</v>
      </c>
      <c r="AP26" s="60">
        <v>85</v>
      </c>
      <c r="AQ26" s="60">
        <v>78</v>
      </c>
      <c r="AR26" s="60">
        <v>90</v>
      </c>
      <c r="AS26" s="60">
        <v>69</v>
      </c>
      <c r="AT26" s="60">
        <v>96</v>
      </c>
      <c r="AU26" s="81">
        <v>93</v>
      </c>
      <c r="AV26" s="81">
        <v>115</v>
      </c>
      <c r="AW26" s="81">
        <v>72</v>
      </c>
      <c r="AX26" s="81">
        <v>100</v>
      </c>
      <c r="AY26" s="81">
        <v>91</v>
      </c>
      <c r="AZ26" s="81">
        <v>36</v>
      </c>
      <c r="BA26" s="81">
        <v>101</v>
      </c>
      <c r="BB26" s="81">
        <v>119</v>
      </c>
      <c r="BC26" s="81">
        <v>137</v>
      </c>
      <c r="BD26" s="60">
        <f t="shared" si="15"/>
        <v>87</v>
      </c>
      <c r="BE26" s="60">
        <f t="shared" si="16"/>
        <v>118</v>
      </c>
      <c r="BF26" s="60">
        <f t="shared" si="17"/>
        <v>256</v>
      </c>
      <c r="BG26" s="60">
        <f t="shared" si="18"/>
        <v>366</v>
      </c>
      <c r="BH26" s="60">
        <f t="shared" si="4"/>
        <v>270</v>
      </c>
      <c r="BI26" s="60">
        <f t="shared" si="5"/>
        <v>154</v>
      </c>
      <c r="BJ26" s="60">
        <v>143</v>
      </c>
      <c r="BK26" s="60">
        <f t="shared" si="6"/>
        <v>206</v>
      </c>
      <c r="BL26" s="60">
        <f t="shared" si="7"/>
        <v>246</v>
      </c>
      <c r="BM26" s="60">
        <f t="shared" si="8"/>
        <v>280</v>
      </c>
      <c r="BN26" s="60">
        <f t="shared" si="9"/>
        <v>333</v>
      </c>
      <c r="BO26" s="81">
        <f t="shared" si="10"/>
        <v>380</v>
      </c>
      <c r="BP26" s="81">
        <f t="shared" si="11"/>
        <v>347</v>
      </c>
    </row>
    <row r="27" spans="2:68" ht="15" customHeight="1" thickBot="1" x14ac:dyDescent="0.25">
      <c r="B27" s="64" t="s">
        <v>32</v>
      </c>
      <c r="C27" s="60">
        <v>35</v>
      </c>
      <c r="D27" s="60">
        <v>52</v>
      </c>
      <c r="E27" s="60">
        <v>39</v>
      </c>
      <c r="F27" s="60">
        <v>68</v>
      </c>
      <c r="G27" s="60">
        <v>76</v>
      </c>
      <c r="H27" s="60">
        <v>72</v>
      </c>
      <c r="I27" s="60">
        <v>49</v>
      </c>
      <c r="J27" s="60">
        <v>77</v>
      </c>
      <c r="K27" s="60">
        <v>103</v>
      </c>
      <c r="L27" s="60">
        <v>141</v>
      </c>
      <c r="M27" s="60">
        <v>120</v>
      </c>
      <c r="N27" s="60">
        <v>140</v>
      </c>
      <c r="O27" s="60">
        <v>184</v>
      </c>
      <c r="P27" s="60">
        <v>167</v>
      </c>
      <c r="Q27" s="60">
        <v>153</v>
      </c>
      <c r="R27" s="60">
        <v>168</v>
      </c>
      <c r="S27" s="60">
        <v>231</v>
      </c>
      <c r="T27" s="60">
        <v>302</v>
      </c>
      <c r="U27" s="60">
        <v>223</v>
      </c>
      <c r="V27" s="60">
        <v>224</v>
      </c>
      <c r="W27" s="60">
        <v>225</v>
      </c>
      <c r="X27" s="60">
        <v>254</v>
      </c>
      <c r="Y27" s="60">
        <v>193</v>
      </c>
      <c r="Z27" s="60">
        <v>189</v>
      </c>
      <c r="AA27" s="60">
        <v>263</v>
      </c>
      <c r="AB27" s="60">
        <v>197</v>
      </c>
      <c r="AC27" s="60">
        <v>223</v>
      </c>
      <c r="AD27" s="60">
        <v>261</v>
      </c>
      <c r="AE27" s="60">
        <v>289</v>
      </c>
      <c r="AF27" s="60">
        <v>261</v>
      </c>
      <c r="AG27" s="60">
        <v>212</v>
      </c>
      <c r="AH27" s="60">
        <v>233</v>
      </c>
      <c r="AI27" s="60">
        <v>244</v>
      </c>
      <c r="AJ27" s="60">
        <v>222</v>
      </c>
      <c r="AK27" s="60">
        <v>188</v>
      </c>
      <c r="AL27" s="60">
        <v>485</v>
      </c>
      <c r="AM27" s="60">
        <v>376</v>
      </c>
      <c r="AN27" s="60">
        <v>345</v>
      </c>
      <c r="AO27" s="60">
        <v>300</v>
      </c>
      <c r="AP27" s="60">
        <v>555</v>
      </c>
      <c r="AQ27" s="60">
        <v>297</v>
      </c>
      <c r="AR27" s="60">
        <v>362</v>
      </c>
      <c r="AS27" s="60">
        <v>222</v>
      </c>
      <c r="AT27" s="60">
        <v>309</v>
      </c>
      <c r="AU27" s="81">
        <v>335</v>
      </c>
      <c r="AV27" s="81">
        <v>304</v>
      </c>
      <c r="AW27" s="81">
        <v>198</v>
      </c>
      <c r="AX27" s="81">
        <v>285</v>
      </c>
      <c r="AY27" s="81">
        <v>221</v>
      </c>
      <c r="AZ27" s="81">
        <v>78</v>
      </c>
      <c r="BA27" s="81">
        <v>185</v>
      </c>
      <c r="BB27" s="81">
        <v>223</v>
      </c>
      <c r="BC27" s="81">
        <v>218</v>
      </c>
      <c r="BD27" s="60">
        <f t="shared" si="15"/>
        <v>194</v>
      </c>
      <c r="BE27" s="60">
        <f t="shared" si="16"/>
        <v>274</v>
      </c>
      <c r="BF27" s="60">
        <f t="shared" si="17"/>
        <v>504</v>
      </c>
      <c r="BG27" s="60">
        <f t="shared" si="18"/>
        <v>672</v>
      </c>
      <c r="BH27" s="60">
        <f t="shared" si="4"/>
        <v>980</v>
      </c>
      <c r="BI27" s="60">
        <f t="shared" si="5"/>
        <v>861</v>
      </c>
      <c r="BJ27" s="60">
        <v>944</v>
      </c>
      <c r="BK27" s="60">
        <f t="shared" si="6"/>
        <v>995</v>
      </c>
      <c r="BL27" s="60">
        <f t="shared" si="7"/>
        <v>1139</v>
      </c>
      <c r="BM27" s="60">
        <f t="shared" si="8"/>
        <v>1576</v>
      </c>
      <c r="BN27" s="60">
        <f t="shared" si="9"/>
        <v>1190</v>
      </c>
      <c r="BO27" s="81">
        <f t="shared" si="10"/>
        <v>1122</v>
      </c>
      <c r="BP27" s="81">
        <f t="shared" si="11"/>
        <v>707</v>
      </c>
    </row>
    <row r="28" spans="2:68" ht="15" customHeight="1" thickBot="1" x14ac:dyDescent="0.25">
      <c r="B28" s="64" t="s">
        <v>34</v>
      </c>
      <c r="C28" s="60">
        <v>486</v>
      </c>
      <c r="D28" s="60">
        <v>979</v>
      </c>
      <c r="E28" s="60">
        <v>646</v>
      </c>
      <c r="F28" s="60">
        <v>782</v>
      </c>
      <c r="G28" s="60">
        <v>939</v>
      </c>
      <c r="H28" s="60">
        <v>1306</v>
      </c>
      <c r="I28" s="60">
        <v>965</v>
      </c>
      <c r="J28" s="60">
        <v>970</v>
      </c>
      <c r="K28" s="60">
        <v>1061</v>
      </c>
      <c r="L28" s="60">
        <v>1020</v>
      </c>
      <c r="M28" s="60">
        <v>471</v>
      </c>
      <c r="N28" s="60">
        <v>389</v>
      </c>
      <c r="O28" s="60">
        <v>1096</v>
      </c>
      <c r="P28" s="60">
        <v>994</v>
      </c>
      <c r="Q28" s="60">
        <v>621</v>
      </c>
      <c r="R28" s="60">
        <v>945</v>
      </c>
      <c r="S28" s="60">
        <v>1021</v>
      </c>
      <c r="T28" s="60">
        <v>901</v>
      </c>
      <c r="U28" s="60">
        <v>574</v>
      </c>
      <c r="V28" s="60">
        <v>934</v>
      </c>
      <c r="W28" s="60">
        <v>849</v>
      </c>
      <c r="X28" s="60">
        <v>829</v>
      </c>
      <c r="Y28" s="60">
        <v>566</v>
      </c>
      <c r="Z28" s="60">
        <v>846</v>
      </c>
      <c r="AA28" s="60">
        <v>861</v>
      </c>
      <c r="AB28" s="60">
        <v>820</v>
      </c>
      <c r="AC28" s="60">
        <v>622</v>
      </c>
      <c r="AD28" s="60">
        <v>776</v>
      </c>
      <c r="AE28" s="60">
        <v>852</v>
      </c>
      <c r="AF28" s="60">
        <v>902</v>
      </c>
      <c r="AG28" s="60">
        <v>669</v>
      </c>
      <c r="AH28" s="60">
        <v>941</v>
      </c>
      <c r="AI28" s="60">
        <v>896</v>
      </c>
      <c r="AJ28" s="60">
        <v>921</v>
      </c>
      <c r="AK28" s="60">
        <v>578</v>
      </c>
      <c r="AL28" s="60">
        <v>885</v>
      </c>
      <c r="AM28" s="60">
        <v>1190</v>
      </c>
      <c r="AN28" s="60">
        <v>1152</v>
      </c>
      <c r="AO28" s="60">
        <v>942</v>
      </c>
      <c r="AP28" s="60">
        <v>1172</v>
      </c>
      <c r="AQ28" s="60">
        <v>1297</v>
      </c>
      <c r="AR28" s="60">
        <v>1331</v>
      </c>
      <c r="AS28" s="60">
        <v>883</v>
      </c>
      <c r="AT28" s="60">
        <v>1177</v>
      </c>
      <c r="AU28" s="81">
        <v>1250</v>
      </c>
      <c r="AV28" s="81">
        <v>1234</v>
      </c>
      <c r="AW28" s="81">
        <v>883</v>
      </c>
      <c r="AX28" s="81">
        <v>1262</v>
      </c>
      <c r="AY28" s="81">
        <v>1067</v>
      </c>
      <c r="AZ28" s="81">
        <v>837</v>
      </c>
      <c r="BA28" s="81">
        <v>1603</v>
      </c>
      <c r="BB28" s="81">
        <v>1698</v>
      </c>
      <c r="BC28" s="81">
        <v>1610</v>
      </c>
      <c r="BD28" s="60">
        <f t="shared" si="15"/>
        <v>2893</v>
      </c>
      <c r="BE28" s="60">
        <f t="shared" si="16"/>
        <v>4180</v>
      </c>
      <c r="BF28" s="60">
        <f t="shared" si="17"/>
        <v>2941</v>
      </c>
      <c r="BG28" s="60">
        <f t="shared" si="18"/>
        <v>3656</v>
      </c>
      <c r="BH28" s="60">
        <f t="shared" si="4"/>
        <v>3430</v>
      </c>
      <c r="BI28" s="60">
        <f t="shared" si="5"/>
        <v>3090</v>
      </c>
      <c r="BJ28" s="60">
        <v>3079</v>
      </c>
      <c r="BK28" s="60">
        <f t="shared" si="6"/>
        <v>3364</v>
      </c>
      <c r="BL28" s="60">
        <f t="shared" si="7"/>
        <v>3280</v>
      </c>
      <c r="BM28" s="60">
        <f t="shared" si="8"/>
        <v>4456</v>
      </c>
      <c r="BN28" s="60">
        <f t="shared" si="9"/>
        <v>4688</v>
      </c>
      <c r="BO28" s="81">
        <f t="shared" si="10"/>
        <v>4629</v>
      </c>
      <c r="BP28" s="81">
        <f t="shared" si="11"/>
        <v>5205</v>
      </c>
    </row>
    <row r="29" spans="2:68" ht="15" customHeight="1" thickBot="1" x14ac:dyDescent="0.25">
      <c r="B29" s="64" t="s">
        <v>35</v>
      </c>
      <c r="C29" s="60">
        <v>33</v>
      </c>
      <c r="D29" s="60">
        <v>43</v>
      </c>
      <c r="E29" s="60">
        <v>25</v>
      </c>
      <c r="F29" s="60">
        <v>50</v>
      </c>
      <c r="G29" s="60">
        <v>53</v>
      </c>
      <c r="H29" s="60">
        <v>41</v>
      </c>
      <c r="I29" s="60">
        <v>37</v>
      </c>
      <c r="J29" s="60">
        <v>49</v>
      </c>
      <c r="K29" s="60">
        <v>67</v>
      </c>
      <c r="L29" s="60">
        <v>87</v>
      </c>
      <c r="M29" s="60">
        <v>57</v>
      </c>
      <c r="N29" s="60">
        <v>109</v>
      </c>
      <c r="O29" s="60">
        <v>151</v>
      </c>
      <c r="P29" s="60">
        <v>172</v>
      </c>
      <c r="Q29" s="60">
        <v>128</v>
      </c>
      <c r="R29" s="60">
        <v>143</v>
      </c>
      <c r="S29" s="60">
        <v>231</v>
      </c>
      <c r="T29" s="60">
        <v>328</v>
      </c>
      <c r="U29" s="60">
        <v>110</v>
      </c>
      <c r="V29" s="60">
        <v>283</v>
      </c>
      <c r="W29" s="60">
        <v>258</v>
      </c>
      <c r="X29" s="60">
        <v>200</v>
      </c>
      <c r="Y29" s="60">
        <v>218</v>
      </c>
      <c r="Z29" s="60">
        <v>72</v>
      </c>
      <c r="AA29" s="60">
        <v>113</v>
      </c>
      <c r="AB29" s="60">
        <v>161</v>
      </c>
      <c r="AC29" s="60">
        <v>120</v>
      </c>
      <c r="AD29" s="60">
        <v>225</v>
      </c>
      <c r="AE29" s="60">
        <v>320</v>
      </c>
      <c r="AF29" s="60">
        <v>198</v>
      </c>
      <c r="AG29" s="60">
        <v>144</v>
      </c>
      <c r="AH29" s="60">
        <v>171</v>
      </c>
      <c r="AI29" s="60">
        <v>205</v>
      </c>
      <c r="AJ29" s="60">
        <v>218</v>
      </c>
      <c r="AK29" s="60">
        <v>122</v>
      </c>
      <c r="AL29" s="60">
        <v>158</v>
      </c>
      <c r="AM29" s="60">
        <v>172</v>
      </c>
      <c r="AN29" s="60">
        <v>199</v>
      </c>
      <c r="AO29" s="60">
        <v>135</v>
      </c>
      <c r="AP29" s="60">
        <v>152</v>
      </c>
      <c r="AQ29" s="60">
        <v>181</v>
      </c>
      <c r="AR29" s="60">
        <v>163</v>
      </c>
      <c r="AS29" s="60">
        <v>116</v>
      </c>
      <c r="AT29" s="60">
        <v>171</v>
      </c>
      <c r="AU29" s="81">
        <v>129</v>
      </c>
      <c r="AV29" s="81">
        <v>165</v>
      </c>
      <c r="AW29" s="81">
        <v>89</v>
      </c>
      <c r="AX29" s="81">
        <v>101</v>
      </c>
      <c r="AY29" s="81">
        <v>78</v>
      </c>
      <c r="AZ29" s="81">
        <v>23</v>
      </c>
      <c r="BA29" s="81">
        <v>123</v>
      </c>
      <c r="BB29" s="81">
        <v>114</v>
      </c>
      <c r="BC29" s="81">
        <v>159</v>
      </c>
      <c r="BD29" s="60">
        <f t="shared" si="15"/>
        <v>151</v>
      </c>
      <c r="BE29" s="60">
        <f t="shared" si="16"/>
        <v>180</v>
      </c>
      <c r="BF29" s="60">
        <f t="shared" si="17"/>
        <v>320</v>
      </c>
      <c r="BG29" s="60">
        <f t="shared" si="18"/>
        <v>594</v>
      </c>
      <c r="BH29" s="60">
        <f t="shared" si="4"/>
        <v>952</v>
      </c>
      <c r="BI29" s="60">
        <f t="shared" si="5"/>
        <v>748</v>
      </c>
      <c r="BJ29" s="60">
        <v>619</v>
      </c>
      <c r="BK29" s="60">
        <f t="shared" si="6"/>
        <v>833</v>
      </c>
      <c r="BL29" s="60">
        <f t="shared" si="7"/>
        <v>703</v>
      </c>
      <c r="BM29" s="60">
        <f t="shared" si="8"/>
        <v>658</v>
      </c>
      <c r="BN29" s="60">
        <f t="shared" si="9"/>
        <v>631</v>
      </c>
      <c r="BO29" s="81">
        <f t="shared" si="10"/>
        <v>484</v>
      </c>
      <c r="BP29" s="81">
        <f t="shared" si="11"/>
        <v>338</v>
      </c>
    </row>
    <row r="30" spans="2:68" ht="15" customHeight="1" thickBot="1" x14ac:dyDescent="0.25">
      <c r="B30" s="64" t="s">
        <v>9</v>
      </c>
      <c r="C30" s="60">
        <v>6</v>
      </c>
      <c r="D30" s="60">
        <v>25</v>
      </c>
      <c r="E30" s="60">
        <v>30</v>
      </c>
      <c r="F30" s="60">
        <v>50</v>
      </c>
      <c r="G30" s="60">
        <v>67</v>
      </c>
      <c r="H30" s="60">
        <v>60</v>
      </c>
      <c r="I30" s="60">
        <v>39</v>
      </c>
      <c r="J30" s="60">
        <v>27</v>
      </c>
      <c r="K30" s="60">
        <v>50</v>
      </c>
      <c r="L30" s="60">
        <v>81</v>
      </c>
      <c r="M30" s="60">
        <v>32</v>
      </c>
      <c r="N30" s="60">
        <v>59</v>
      </c>
      <c r="O30" s="60">
        <v>69</v>
      </c>
      <c r="P30" s="60">
        <v>73</v>
      </c>
      <c r="Q30" s="60">
        <v>45</v>
      </c>
      <c r="R30" s="60">
        <v>57</v>
      </c>
      <c r="S30" s="60">
        <v>63</v>
      </c>
      <c r="T30" s="60">
        <v>52</v>
      </c>
      <c r="U30" s="60">
        <v>30</v>
      </c>
      <c r="V30" s="60">
        <v>101</v>
      </c>
      <c r="W30" s="60">
        <v>90</v>
      </c>
      <c r="X30" s="60">
        <v>56</v>
      </c>
      <c r="Y30" s="60">
        <v>31</v>
      </c>
      <c r="Z30" s="60">
        <v>63</v>
      </c>
      <c r="AA30" s="60">
        <v>53</v>
      </c>
      <c r="AB30" s="60">
        <v>61</v>
      </c>
      <c r="AC30" s="60">
        <v>37</v>
      </c>
      <c r="AD30" s="60">
        <v>72</v>
      </c>
      <c r="AE30" s="60">
        <v>43</v>
      </c>
      <c r="AF30" s="60">
        <v>55</v>
      </c>
      <c r="AG30" s="60">
        <v>43</v>
      </c>
      <c r="AH30" s="60">
        <v>56</v>
      </c>
      <c r="AI30" s="60">
        <v>55</v>
      </c>
      <c r="AJ30" s="60">
        <v>59</v>
      </c>
      <c r="AK30" s="60">
        <v>35</v>
      </c>
      <c r="AL30" s="60">
        <v>67</v>
      </c>
      <c r="AM30" s="60">
        <v>71</v>
      </c>
      <c r="AN30" s="60">
        <v>60</v>
      </c>
      <c r="AO30" s="60">
        <v>37</v>
      </c>
      <c r="AP30" s="60">
        <v>85</v>
      </c>
      <c r="AQ30" s="60">
        <v>67</v>
      </c>
      <c r="AR30" s="60">
        <v>64</v>
      </c>
      <c r="AS30" s="60">
        <v>31</v>
      </c>
      <c r="AT30" s="60">
        <v>54</v>
      </c>
      <c r="AU30" s="81">
        <v>45</v>
      </c>
      <c r="AV30" s="81">
        <v>60</v>
      </c>
      <c r="AW30" s="81">
        <v>38</v>
      </c>
      <c r="AX30" s="81">
        <v>90</v>
      </c>
      <c r="AY30" s="81">
        <v>48</v>
      </c>
      <c r="AZ30" s="81">
        <v>5</v>
      </c>
      <c r="BA30" s="81">
        <v>50</v>
      </c>
      <c r="BB30" s="81">
        <v>79</v>
      </c>
      <c r="BC30" s="81">
        <v>66</v>
      </c>
      <c r="BD30" s="60">
        <f t="shared" si="15"/>
        <v>111</v>
      </c>
      <c r="BE30" s="60">
        <f t="shared" si="16"/>
        <v>193</v>
      </c>
      <c r="BF30" s="60">
        <f t="shared" si="17"/>
        <v>222</v>
      </c>
      <c r="BG30" s="60">
        <f t="shared" si="18"/>
        <v>244</v>
      </c>
      <c r="BH30" s="60">
        <f t="shared" si="4"/>
        <v>246</v>
      </c>
      <c r="BI30" s="60">
        <f t="shared" si="5"/>
        <v>240</v>
      </c>
      <c r="BJ30" s="60">
        <v>223</v>
      </c>
      <c r="BK30" s="60">
        <f t="shared" si="6"/>
        <v>197</v>
      </c>
      <c r="BL30" s="60">
        <f t="shared" si="7"/>
        <v>216</v>
      </c>
      <c r="BM30" s="60">
        <f t="shared" si="8"/>
        <v>253</v>
      </c>
      <c r="BN30" s="60">
        <f t="shared" si="9"/>
        <v>216</v>
      </c>
      <c r="BO30" s="81">
        <f t="shared" si="10"/>
        <v>233</v>
      </c>
      <c r="BP30" s="81">
        <f t="shared" si="11"/>
        <v>182</v>
      </c>
    </row>
    <row r="31" spans="2:68" ht="15" customHeight="1" thickBot="1" x14ac:dyDescent="0.25">
      <c r="B31" s="64" t="s">
        <v>36</v>
      </c>
      <c r="C31" s="60">
        <v>100</v>
      </c>
      <c r="D31" s="60">
        <v>158</v>
      </c>
      <c r="E31" s="60">
        <v>91</v>
      </c>
      <c r="F31" s="60">
        <v>158</v>
      </c>
      <c r="G31" s="60">
        <v>180</v>
      </c>
      <c r="H31" s="60">
        <v>165</v>
      </c>
      <c r="I31" s="60">
        <v>92</v>
      </c>
      <c r="J31" s="60">
        <v>149</v>
      </c>
      <c r="K31" s="60">
        <v>179</v>
      </c>
      <c r="L31" s="60">
        <v>225</v>
      </c>
      <c r="M31" s="60">
        <v>132</v>
      </c>
      <c r="N31" s="60">
        <v>111</v>
      </c>
      <c r="O31" s="60">
        <v>279</v>
      </c>
      <c r="P31" s="60">
        <v>264</v>
      </c>
      <c r="Q31" s="60">
        <v>175</v>
      </c>
      <c r="R31" s="60">
        <v>176</v>
      </c>
      <c r="S31" s="60">
        <v>279</v>
      </c>
      <c r="T31" s="60">
        <v>305</v>
      </c>
      <c r="U31" s="60">
        <v>183</v>
      </c>
      <c r="V31" s="60">
        <v>252</v>
      </c>
      <c r="W31" s="60">
        <v>419</v>
      </c>
      <c r="X31" s="60">
        <v>157</v>
      </c>
      <c r="Y31" s="60">
        <v>108</v>
      </c>
      <c r="Z31" s="60">
        <v>156</v>
      </c>
      <c r="AA31" s="60">
        <v>174</v>
      </c>
      <c r="AB31" s="60">
        <v>154</v>
      </c>
      <c r="AC31" s="60">
        <v>91</v>
      </c>
      <c r="AD31" s="60">
        <v>116</v>
      </c>
      <c r="AE31" s="60">
        <v>132</v>
      </c>
      <c r="AF31" s="60">
        <v>148</v>
      </c>
      <c r="AG31" s="60">
        <v>124</v>
      </c>
      <c r="AH31" s="60">
        <v>153</v>
      </c>
      <c r="AI31" s="60">
        <v>139</v>
      </c>
      <c r="AJ31" s="60">
        <v>168</v>
      </c>
      <c r="AK31" s="60">
        <v>114</v>
      </c>
      <c r="AL31" s="60">
        <v>147</v>
      </c>
      <c r="AM31" s="60">
        <v>167</v>
      </c>
      <c r="AN31" s="60">
        <v>156</v>
      </c>
      <c r="AO31" s="60">
        <v>115</v>
      </c>
      <c r="AP31" s="60">
        <v>122</v>
      </c>
      <c r="AQ31" s="60">
        <v>157</v>
      </c>
      <c r="AR31" s="60">
        <v>149</v>
      </c>
      <c r="AS31" s="60">
        <v>137</v>
      </c>
      <c r="AT31" s="60">
        <v>163</v>
      </c>
      <c r="AU31" s="81">
        <v>134</v>
      </c>
      <c r="AV31" s="81">
        <v>141</v>
      </c>
      <c r="AW31" s="81">
        <v>97</v>
      </c>
      <c r="AX31" s="81">
        <v>107</v>
      </c>
      <c r="AY31" s="81">
        <v>106</v>
      </c>
      <c r="AZ31" s="81">
        <v>28</v>
      </c>
      <c r="BA31" s="81">
        <v>142</v>
      </c>
      <c r="BB31" s="81">
        <v>159</v>
      </c>
      <c r="BC31" s="81">
        <v>167</v>
      </c>
      <c r="BD31" s="60">
        <f t="shared" si="15"/>
        <v>507</v>
      </c>
      <c r="BE31" s="60">
        <f t="shared" si="16"/>
        <v>586</v>
      </c>
      <c r="BF31" s="60">
        <f t="shared" si="17"/>
        <v>647</v>
      </c>
      <c r="BG31" s="60">
        <f t="shared" si="18"/>
        <v>894</v>
      </c>
      <c r="BH31" s="60">
        <f t="shared" si="4"/>
        <v>1019</v>
      </c>
      <c r="BI31" s="60">
        <f t="shared" si="5"/>
        <v>840</v>
      </c>
      <c r="BJ31" s="60">
        <v>535</v>
      </c>
      <c r="BK31" s="60">
        <f t="shared" si="6"/>
        <v>557</v>
      </c>
      <c r="BL31" s="60">
        <f t="shared" si="7"/>
        <v>568</v>
      </c>
      <c r="BM31" s="60">
        <f t="shared" si="8"/>
        <v>560</v>
      </c>
      <c r="BN31" s="60">
        <f t="shared" si="9"/>
        <v>606</v>
      </c>
      <c r="BO31" s="81">
        <f t="shared" si="10"/>
        <v>479</v>
      </c>
      <c r="BP31" s="81">
        <f t="shared" si="11"/>
        <v>435</v>
      </c>
    </row>
    <row r="32" spans="2:68" ht="15" customHeight="1" thickBot="1" x14ac:dyDescent="0.25">
      <c r="B32" s="64" t="s">
        <v>37</v>
      </c>
      <c r="C32" s="60">
        <v>56</v>
      </c>
      <c r="D32" s="60">
        <v>125</v>
      </c>
      <c r="E32" s="60">
        <v>51</v>
      </c>
      <c r="F32" s="60">
        <v>103</v>
      </c>
      <c r="G32" s="60">
        <v>139</v>
      </c>
      <c r="H32" s="60">
        <v>159</v>
      </c>
      <c r="I32" s="60">
        <v>100</v>
      </c>
      <c r="J32" s="60">
        <v>102</v>
      </c>
      <c r="K32" s="60">
        <v>185</v>
      </c>
      <c r="L32" s="60">
        <v>249</v>
      </c>
      <c r="M32" s="60">
        <v>139</v>
      </c>
      <c r="N32" s="60">
        <v>140</v>
      </c>
      <c r="O32" s="60">
        <v>124</v>
      </c>
      <c r="P32" s="60">
        <v>179</v>
      </c>
      <c r="Q32" s="60">
        <v>170</v>
      </c>
      <c r="R32" s="60">
        <v>207</v>
      </c>
      <c r="S32" s="60">
        <v>303</v>
      </c>
      <c r="T32" s="60">
        <v>323</v>
      </c>
      <c r="U32" s="60">
        <v>234</v>
      </c>
      <c r="V32" s="60">
        <v>236</v>
      </c>
      <c r="W32" s="60">
        <v>232</v>
      </c>
      <c r="X32" s="60">
        <v>218</v>
      </c>
      <c r="Y32" s="60">
        <v>150</v>
      </c>
      <c r="Z32" s="60">
        <v>219</v>
      </c>
      <c r="AA32" s="60">
        <v>220</v>
      </c>
      <c r="AB32" s="60">
        <v>152</v>
      </c>
      <c r="AC32" s="60">
        <v>187</v>
      </c>
      <c r="AD32" s="60">
        <v>208</v>
      </c>
      <c r="AE32" s="60">
        <v>217</v>
      </c>
      <c r="AF32" s="60">
        <v>138</v>
      </c>
      <c r="AG32" s="60">
        <v>205</v>
      </c>
      <c r="AH32" s="60">
        <v>124</v>
      </c>
      <c r="AI32" s="60">
        <v>168</v>
      </c>
      <c r="AJ32" s="60">
        <v>199</v>
      </c>
      <c r="AK32" s="60">
        <v>120</v>
      </c>
      <c r="AL32" s="60">
        <v>143</v>
      </c>
      <c r="AM32" s="60">
        <v>171</v>
      </c>
      <c r="AN32" s="60">
        <v>160</v>
      </c>
      <c r="AO32" s="60">
        <v>131</v>
      </c>
      <c r="AP32" s="60">
        <v>181</v>
      </c>
      <c r="AQ32" s="60">
        <v>160</v>
      </c>
      <c r="AR32" s="60">
        <v>166</v>
      </c>
      <c r="AS32" s="60">
        <v>155</v>
      </c>
      <c r="AT32" s="60">
        <v>197</v>
      </c>
      <c r="AU32" s="81">
        <v>171</v>
      </c>
      <c r="AV32" s="81">
        <v>194</v>
      </c>
      <c r="AW32" s="81">
        <v>117</v>
      </c>
      <c r="AX32" s="81">
        <v>177</v>
      </c>
      <c r="AY32" s="81">
        <v>157</v>
      </c>
      <c r="AZ32" s="81">
        <v>49</v>
      </c>
      <c r="BA32" s="81">
        <v>152</v>
      </c>
      <c r="BB32" s="81">
        <v>186</v>
      </c>
      <c r="BC32" s="81">
        <v>151</v>
      </c>
      <c r="BD32" s="60">
        <f t="shared" si="15"/>
        <v>335</v>
      </c>
      <c r="BE32" s="60">
        <f t="shared" si="16"/>
        <v>500</v>
      </c>
      <c r="BF32" s="60">
        <f t="shared" si="17"/>
        <v>713</v>
      </c>
      <c r="BG32" s="60">
        <f t="shared" si="18"/>
        <v>680</v>
      </c>
      <c r="BH32" s="60">
        <f t="shared" si="4"/>
        <v>1096</v>
      </c>
      <c r="BI32" s="60">
        <f t="shared" si="5"/>
        <v>819</v>
      </c>
      <c r="BJ32" s="60">
        <v>767</v>
      </c>
      <c r="BK32" s="60">
        <f t="shared" si="6"/>
        <v>684</v>
      </c>
      <c r="BL32" s="60">
        <f t="shared" si="7"/>
        <v>630</v>
      </c>
      <c r="BM32" s="60">
        <f t="shared" si="8"/>
        <v>643</v>
      </c>
      <c r="BN32" s="60">
        <f t="shared" si="9"/>
        <v>678</v>
      </c>
      <c r="BO32" s="81">
        <f t="shared" si="10"/>
        <v>659</v>
      </c>
      <c r="BP32" s="81">
        <f t="shared" si="11"/>
        <v>544</v>
      </c>
    </row>
    <row r="33" spans="2:68" ht="15" customHeight="1" thickBot="1" x14ac:dyDescent="0.25">
      <c r="B33" s="64" t="s">
        <v>38</v>
      </c>
      <c r="C33" s="60">
        <v>107</v>
      </c>
      <c r="D33" s="60">
        <v>83</v>
      </c>
      <c r="E33" s="60">
        <v>68</v>
      </c>
      <c r="F33" s="60">
        <v>87</v>
      </c>
      <c r="G33" s="60">
        <v>32</v>
      </c>
      <c r="H33" s="60">
        <v>150</v>
      </c>
      <c r="I33" s="60">
        <v>114</v>
      </c>
      <c r="J33" s="60">
        <v>159</v>
      </c>
      <c r="K33" s="60">
        <v>187</v>
      </c>
      <c r="L33" s="60">
        <v>207</v>
      </c>
      <c r="M33" s="60">
        <v>152</v>
      </c>
      <c r="N33" s="60">
        <v>230</v>
      </c>
      <c r="O33" s="60">
        <v>273</v>
      </c>
      <c r="P33" s="60">
        <v>309</v>
      </c>
      <c r="Q33" s="60">
        <v>196</v>
      </c>
      <c r="R33" s="60">
        <v>210</v>
      </c>
      <c r="S33" s="60">
        <v>287</v>
      </c>
      <c r="T33" s="60">
        <v>264</v>
      </c>
      <c r="U33" s="60">
        <v>154</v>
      </c>
      <c r="V33" s="60">
        <v>230</v>
      </c>
      <c r="W33" s="60">
        <v>252</v>
      </c>
      <c r="X33" s="60">
        <v>237</v>
      </c>
      <c r="Y33" s="60">
        <v>199</v>
      </c>
      <c r="Z33" s="60">
        <v>332</v>
      </c>
      <c r="AA33" s="60">
        <v>307</v>
      </c>
      <c r="AB33" s="60">
        <v>197</v>
      </c>
      <c r="AC33" s="60">
        <v>142</v>
      </c>
      <c r="AD33" s="60">
        <v>231</v>
      </c>
      <c r="AE33" s="60">
        <v>345</v>
      </c>
      <c r="AF33" s="60">
        <v>307</v>
      </c>
      <c r="AG33" s="60">
        <v>214</v>
      </c>
      <c r="AH33" s="60">
        <v>317</v>
      </c>
      <c r="AI33" s="60">
        <v>262</v>
      </c>
      <c r="AJ33" s="60">
        <v>278</v>
      </c>
      <c r="AK33" s="60">
        <v>221</v>
      </c>
      <c r="AL33" s="60">
        <v>254</v>
      </c>
      <c r="AM33" s="60">
        <v>338</v>
      </c>
      <c r="AN33" s="60">
        <v>303</v>
      </c>
      <c r="AO33" s="60">
        <v>192</v>
      </c>
      <c r="AP33" s="60">
        <v>257</v>
      </c>
      <c r="AQ33" s="60">
        <v>281</v>
      </c>
      <c r="AR33" s="60">
        <v>374</v>
      </c>
      <c r="AS33" s="60">
        <v>196</v>
      </c>
      <c r="AT33" s="60">
        <v>334</v>
      </c>
      <c r="AU33" s="81">
        <v>421</v>
      </c>
      <c r="AV33" s="81">
        <v>262</v>
      </c>
      <c r="AW33" s="81">
        <v>190</v>
      </c>
      <c r="AX33" s="81">
        <v>378</v>
      </c>
      <c r="AY33" s="81">
        <v>178</v>
      </c>
      <c r="AZ33" s="81">
        <v>45</v>
      </c>
      <c r="BA33" s="81">
        <v>166</v>
      </c>
      <c r="BB33" s="81">
        <v>303</v>
      </c>
      <c r="BC33" s="81">
        <v>287</v>
      </c>
      <c r="BD33" s="60">
        <f t="shared" si="15"/>
        <v>345</v>
      </c>
      <c r="BE33" s="60">
        <f t="shared" si="16"/>
        <v>455</v>
      </c>
      <c r="BF33" s="60">
        <f t="shared" si="17"/>
        <v>776</v>
      </c>
      <c r="BG33" s="60">
        <f t="shared" si="18"/>
        <v>988</v>
      </c>
      <c r="BH33" s="60">
        <f t="shared" si="4"/>
        <v>935</v>
      </c>
      <c r="BI33" s="60">
        <f t="shared" si="5"/>
        <v>1020</v>
      </c>
      <c r="BJ33" s="60">
        <v>877</v>
      </c>
      <c r="BK33" s="60">
        <f t="shared" si="6"/>
        <v>1183</v>
      </c>
      <c r="BL33" s="60">
        <f t="shared" si="7"/>
        <v>1015</v>
      </c>
      <c r="BM33" s="60">
        <f t="shared" si="8"/>
        <v>1090</v>
      </c>
      <c r="BN33" s="60">
        <f t="shared" si="9"/>
        <v>1185</v>
      </c>
      <c r="BO33" s="81">
        <f t="shared" si="10"/>
        <v>1251</v>
      </c>
      <c r="BP33" s="81">
        <f t="shared" si="11"/>
        <v>692</v>
      </c>
    </row>
    <row r="34" spans="2:68" ht="15" customHeight="1" thickBot="1" x14ac:dyDescent="0.25">
      <c r="B34" s="64" t="s">
        <v>39</v>
      </c>
      <c r="C34" s="60">
        <v>25</v>
      </c>
      <c r="D34" s="60">
        <v>37</v>
      </c>
      <c r="E34" s="60">
        <v>27</v>
      </c>
      <c r="F34" s="60">
        <v>22</v>
      </c>
      <c r="G34" s="60">
        <v>33</v>
      </c>
      <c r="H34" s="60">
        <v>37</v>
      </c>
      <c r="I34" s="60">
        <v>19</v>
      </c>
      <c r="J34" s="60">
        <v>24</v>
      </c>
      <c r="K34" s="60">
        <v>51</v>
      </c>
      <c r="L34" s="60">
        <v>51</v>
      </c>
      <c r="M34" s="60">
        <v>28</v>
      </c>
      <c r="N34" s="60">
        <v>36</v>
      </c>
      <c r="O34" s="60">
        <v>59</v>
      </c>
      <c r="P34" s="60">
        <v>65</v>
      </c>
      <c r="Q34" s="60">
        <v>24</v>
      </c>
      <c r="R34" s="60">
        <v>45</v>
      </c>
      <c r="S34" s="60">
        <v>42</v>
      </c>
      <c r="T34" s="60">
        <v>64</v>
      </c>
      <c r="U34" s="60">
        <v>23</v>
      </c>
      <c r="V34" s="60">
        <v>39</v>
      </c>
      <c r="W34" s="60">
        <v>40</v>
      </c>
      <c r="X34" s="60">
        <v>40</v>
      </c>
      <c r="Y34" s="60">
        <v>36</v>
      </c>
      <c r="Z34" s="60">
        <v>36</v>
      </c>
      <c r="AA34" s="60">
        <v>51</v>
      </c>
      <c r="AB34" s="60">
        <v>49</v>
      </c>
      <c r="AC34" s="60">
        <v>23</v>
      </c>
      <c r="AD34" s="60">
        <v>50</v>
      </c>
      <c r="AE34" s="60">
        <v>51</v>
      </c>
      <c r="AF34" s="60">
        <v>48</v>
      </c>
      <c r="AG34" s="60">
        <v>23</v>
      </c>
      <c r="AH34" s="60">
        <v>36</v>
      </c>
      <c r="AI34" s="60">
        <v>53</v>
      </c>
      <c r="AJ34" s="60">
        <v>51</v>
      </c>
      <c r="AK34" s="60">
        <v>45</v>
      </c>
      <c r="AL34" s="60">
        <v>54</v>
      </c>
      <c r="AM34" s="60">
        <v>32</v>
      </c>
      <c r="AN34" s="60">
        <v>41</v>
      </c>
      <c r="AO34" s="60">
        <v>48</v>
      </c>
      <c r="AP34" s="60">
        <v>29</v>
      </c>
      <c r="AQ34" s="60">
        <v>11</v>
      </c>
      <c r="AR34" s="60">
        <v>29</v>
      </c>
      <c r="AS34" s="60">
        <v>34</v>
      </c>
      <c r="AT34" s="60">
        <v>54</v>
      </c>
      <c r="AU34" s="81">
        <v>43</v>
      </c>
      <c r="AV34" s="81">
        <v>31</v>
      </c>
      <c r="AW34" s="81">
        <v>32</v>
      </c>
      <c r="AX34" s="81">
        <v>23</v>
      </c>
      <c r="AY34" s="81">
        <v>18</v>
      </c>
      <c r="AZ34" s="81">
        <v>4</v>
      </c>
      <c r="BA34" s="81">
        <v>28</v>
      </c>
      <c r="BB34" s="81">
        <v>43</v>
      </c>
      <c r="BC34" s="81">
        <v>25</v>
      </c>
      <c r="BD34" s="60">
        <f t="shared" si="15"/>
        <v>111</v>
      </c>
      <c r="BE34" s="60">
        <f t="shared" si="16"/>
        <v>113</v>
      </c>
      <c r="BF34" s="60">
        <f t="shared" si="17"/>
        <v>166</v>
      </c>
      <c r="BG34" s="60">
        <f t="shared" si="18"/>
        <v>193</v>
      </c>
      <c r="BH34" s="60">
        <f t="shared" si="4"/>
        <v>168</v>
      </c>
      <c r="BI34" s="60">
        <f t="shared" si="5"/>
        <v>152</v>
      </c>
      <c r="BJ34" s="60">
        <v>173</v>
      </c>
      <c r="BK34" s="60">
        <f t="shared" si="6"/>
        <v>158</v>
      </c>
      <c r="BL34" s="60">
        <f t="shared" si="7"/>
        <v>203</v>
      </c>
      <c r="BM34" s="60">
        <f t="shared" si="8"/>
        <v>150</v>
      </c>
      <c r="BN34" s="60">
        <f t="shared" si="9"/>
        <v>128</v>
      </c>
      <c r="BO34" s="81">
        <f t="shared" si="10"/>
        <v>129</v>
      </c>
      <c r="BP34" s="81">
        <f t="shared" si="11"/>
        <v>93</v>
      </c>
    </row>
    <row r="35" spans="2:68" ht="15" customHeight="1" thickBot="1" x14ac:dyDescent="0.25">
      <c r="B35" s="64" t="s">
        <v>10</v>
      </c>
      <c r="C35" s="60">
        <v>784</v>
      </c>
      <c r="D35" s="60">
        <v>1290</v>
      </c>
      <c r="E35" s="60">
        <v>928</v>
      </c>
      <c r="F35" s="60">
        <v>1379</v>
      </c>
      <c r="G35" s="60">
        <v>1392</v>
      </c>
      <c r="H35" s="60">
        <v>1913</v>
      </c>
      <c r="I35" s="60">
        <v>1507</v>
      </c>
      <c r="J35" s="60">
        <v>1914</v>
      </c>
      <c r="K35" s="60">
        <v>1914</v>
      </c>
      <c r="L35" s="60">
        <v>2426</v>
      </c>
      <c r="M35" s="60">
        <v>2661</v>
      </c>
      <c r="N35" s="60">
        <v>3336</v>
      </c>
      <c r="O35" s="60">
        <v>3923</v>
      </c>
      <c r="P35" s="60">
        <v>3600</v>
      </c>
      <c r="Q35" s="60">
        <v>2538</v>
      </c>
      <c r="R35" s="60">
        <v>3279</v>
      </c>
      <c r="S35" s="60">
        <v>4109</v>
      </c>
      <c r="T35" s="60">
        <v>3734</v>
      </c>
      <c r="U35" s="60">
        <v>2261</v>
      </c>
      <c r="V35" s="60">
        <v>4146</v>
      </c>
      <c r="W35" s="60">
        <v>3017</v>
      </c>
      <c r="X35" s="60">
        <v>3260</v>
      </c>
      <c r="Y35" s="60">
        <v>2595</v>
      </c>
      <c r="Z35" s="60">
        <v>2801</v>
      </c>
      <c r="AA35" s="60">
        <v>2680</v>
      </c>
      <c r="AB35" s="60">
        <v>2784</v>
      </c>
      <c r="AC35" s="60">
        <v>1852</v>
      </c>
      <c r="AD35" s="60">
        <v>2658</v>
      </c>
      <c r="AE35" s="60">
        <v>2788</v>
      </c>
      <c r="AF35" s="60">
        <v>2185</v>
      </c>
      <c r="AG35" s="60">
        <v>1786</v>
      </c>
      <c r="AH35" s="60">
        <v>2432</v>
      </c>
      <c r="AI35" s="60">
        <v>2264</v>
      </c>
      <c r="AJ35" s="60">
        <v>2464</v>
      </c>
      <c r="AK35" s="60">
        <v>1839</v>
      </c>
      <c r="AL35" s="60">
        <v>2530</v>
      </c>
      <c r="AM35" s="60">
        <v>2857</v>
      </c>
      <c r="AN35" s="60">
        <v>2639</v>
      </c>
      <c r="AO35" s="60">
        <v>1938</v>
      </c>
      <c r="AP35" s="60">
        <v>2523</v>
      </c>
      <c r="AQ35" s="60">
        <v>2678</v>
      </c>
      <c r="AR35" s="60">
        <v>2846</v>
      </c>
      <c r="AS35" s="60">
        <v>1987</v>
      </c>
      <c r="AT35" s="60">
        <v>2543</v>
      </c>
      <c r="AU35" s="81">
        <v>2721</v>
      </c>
      <c r="AV35" s="81">
        <v>2318</v>
      </c>
      <c r="AW35" s="81">
        <v>1663</v>
      </c>
      <c r="AX35" s="81">
        <v>2129</v>
      </c>
      <c r="AY35" s="81">
        <v>1837</v>
      </c>
      <c r="AZ35" s="81">
        <v>669</v>
      </c>
      <c r="BA35" s="81">
        <v>1531</v>
      </c>
      <c r="BB35" s="81">
        <v>2139</v>
      </c>
      <c r="BC35" s="81">
        <v>2075</v>
      </c>
      <c r="BD35" s="60">
        <f t="shared" si="15"/>
        <v>4381</v>
      </c>
      <c r="BE35" s="60">
        <f t="shared" si="16"/>
        <v>6726</v>
      </c>
      <c r="BF35" s="60">
        <f t="shared" si="17"/>
        <v>10337</v>
      </c>
      <c r="BG35" s="60">
        <f t="shared" si="18"/>
        <v>13340</v>
      </c>
      <c r="BH35" s="60">
        <f t="shared" si="4"/>
        <v>14250</v>
      </c>
      <c r="BI35" s="60">
        <f t="shared" si="5"/>
        <v>11673</v>
      </c>
      <c r="BJ35" s="60">
        <v>9974</v>
      </c>
      <c r="BK35" s="60">
        <f t="shared" si="6"/>
        <v>9191</v>
      </c>
      <c r="BL35" s="60">
        <f t="shared" si="7"/>
        <v>9097</v>
      </c>
      <c r="BM35" s="60">
        <f t="shared" si="8"/>
        <v>9957</v>
      </c>
      <c r="BN35" s="60">
        <f t="shared" si="9"/>
        <v>10054</v>
      </c>
      <c r="BO35" s="81">
        <f t="shared" si="10"/>
        <v>8831</v>
      </c>
      <c r="BP35" s="81">
        <f t="shared" si="11"/>
        <v>6176</v>
      </c>
    </row>
    <row r="36" spans="2:68" ht="15" customHeight="1" thickBot="1" x14ac:dyDescent="0.25">
      <c r="B36" s="64" t="s">
        <v>40</v>
      </c>
      <c r="C36" s="60">
        <v>205</v>
      </c>
      <c r="D36" s="60">
        <v>263</v>
      </c>
      <c r="E36" s="60">
        <v>244</v>
      </c>
      <c r="F36" s="60">
        <v>298</v>
      </c>
      <c r="G36" s="60">
        <v>455</v>
      </c>
      <c r="H36" s="60">
        <v>337</v>
      </c>
      <c r="I36" s="60">
        <v>327</v>
      </c>
      <c r="J36" s="60">
        <v>389</v>
      </c>
      <c r="K36" s="60">
        <v>543</v>
      </c>
      <c r="L36" s="60">
        <v>650</v>
      </c>
      <c r="M36" s="60">
        <v>540</v>
      </c>
      <c r="N36" s="60">
        <v>686</v>
      </c>
      <c r="O36" s="60">
        <v>883</v>
      </c>
      <c r="P36" s="60">
        <v>917</v>
      </c>
      <c r="Q36" s="60">
        <v>640</v>
      </c>
      <c r="R36" s="60">
        <v>840</v>
      </c>
      <c r="S36" s="60">
        <v>949</v>
      </c>
      <c r="T36" s="60">
        <v>1106</v>
      </c>
      <c r="U36" s="60">
        <v>919</v>
      </c>
      <c r="V36" s="60">
        <v>1003</v>
      </c>
      <c r="W36" s="60">
        <v>997</v>
      </c>
      <c r="X36" s="60">
        <v>1012</v>
      </c>
      <c r="Y36" s="60">
        <v>1016</v>
      </c>
      <c r="Z36" s="60">
        <v>1123</v>
      </c>
      <c r="AA36" s="60">
        <v>1120</v>
      </c>
      <c r="AB36" s="60">
        <v>1102</v>
      </c>
      <c r="AC36" s="60">
        <v>849</v>
      </c>
      <c r="AD36" s="60">
        <v>999</v>
      </c>
      <c r="AE36" s="60">
        <v>1115</v>
      </c>
      <c r="AF36" s="60">
        <v>1193</v>
      </c>
      <c r="AG36" s="60">
        <v>913</v>
      </c>
      <c r="AH36" s="60">
        <v>1105</v>
      </c>
      <c r="AI36" s="60">
        <v>1107</v>
      </c>
      <c r="AJ36" s="60">
        <v>1239</v>
      </c>
      <c r="AK36" s="60">
        <v>815</v>
      </c>
      <c r="AL36" s="60">
        <v>1259</v>
      </c>
      <c r="AM36" s="60">
        <v>1314</v>
      </c>
      <c r="AN36" s="60">
        <v>1312</v>
      </c>
      <c r="AO36" s="60">
        <v>734</v>
      </c>
      <c r="AP36" s="60">
        <v>1084</v>
      </c>
      <c r="AQ36" s="60">
        <v>1052</v>
      </c>
      <c r="AR36" s="60">
        <v>1103</v>
      </c>
      <c r="AS36" s="60">
        <v>827</v>
      </c>
      <c r="AT36" s="60">
        <v>991</v>
      </c>
      <c r="AU36" s="81">
        <v>1041</v>
      </c>
      <c r="AV36" s="81">
        <v>1109</v>
      </c>
      <c r="AW36" s="81">
        <v>698</v>
      </c>
      <c r="AX36" s="81">
        <v>948</v>
      </c>
      <c r="AY36" s="81">
        <v>779</v>
      </c>
      <c r="AZ36" s="81">
        <v>268</v>
      </c>
      <c r="BA36" s="81">
        <v>839</v>
      </c>
      <c r="BB36" s="81">
        <v>1155</v>
      </c>
      <c r="BC36" s="81">
        <v>1167</v>
      </c>
      <c r="BD36" s="60">
        <f t="shared" si="15"/>
        <v>1010</v>
      </c>
      <c r="BE36" s="60">
        <f t="shared" si="16"/>
        <v>1508</v>
      </c>
      <c r="BF36" s="60">
        <f t="shared" si="17"/>
        <v>2419</v>
      </c>
      <c r="BG36" s="60">
        <f t="shared" si="18"/>
        <v>3280</v>
      </c>
      <c r="BH36" s="60">
        <f t="shared" si="4"/>
        <v>3977</v>
      </c>
      <c r="BI36" s="60">
        <f t="shared" si="5"/>
        <v>4148</v>
      </c>
      <c r="BJ36" s="60">
        <v>4070</v>
      </c>
      <c r="BK36" s="60">
        <f t="shared" si="6"/>
        <v>4326</v>
      </c>
      <c r="BL36" s="60">
        <f t="shared" si="7"/>
        <v>4420</v>
      </c>
      <c r="BM36" s="60">
        <f t="shared" si="8"/>
        <v>4444</v>
      </c>
      <c r="BN36" s="60">
        <f t="shared" si="9"/>
        <v>3973</v>
      </c>
      <c r="BO36" s="81">
        <f t="shared" si="10"/>
        <v>3796</v>
      </c>
      <c r="BP36" s="81">
        <f t="shared" si="11"/>
        <v>3041</v>
      </c>
    </row>
    <row r="37" spans="2:68" ht="15" customHeight="1" thickBot="1" x14ac:dyDescent="0.25">
      <c r="B37" s="64" t="s">
        <v>11</v>
      </c>
      <c r="C37" s="60">
        <v>38</v>
      </c>
      <c r="D37" s="60">
        <v>32</v>
      </c>
      <c r="E37" s="60">
        <v>2</v>
      </c>
      <c r="F37" s="60">
        <v>21</v>
      </c>
      <c r="G37" s="60">
        <v>18</v>
      </c>
      <c r="H37" s="60">
        <v>27</v>
      </c>
      <c r="I37" s="60">
        <v>28</v>
      </c>
      <c r="J37" s="60">
        <v>35</v>
      </c>
      <c r="K37" s="60">
        <v>32</v>
      </c>
      <c r="L37" s="60">
        <v>35</v>
      </c>
      <c r="M37" s="60">
        <v>29</v>
      </c>
      <c r="N37" s="60">
        <v>164</v>
      </c>
      <c r="O37" s="60">
        <v>175</v>
      </c>
      <c r="P37" s="60">
        <v>259</v>
      </c>
      <c r="Q37" s="60">
        <v>150</v>
      </c>
      <c r="R37" s="60">
        <v>249</v>
      </c>
      <c r="S37" s="60">
        <v>254</v>
      </c>
      <c r="T37" s="60">
        <v>360</v>
      </c>
      <c r="U37" s="60">
        <v>251</v>
      </c>
      <c r="V37" s="60">
        <v>356</v>
      </c>
      <c r="W37" s="60">
        <v>283</v>
      </c>
      <c r="X37" s="60">
        <v>213</v>
      </c>
      <c r="Y37" s="60">
        <v>175</v>
      </c>
      <c r="Z37" s="60">
        <v>338</v>
      </c>
      <c r="AA37" s="60">
        <v>423</v>
      </c>
      <c r="AB37" s="60">
        <v>384</v>
      </c>
      <c r="AC37" s="60">
        <v>217</v>
      </c>
      <c r="AD37" s="60">
        <v>360</v>
      </c>
      <c r="AE37" s="60">
        <v>264</v>
      </c>
      <c r="AF37" s="60">
        <v>247</v>
      </c>
      <c r="AG37" s="60">
        <v>167</v>
      </c>
      <c r="AH37" s="60">
        <v>468</v>
      </c>
      <c r="AI37" s="60">
        <v>491</v>
      </c>
      <c r="AJ37" s="60">
        <v>519</v>
      </c>
      <c r="AK37" s="60">
        <v>278</v>
      </c>
      <c r="AL37" s="60">
        <v>337</v>
      </c>
      <c r="AM37" s="60">
        <v>387</v>
      </c>
      <c r="AN37" s="60">
        <v>378</v>
      </c>
      <c r="AO37" s="60">
        <v>233</v>
      </c>
      <c r="AP37" s="60">
        <v>319</v>
      </c>
      <c r="AQ37" s="60">
        <v>429</v>
      </c>
      <c r="AR37" s="60">
        <v>461</v>
      </c>
      <c r="AS37" s="60">
        <v>354</v>
      </c>
      <c r="AT37" s="60">
        <v>338</v>
      </c>
      <c r="AU37" s="81">
        <v>437</v>
      </c>
      <c r="AV37" s="81">
        <v>415</v>
      </c>
      <c r="AW37" s="81">
        <v>257</v>
      </c>
      <c r="AX37" s="81">
        <v>449</v>
      </c>
      <c r="AY37" s="81">
        <v>292</v>
      </c>
      <c r="AZ37" s="81">
        <v>203</v>
      </c>
      <c r="BA37" s="81">
        <v>363</v>
      </c>
      <c r="BB37" s="81">
        <v>385</v>
      </c>
      <c r="BC37" s="81">
        <v>512</v>
      </c>
      <c r="BD37" s="60">
        <f t="shared" si="15"/>
        <v>93</v>
      </c>
      <c r="BE37" s="60">
        <f t="shared" si="16"/>
        <v>108</v>
      </c>
      <c r="BF37" s="60">
        <f t="shared" si="17"/>
        <v>260</v>
      </c>
      <c r="BG37" s="60">
        <f t="shared" si="18"/>
        <v>833</v>
      </c>
      <c r="BH37" s="60">
        <f t="shared" si="4"/>
        <v>1221</v>
      </c>
      <c r="BI37" s="60">
        <f t="shared" si="5"/>
        <v>1009</v>
      </c>
      <c r="BJ37" s="60">
        <v>1384</v>
      </c>
      <c r="BK37" s="60">
        <f t="shared" si="6"/>
        <v>1146</v>
      </c>
      <c r="BL37" s="60">
        <f t="shared" si="7"/>
        <v>1625</v>
      </c>
      <c r="BM37" s="60">
        <f t="shared" si="8"/>
        <v>1317</v>
      </c>
      <c r="BN37" s="60">
        <f t="shared" si="9"/>
        <v>1582</v>
      </c>
      <c r="BO37" s="81">
        <f t="shared" si="10"/>
        <v>1558</v>
      </c>
      <c r="BP37" s="81">
        <f t="shared" si="11"/>
        <v>1243</v>
      </c>
    </row>
    <row r="38" spans="2:68" ht="15" customHeight="1" thickBot="1" x14ac:dyDescent="0.25">
      <c r="B38" s="64" t="s">
        <v>12</v>
      </c>
      <c r="C38" s="60">
        <v>49</v>
      </c>
      <c r="D38" s="60">
        <v>88</v>
      </c>
      <c r="E38" s="60">
        <v>38</v>
      </c>
      <c r="F38" s="60">
        <v>57</v>
      </c>
      <c r="G38" s="60">
        <v>61</v>
      </c>
      <c r="H38" s="60">
        <v>90</v>
      </c>
      <c r="I38" s="60">
        <v>72</v>
      </c>
      <c r="J38" s="60">
        <v>77</v>
      </c>
      <c r="K38" s="60">
        <v>111</v>
      </c>
      <c r="L38" s="60">
        <v>89</v>
      </c>
      <c r="M38" s="60">
        <v>57</v>
      </c>
      <c r="N38" s="60">
        <v>87</v>
      </c>
      <c r="O38" s="60">
        <v>116</v>
      </c>
      <c r="P38" s="60">
        <v>69</v>
      </c>
      <c r="Q38" s="60">
        <v>50</v>
      </c>
      <c r="R38" s="60">
        <v>101</v>
      </c>
      <c r="S38" s="60">
        <v>70</v>
      </c>
      <c r="T38" s="60">
        <v>97</v>
      </c>
      <c r="U38" s="60">
        <v>56</v>
      </c>
      <c r="V38" s="60">
        <v>78</v>
      </c>
      <c r="W38" s="60">
        <v>70</v>
      </c>
      <c r="X38" s="60">
        <v>85</v>
      </c>
      <c r="Y38" s="60">
        <v>55</v>
      </c>
      <c r="Z38" s="60">
        <v>68</v>
      </c>
      <c r="AA38" s="60">
        <v>65</v>
      </c>
      <c r="AB38" s="60">
        <v>80</v>
      </c>
      <c r="AC38" s="60">
        <v>54</v>
      </c>
      <c r="AD38" s="60">
        <v>78</v>
      </c>
      <c r="AE38" s="60">
        <v>89</v>
      </c>
      <c r="AF38" s="60">
        <v>99</v>
      </c>
      <c r="AG38" s="60">
        <v>62</v>
      </c>
      <c r="AH38" s="60">
        <v>84</v>
      </c>
      <c r="AI38" s="60">
        <v>87</v>
      </c>
      <c r="AJ38" s="60">
        <v>94</v>
      </c>
      <c r="AK38" s="60">
        <v>46</v>
      </c>
      <c r="AL38" s="60">
        <v>80</v>
      </c>
      <c r="AM38" s="60">
        <v>84</v>
      </c>
      <c r="AN38" s="60">
        <v>123</v>
      </c>
      <c r="AO38" s="60">
        <v>61</v>
      </c>
      <c r="AP38" s="60">
        <v>83</v>
      </c>
      <c r="AQ38" s="60">
        <v>66</v>
      </c>
      <c r="AR38" s="60">
        <v>90</v>
      </c>
      <c r="AS38" s="60">
        <v>57</v>
      </c>
      <c r="AT38" s="60">
        <v>95</v>
      </c>
      <c r="AU38" s="81">
        <v>107</v>
      </c>
      <c r="AV38" s="81">
        <v>145</v>
      </c>
      <c r="AW38" s="81">
        <v>63</v>
      </c>
      <c r="AX38" s="81">
        <v>91</v>
      </c>
      <c r="AY38" s="81">
        <v>102</v>
      </c>
      <c r="AZ38" s="81">
        <v>70</v>
      </c>
      <c r="BA38" s="81">
        <v>100</v>
      </c>
      <c r="BB38" s="81">
        <v>112</v>
      </c>
      <c r="BC38" s="81">
        <v>88</v>
      </c>
      <c r="BD38" s="60">
        <f t="shared" si="15"/>
        <v>232</v>
      </c>
      <c r="BE38" s="60">
        <f t="shared" si="16"/>
        <v>300</v>
      </c>
      <c r="BF38" s="60">
        <f t="shared" si="17"/>
        <v>344</v>
      </c>
      <c r="BG38" s="60">
        <f t="shared" si="18"/>
        <v>336</v>
      </c>
      <c r="BH38" s="60">
        <f t="shared" si="4"/>
        <v>301</v>
      </c>
      <c r="BI38" s="60">
        <f t="shared" si="5"/>
        <v>278</v>
      </c>
      <c r="BJ38" s="60">
        <v>277</v>
      </c>
      <c r="BK38" s="60">
        <f t="shared" si="6"/>
        <v>334</v>
      </c>
      <c r="BL38" s="60">
        <f t="shared" si="7"/>
        <v>307</v>
      </c>
      <c r="BM38" s="60">
        <f t="shared" si="8"/>
        <v>351</v>
      </c>
      <c r="BN38" s="60">
        <f t="shared" si="9"/>
        <v>308</v>
      </c>
      <c r="BO38" s="81">
        <f t="shared" si="10"/>
        <v>406</v>
      </c>
      <c r="BP38" s="81">
        <f t="shared" si="11"/>
        <v>384</v>
      </c>
    </row>
    <row r="39" spans="2:68" ht="15" customHeight="1" thickBot="1" x14ac:dyDescent="0.25">
      <c r="B39" s="64" t="s">
        <v>41</v>
      </c>
      <c r="C39" s="60">
        <v>29</v>
      </c>
      <c r="D39" s="60">
        <v>30</v>
      </c>
      <c r="E39" s="60">
        <v>13</v>
      </c>
      <c r="F39" s="60">
        <v>24</v>
      </c>
      <c r="G39" s="60">
        <v>36</v>
      </c>
      <c r="H39" s="60">
        <v>48</v>
      </c>
      <c r="I39" s="60">
        <v>28</v>
      </c>
      <c r="J39" s="60">
        <v>24</v>
      </c>
      <c r="K39" s="60">
        <v>58</v>
      </c>
      <c r="L39" s="60">
        <v>70</v>
      </c>
      <c r="M39" s="60">
        <v>37</v>
      </c>
      <c r="N39" s="60">
        <v>49</v>
      </c>
      <c r="O39" s="60">
        <v>68</v>
      </c>
      <c r="P39" s="60">
        <v>76</v>
      </c>
      <c r="Q39" s="60">
        <v>33</v>
      </c>
      <c r="R39" s="60">
        <v>50</v>
      </c>
      <c r="S39" s="60">
        <v>57</v>
      </c>
      <c r="T39" s="60">
        <v>48</v>
      </c>
      <c r="U39" s="60">
        <v>27</v>
      </c>
      <c r="V39" s="60">
        <v>62</v>
      </c>
      <c r="W39" s="60">
        <v>48</v>
      </c>
      <c r="X39" s="60">
        <v>50</v>
      </c>
      <c r="Y39" s="60">
        <v>24</v>
      </c>
      <c r="Z39" s="60">
        <v>44</v>
      </c>
      <c r="AA39" s="60">
        <v>32</v>
      </c>
      <c r="AB39" s="60">
        <v>52</v>
      </c>
      <c r="AC39" s="60">
        <v>26</v>
      </c>
      <c r="AD39" s="60">
        <v>67</v>
      </c>
      <c r="AE39" s="60">
        <v>40</v>
      </c>
      <c r="AF39" s="60">
        <v>36</v>
      </c>
      <c r="AG39" s="60">
        <v>32</v>
      </c>
      <c r="AH39" s="60">
        <v>38</v>
      </c>
      <c r="AI39" s="60">
        <v>44</v>
      </c>
      <c r="AJ39" s="60">
        <v>57</v>
      </c>
      <c r="AK39" s="60">
        <v>35</v>
      </c>
      <c r="AL39" s="60">
        <v>35</v>
      </c>
      <c r="AM39" s="60">
        <v>54</v>
      </c>
      <c r="AN39" s="60">
        <v>49</v>
      </c>
      <c r="AO39" s="60">
        <v>38</v>
      </c>
      <c r="AP39" s="60">
        <v>30</v>
      </c>
      <c r="AQ39" s="60">
        <v>16</v>
      </c>
      <c r="AR39" s="60">
        <v>33</v>
      </c>
      <c r="AS39" s="60">
        <v>40</v>
      </c>
      <c r="AT39" s="60">
        <v>57</v>
      </c>
      <c r="AU39" s="81">
        <v>59</v>
      </c>
      <c r="AV39" s="81">
        <v>65</v>
      </c>
      <c r="AW39" s="81">
        <v>37</v>
      </c>
      <c r="AX39" s="81">
        <v>54</v>
      </c>
      <c r="AY39" s="81">
        <v>44</v>
      </c>
      <c r="AZ39" s="81">
        <v>15</v>
      </c>
      <c r="BA39" s="81">
        <v>39</v>
      </c>
      <c r="BB39" s="81">
        <v>43</v>
      </c>
      <c r="BC39" s="81">
        <v>52</v>
      </c>
      <c r="BD39" s="60">
        <f t="shared" si="15"/>
        <v>96</v>
      </c>
      <c r="BE39" s="60">
        <f t="shared" si="16"/>
        <v>136</v>
      </c>
      <c r="BF39" s="60">
        <f t="shared" si="17"/>
        <v>214</v>
      </c>
      <c r="BG39" s="60">
        <f t="shared" si="18"/>
        <v>227</v>
      </c>
      <c r="BH39" s="60">
        <f t="shared" si="4"/>
        <v>194</v>
      </c>
      <c r="BI39" s="60">
        <f t="shared" si="5"/>
        <v>166</v>
      </c>
      <c r="BJ39" s="60">
        <v>177</v>
      </c>
      <c r="BK39" s="60">
        <f t="shared" si="6"/>
        <v>146</v>
      </c>
      <c r="BL39" s="60">
        <f t="shared" si="7"/>
        <v>171</v>
      </c>
      <c r="BM39" s="60">
        <f t="shared" si="8"/>
        <v>171</v>
      </c>
      <c r="BN39" s="60">
        <f t="shared" si="9"/>
        <v>146</v>
      </c>
      <c r="BO39" s="81">
        <f t="shared" si="10"/>
        <v>215</v>
      </c>
      <c r="BP39" s="81">
        <f t="shared" si="11"/>
        <v>141</v>
      </c>
    </row>
    <row r="40" spans="2:68" ht="15" customHeight="1" thickBot="1" x14ac:dyDescent="0.25">
      <c r="B40" s="64" t="s">
        <v>42</v>
      </c>
      <c r="C40" s="60">
        <v>9</v>
      </c>
      <c r="D40" s="60">
        <v>22</v>
      </c>
      <c r="E40" s="60">
        <v>25</v>
      </c>
      <c r="F40" s="60">
        <v>29</v>
      </c>
      <c r="G40" s="60">
        <v>23</v>
      </c>
      <c r="H40" s="60">
        <v>17</v>
      </c>
      <c r="I40" s="60">
        <v>33</v>
      </c>
      <c r="J40" s="60">
        <v>20</v>
      </c>
      <c r="K40" s="60">
        <v>53</v>
      </c>
      <c r="L40" s="60">
        <v>61</v>
      </c>
      <c r="M40" s="60">
        <v>27</v>
      </c>
      <c r="N40" s="60">
        <v>45</v>
      </c>
      <c r="O40" s="60">
        <v>37</v>
      </c>
      <c r="P40" s="60">
        <v>10</v>
      </c>
      <c r="Q40" s="60">
        <v>36</v>
      </c>
      <c r="R40" s="60">
        <v>40</v>
      </c>
      <c r="S40" s="60">
        <v>21</v>
      </c>
      <c r="T40" s="60">
        <v>38</v>
      </c>
      <c r="U40" s="60">
        <v>23</v>
      </c>
      <c r="V40" s="60">
        <v>26</v>
      </c>
      <c r="W40" s="60">
        <v>52</v>
      </c>
      <c r="X40" s="60">
        <v>29</v>
      </c>
      <c r="Y40" s="60">
        <v>21</v>
      </c>
      <c r="Z40" s="60">
        <v>16</v>
      </c>
      <c r="AA40" s="60">
        <v>61</v>
      </c>
      <c r="AB40" s="60">
        <v>23</v>
      </c>
      <c r="AC40" s="60">
        <v>33</v>
      </c>
      <c r="AD40" s="60">
        <v>27</v>
      </c>
      <c r="AE40" s="60">
        <v>33</v>
      </c>
      <c r="AF40" s="60">
        <v>25</v>
      </c>
      <c r="AG40" s="60">
        <v>30</v>
      </c>
      <c r="AH40" s="60">
        <v>38</v>
      </c>
      <c r="AI40" s="60">
        <v>17</v>
      </c>
      <c r="AJ40" s="60">
        <v>42</v>
      </c>
      <c r="AK40" s="60">
        <v>22</v>
      </c>
      <c r="AL40" s="60">
        <v>50</v>
      </c>
      <c r="AM40" s="60">
        <v>40</v>
      </c>
      <c r="AN40" s="60">
        <v>43</v>
      </c>
      <c r="AO40" s="60">
        <v>24</v>
      </c>
      <c r="AP40" s="60">
        <v>30</v>
      </c>
      <c r="AQ40" s="60">
        <v>42</v>
      </c>
      <c r="AR40" s="60">
        <v>25</v>
      </c>
      <c r="AS40" s="60">
        <v>15</v>
      </c>
      <c r="AT40" s="60">
        <v>54</v>
      </c>
      <c r="AU40" s="81">
        <v>38</v>
      </c>
      <c r="AV40" s="81">
        <v>37</v>
      </c>
      <c r="AW40" s="81">
        <v>21</v>
      </c>
      <c r="AX40" s="81">
        <v>44</v>
      </c>
      <c r="AY40" s="81">
        <v>29</v>
      </c>
      <c r="AZ40" s="81">
        <v>38</v>
      </c>
      <c r="BA40" s="81">
        <v>83</v>
      </c>
      <c r="BB40" s="81">
        <v>52</v>
      </c>
      <c r="BC40" s="81">
        <v>35</v>
      </c>
      <c r="BD40" s="60">
        <f t="shared" si="15"/>
        <v>85</v>
      </c>
      <c r="BE40" s="60">
        <f t="shared" si="16"/>
        <v>93</v>
      </c>
      <c r="BF40" s="60">
        <f t="shared" si="17"/>
        <v>186</v>
      </c>
      <c r="BG40" s="60">
        <f t="shared" si="18"/>
        <v>123</v>
      </c>
      <c r="BH40" s="60">
        <f t="shared" si="4"/>
        <v>108</v>
      </c>
      <c r="BI40" s="60">
        <f t="shared" si="5"/>
        <v>118</v>
      </c>
      <c r="BJ40" s="60">
        <v>144</v>
      </c>
      <c r="BK40" s="60">
        <f t="shared" si="6"/>
        <v>126</v>
      </c>
      <c r="BL40" s="60">
        <f t="shared" si="7"/>
        <v>131</v>
      </c>
      <c r="BM40" s="60">
        <f t="shared" si="8"/>
        <v>137</v>
      </c>
      <c r="BN40" s="60">
        <f t="shared" si="9"/>
        <v>136</v>
      </c>
      <c r="BO40" s="81">
        <f t="shared" si="10"/>
        <v>140</v>
      </c>
      <c r="BP40" s="81">
        <f t="shared" si="11"/>
        <v>202</v>
      </c>
    </row>
    <row r="41" spans="2:68" ht="15" customHeight="1" thickBot="1" x14ac:dyDescent="0.25">
      <c r="B41" s="64" t="s">
        <v>43</v>
      </c>
      <c r="C41" s="60">
        <v>86</v>
      </c>
      <c r="D41" s="60">
        <v>85</v>
      </c>
      <c r="E41" s="60">
        <v>70</v>
      </c>
      <c r="F41" s="60">
        <v>105</v>
      </c>
      <c r="G41" s="60">
        <v>133</v>
      </c>
      <c r="H41" s="60">
        <v>127</v>
      </c>
      <c r="I41" s="60">
        <v>111</v>
      </c>
      <c r="J41" s="60">
        <v>92</v>
      </c>
      <c r="K41" s="60">
        <v>174</v>
      </c>
      <c r="L41" s="60">
        <v>189</v>
      </c>
      <c r="M41" s="60">
        <v>167</v>
      </c>
      <c r="N41" s="60">
        <v>182</v>
      </c>
      <c r="O41" s="60">
        <v>211</v>
      </c>
      <c r="P41" s="60">
        <v>210</v>
      </c>
      <c r="Q41" s="60">
        <v>119</v>
      </c>
      <c r="R41" s="60">
        <v>142</v>
      </c>
      <c r="S41" s="60">
        <v>237</v>
      </c>
      <c r="T41" s="60">
        <v>209</v>
      </c>
      <c r="U41" s="60">
        <v>99</v>
      </c>
      <c r="V41" s="60">
        <v>145</v>
      </c>
      <c r="W41" s="60">
        <v>171</v>
      </c>
      <c r="X41" s="60">
        <v>175</v>
      </c>
      <c r="Y41" s="60">
        <v>118</v>
      </c>
      <c r="Z41" s="60">
        <v>170</v>
      </c>
      <c r="AA41" s="60">
        <v>169</v>
      </c>
      <c r="AB41" s="60">
        <v>201</v>
      </c>
      <c r="AC41" s="60">
        <v>129</v>
      </c>
      <c r="AD41" s="60">
        <v>193</v>
      </c>
      <c r="AE41" s="60">
        <v>193</v>
      </c>
      <c r="AF41" s="60">
        <v>193</v>
      </c>
      <c r="AG41" s="60">
        <v>146</v>
      </c>
      <c r="AH41" s="60">
        <v>149</v>
      </c>
      <c r="AI41" s="60">
        <v>176</v>
      </c>
      <c r="AJ41" s="60">
        <v>169</v>
      </c>
      <c r="AK41" s="60">
        <v>119</v>
      </c>
      <c r="AL41" s="60">
        <v>193</v>
      </c>
      <c r="AM41" s="60">
        <v>183</v>
      </c>
      <c r="AN41" s="60">
        <v>193</v>
      </c>
      <c r="AO41" s="60">
        <v>113</v>
      </c>
      <c r="AP41" s="60">
        <v>151</v>
      </c>
      <c r="AQ41" s="60">
        <v>86</v>
      </c>
      <c r="AR41" s="60">
        <v>80</v>
      </c>
      <c r="AS41" s="60">
        <v>126</v>
      </c>
      <c r="AT41" s="60">
        <v>196</v>
      </c>
      <c r="AU41" s="81">
        <v>195</v>
      </c>
      <c r="AV41" s="81">
        <v>192</v>
      </c>
      <c r="AW41" s="81">
        <v>117</v>
      </c>
      <c r="AX41" s="81">
        <v>162</v>
      </c>
      <c r="AY41" s="81">
        <v>127</v>
      </c>
      <c r="AZ41" s="81">
        <v>24</v>
      </c>
      <c r="BA41" s="81">
        <v>134</v>
      </c>
      <c r="BB41" s="81">
        <v>150</v>
      </c>
      <c r="BC41" s="81">
        <v>151</v>
      </c>
      <c r="BD41" s="60">
        <f t="shared" si="15"/>
        <v>346</v>
      </c>
      <c r="BE41" s="60">
        <f t="shared" si="16"/>
        <v>463</v>
      </c>
      <c r="BF41" s="60">
        <f t="shared" si="17"/>
        <v>712</v>
      </c>
      <c r="BG41" s="60">
        <f t="shared" si="18"/>
        <v>682</v>
      </c>
      <c r="BH41" s="60">
        <f t="shared" si="4"/>
        <v>690</v>
      </c>
      <c r="BI41" s="60">
        <f t="shared" si="5"/>
        <v>634</v>
      </c>
      <c r="BJ41" s="60">
        <v>692</v>
      </c>
      <c r="BK41" s="60">
        <f t="shared" si="6"/>
        <v>681</v>
      </c>
      <c r="BL41" s="60">
        <f t="shared" si="7"/>
        <v>657</v>
      </c>
      <c r="BM41" s="60">
        <f t="shared" si="8"/>
        <v>640</v>
      </c>
      <c r="BN41" s="60">
        <f t="shared" si="9"/>
        <v>488</v>
      </c>
      <c r="BO41" s="81">
        <f t="shared" si="10"/>
        <v>666</v>
      </c>
      <c r="BP41" s="81">
        <f t="shared" si="11"/>
        <v>435</v>
      </c>
    </row>
    <row r="42" spans="2:68" ht="15" customHeight="1" thickBot="1" x14ac:dyDescent="0.25">
      <c r="B42" s="64" t="s">
        <v>44</v>
      </c>
      <c r="C42" s="60">
        <v>22</v>
      </c>
      <c r="D42" s="60">
        <v>46</v>
      </c>
      <c r="E42" s="60">
        <v>36</v>
      </c>
      <c r="F42" s="60">
        <v>63</v>
      </c>
      <c r="G42" s="60">
        <v>64</v>
      </c>
      <c r="H42" s="60">
        <v>62</v>
      </c>
      <c r="I42" s="60">
        <v>32</v>
      </c>
      <c r="J42" s="60">
        <v>53</v>
      </c>
      <c r="K42" s="60">
        <v>73</v>
      </c>
      <c r="L42" s="60">
        <v>73</v>
      </c>
      <c r="M42" s="60">
        <v>49</v>
      </c>
      <c r="N42" s="60">
        <v>75</v>
      </c>
      <c r="O42" s="60">
        <v>76</v>
      </c>
      <c r="P42" s="60">
        <v>81</v>
      </c>
      <c r="Q42" s="60">
        <v>45</v>
      </c>
      <c r="R42" s="60">
        <v>58</v>
      </c>
      <c r="S42" s="60">
        <v>86</v>
      </c>
      <c r="T42" s="60">
        <v>75</v>
      </c>
      <c r="U42" s="60">
        <v>41</v>
      </c>
      <c r="V42" s="60">
        <v>68</v>
      </c>
      <c r="W42" s="60">
        <v>81</v>
      </c>
      <c r="X42" s="60">
        <v>63</v>
      </c>
      <c r="Y42" s="60">
        <v>44</v>
      </c>
      <c r="Z42" s="60">
        <v>70</v>
      </c>
      <c r="AA42" s="60">
        <v>64</v>
      </c>
      <c r="AB42" s="60">
        <v>58</v>
      </c>
      <c r="AC42" s="60">
        <v>40</v>
      </c>
      <c r="AD42" s="60">
        <v>140</v>
      </c>
      <c r="AE42" s="60">
        <v>167</v>
      </c>
      <c r="AF42" s="60">
        <v>105</v>
      </c>
      <c r="AG42" s="60">
        <v>84</v>
      </c>
      <c r="AH42" s="60">
        <v>113</v>
      </c>
      <c r="AI42" s="60">
        <v>101</v>
      </c>
      <c r="AJ42" s="60">
        <v>116</v>
      </c>
      <c r="AK42" s="60">
        <v>77</v>
      </c>
      <c r="AL42" s="60">
        <v>110</v>
      </c>
      <c r="AM42" s="60">
        <v>103</v>
      </c>
      <c r="AN42" s="60">
        <v>106</v>
      </c>
      <c r="AO42" s="60">
        <v>58</v>
      </c>
      <c r="AP42" s="60">
        <v>96</v>
      </c>
      <c r="AQ42" s="60">
        <v>99</v>
      </c>
      <c r="AR42" s="60">
        <v>94</v>
      </c>
      <c r="AS42" s="60">
        <v>66</v>
      </c>
      <c r="AT42" s="60">
        <v>94</v>
      </c>
      <c r="AU42" s="81">
        <v>79</v>
      </c>
      <c r="AV42" s="81">
        <v>97</v>
      </c>
      <c r="AW42" s="81">
        <v>47</v>
      </c>
      <c r="AX42" s="81">
        <v>98</v>
      </c>
      <c r="AY42" s="81">
        <v>65</v>
      </c>
      <c r="AZ42" s="81">
        <v>8</v>
      </c>
      <c r="BA42" s="81">
        <v>63</v>
      </c>
      <c r="BB42" s="81">
        <v>74</v>
      </c>
      <c r="BC42" s="81">
        <v>51</v>
      </c>
      <c r="BD42" s="60">
        <f t="shared" si="15"/>
        <v>167</v>
      </c>
      <c r="BE42" s="60">
        <f t="shared" si="16"/>
        <v>211</v>
      </c>
      <c r="BF42" s="60">
        <f t="shared" si="17"/>
        <v>270</v>
      </c>
      <c r="BG42" s="60">
        <f t="shared" si="18"/>
        <v>260</v>
      </c>
      <c r="BH42" s="60">
        <f t="shared" si="4"/>
        <v>270</v>
      </c>
      <c r="BI42" s="60">
        <f t="shared" si="5"/>
        <v>258</v>
      </c>
      <c r="BJ42" s="60">
        <v>302</v>
      </c>
      <c r="BK42" s="60">
        <f t="shared" si="6"/>
        <v>469</v>
      </c>
      <c r="BL42" s="60">
        <f t="shared" si="7"/>
        <v>404</v>
      </c>
      <c r="BM42" s="60">
        <f t="shared" si="8"/>
        <v>363</v>
      </c>
      <c r="BN42" s="60">
        <f t="shared" si="9"/>
        <v>353</v>
      </c>
      <c r="BO42" s="81">
        <f t="shared" si="10"/>
        <v>321</v>
      </c>
      <c r="BP42" s="81">
        <f t="shared" si="11"/>
        <v>210</v>
      </c>
    </row>
    <row r="43" spans="2:68" ht="15" customHeight="1" thickBot="1" x14ac:dyDescent="0.25">
      <c r="B43" s="64" t="s">
        <v>82</v>
      </c>
      <c r="C43" s="60">
        <v>0</v>
      </c>
      <c r="D43" s="60">
        <v>552</v>
      </c>
      <c r="E43" s="60">
        <v>399</v>
      </c>
      <c r="F43" s="60">
        <v>73</v>
      </c>
      <c r="G43" s="60">
        <v>59</v>
      </c>
      <c r="H43" s="60">
        <v>46</v>
      </c>
      <c r="I43" s="60">
        <v>52</v>
      </c>
      <c r="J43" s="60">
        <v>69</v>
      </c>
      <c r="K43" s="60">
        <v>64</v>
      </c>
      <c r="L43" s="60">
        <v>136</v>
      </c>
      <c r="M43" s="60">
        <v>73</v>
      </c>
      <c r="N43" s="60">
        <v>79</v>
      </c>
      <c r="O43" s="60">
        <v>96</v>
      </c>
      <c r="P43" s="60">
        <v>106</v>
      </c>
      <c r="Q43" s="60">
        <v>57</v>
      </c>
      <c r="R43" s="60">
        <v>87</v>
      </c>
      <c r="S43" s="60">
        <v>66</v>
      </c>
      <c r="T43" s="60">
        <v>100</v>
      </c>
      <c r="U43" s="60">
        <v>44</v>
      </c>
      <c r="V43" s="60">
        <v>87</v>
      </c>
      <c r="W43" s="60">
        <v>72</v>
      </c>
      <c r="X43" s="60">
        <v>113</v>
      </c>
      <c r="Y43" s="60">
        <v>37</v>
      </c>
      <c r="Z43" s="60">
        <v>68</v>
      </c>
      <c r="AA43" s="60">
        <v>74</v>
      </c>
      <c r="AB43" s="60">
        <v>100</v>
      </c>
      <c r="AC43" s="60">
        <v>144</v>
      </c>
      <c r="AD43" s="60">
        <v>150</v>
      </c>
      <c r="AE43" s="60">
        <v>148</v>
      </c>
      <c r="AF43" s="60">
        <v>151</v>
      </c>
      <c r="AG43" s="60">
        <v>103</v>
      </c>
      <c r="AH43" s="60">
        <v>182</v>
      </c>
      <c r="AI43" s="60">
        <v>149</v>
      </c>
      <c r="AJ43" s="60">
        <v>154</v>
      </c>
      <c r="AK43" s="60">
        <v>113</v>
      </c>
      <c r="AL43" s="60">
        <v>169</v>
      </c>
      <c r="AM43" s="60">
        <v>150</v>
      </c>
      <c r="AN43" s="60">
        <v>209</v>
      </c>
      <c r="AO43" s="60">
        <v>92</v>
      </c>
      <c r="AP43" s="60">
        <v>121</v>
      </c>
      <c r="AQ43" s="60">
        <v>127</v>
      </c>
      <c r="AR43" s="60">
        <v>105</v>
      </c>
      <c r="AS43" s="60">
        <v>133</v>
      </c>
      <c r="AT43" s="60">
        <v>162</v>
      </c>
      <c r="AU43" s="81">
        <v>148</v>
      </c>
      <c r="AV43" s="81">
        <v>147</v>
      </c>
      <c r="AW43" s="81">
        <v>124</v>
      </c>
      <c r="AX43" s="81">
        <v>129</v>
      </c>
      <c r="AY43" s="81">
        <v>121</v>
      </c>
      <c r="AZ43" s="81">
        <v>21</v>
      </c>
      <c r="BA43" s="81">
        <v>95</v>
      </c>
      <c r="BB43" s="81">
        <v>140</v>
      </c>
      <c r="BC43" s="81">
        <v>128</v>
      </c>
      <c r="BD43" s="60">
        <f t="shared" si="15"/>
        <v>1024</v>
      </c>
      <c r="BE43" s="60">
        <f t="shared" si="16"/>
        <v>226</v>
      </c>
      <c r="BF43" s="60">
        <f t="shared" si="17"/>
        <v>352</v>
      </c>
      <c r="BG43" s="60">
        <f t="shared" si="18"/>
        <v>346</v>
      </c>
      <c r="BH43" s="60">
        <f t="shared" si="4"/>
        <v>297</v>
      </c>
      <c r="BI43" s="60">
        <f t="shared" si="5"/>
        <v>290</v>
      </c>
      <c r="BJ43" s="60">
        <v>468</v>
      </c>
      <c r="BK43" s="60">
        <f t="shared" si="6"/>
        <v>584</v>
      </c>
      <c r="BL43" s="60">
        <f t="shared" si="7"/>
        <v>585</v>
      </c>
      <c r="BM43" s="60">
        <f t="shared" si="8"/>
        <v>572</v>
      </c>
      <c r="BN43" s="60">
        <f t="shared" si="9"/>
        <v>527</v>
      </c>
      <c r="BO43" s="81">
        <f t="shared" si="10"/>
        <v>548</v>
      </c>
      <c r="BP43" s="81">
        <f t="shared" si="11"/>
        <v>377</v>
      </c>
    </row>
    <row r="44" spans="2:68" ht="15" customHeight="1" thickBot="1" x14ac:dyDescent="0.25">
      <c r="B44" s="64" t="s">
        <v>46</v>
      </c>
      <c r="C44" s="60">
        <v>105</v>
      </c>
      <c r="D44" s="60">
        <v>124</v>
      </c>
      <c r="E44" s="60">
        <v>87</v>
      </c>
      <c r="F44" s="60">
        <v>79</v>
      </c>
      <c r="G44" s="60">
        <v>85</v>
      </c>
      <c r="H44" s="60">
        <v>50</v>
      </c>
      <c r="I44" s="60">
        <v>35</v>
      </c>
      <c r="J44" s="60">
        <v>105</v>
      </c>
      <c r="K44" s="60">
        <v>114</v>
      </c>
      <c r="L44" s="60">
        <v>99</v>
      </c>
      <c r="M44" s="60">
        <v>96</v>
      </c>
      <c r="N44" s="60">
        <v>127</v>
      </c>
      <c r="O44" s="60">
        <v>166</v>
      </c>
      <c r="P44" s="60">
        <v>168</v>
      </c>
      <c r="Q44" s="60">
        <v>151</v>
      </c>
      <c r="R44" s="60">
        <v>190</v>
      </c>
      <c r="S44" s="60">
        <v>193</v>
      </c>
      <c r="T44" s="60">
        <v>228</v>
      </c>
      <c r="U44" s="60">
        <v>157</v>
      </c>
      <c r="V44" s="60">
        <v>243</v>
      </c>
      <c r="W44" s="60">
        <v>184</v>
      </c>
      <c r="X44" s="60">
        <v>210</v>
      </c>
      <c r="Y44" s="60">
        <v>157</v>
      </c>
      <c r="Z44" s="60">
        <v>175</v>
      </c>
      <c r="AA44" s="60">
        <v>215</v>
      </c>
      <c r="AB44" s="60">
        <v>236</v>
      </c>
      <c r="AC44" s="60">
        <v>170</v>
      </c>
      <c r="AD44" s="60">
        <v>253</v>
      </c>
      <c r="AE44" s="60">
        <v>281</v>
      </c>
      <c r="AF44" s="60">
        <v>356</v>
      </c>
      <c r="AG44" s="60">
        <v>255</v>
      </c>
      <c r="AH44" s="60">
        <v>303</v>
      </c>
      <c r="AI44" s="60">
        <v>338</v>
      </c>
      <c r="AJ44" s="60">
        <v>360</v>
      </c>
      <c r="AK44" s="60">
        <v>228</v>
      </c>
      <c r="AL44" s="60">
        <v>320</v>
      </c>
      <c r="AM44" s="60">
        <v>390</v>
      </c>
      <c r="AN44" s="60">
        <v>353</v>
      </c>
      <c r="AO44" s="60">
        <v>255</v>
      </c>
      <c r="AP44" s="60">
        <v>366</v>
      </c>
      <c r="AQ44" s="60">
        <v>319</v>
      </c>
      <c r="AR44" s="60">
        <v>441</v>
      </c>
      <c r="AS44" s="60">
        <v>169</v>
      </c>
      <c r="AT44" s="60">
        <v>323</v>
      </c>
      <c r="AU44" s="81">
        <v>359</v>
      </c>
      <c r="AV44" s="81">
        <v>349</v>
      </c>
      <c r="AW44" s="81">
        <v>242</v>
      </c>
      <c r="AX44" s="81">
        <v>349</v>
      </c>
      <c r="AY44" s="81">
        <v>250</v>
      </c>
      <c r="AZ44" s="81">
        <v>109</v>
      </c>
      <c r="BA44" s="81">
        <v>184</v>
      </c>
      <c r="BB44" s="81">
        <v>369</v>
      </c>
      <c r="BC44" s="81">
        <v>461</v>
      </c>
      <c r="BD44" s="60">
        <f t="shared" si="15"/>
        <v>395</v>
      </c>
      <c r="BE44" s="60">
        <f t="shared" si="16"/>
        <v>275</v>
      </c>
      <c r="BF44" s="60">
        <f t="shared" si="17"/>
        <v>436</v>
      </c>
      <c r="BG44" s="60">
        <f t="shared" si="18"/>
        <v>675</v>
      </c>
      <c r="BH44" s="60">
        <f t="shared" si="4"/>
        <v>821</v>
      </c>
      <c r="BI44" s="60">
        <f t="shared" si="5"/>
        <v>726</v>
      </c>
      <c r="BJ44" s="60">
        <v>874</v>
      </c>
      <c r="BK44" s="60">
        <f t="shared" si="6"/>
        <v>1195</v>
      </c>
      <c r="BL44" s="60">
        <f t="shared" si="7"/>
        <v>1246</v>
      </c>
      <c r="BM44" s="60">
        <f t="shared" si="8"/>
        <v>1364</v>
      </c>
      <c r="BN44" s="60">
        <f t="shared" si="9"/>
        <v>1252</v>
      </c>
      <c r="BO44" s="81">
        <f t="shared" si="10"/>
        <v>1299</v>
      </c>
      <c r="BP44" s="81">
        <f t="shared" si="11"/>
        <v>912</v>
      </c>
    </row>
    <row r="45" spans="2:68" ht="15" customHeight="1" thickBot="1" x14ac:dyDescent="0.25">
      <c r="B45" s="64" t="s">
        <v>48</v>
      </c>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v>26</v>
      </c>
      <c r="AI45" s="60">
        <v>11</v>
      </c>
      <c r="AJ45" s="60">
        <v>76</v>
      </c>
      <c r="AK45" s="60">
        <v>43</v>
      </c>
      <c r="AL45" s="60">
        <v>76</v>
      </c>
      <c r="AM45" s="60">
        <v>165</v>
      </c>
      <c r="AN45" s="60">
        <v>151</v>
      </c>
      <c r="AO45" s="60">
        <v>85</v>
      </c>
      <c r="AP45" s="60">
        <v>188</v>
      </c>
      <c r="AQ45" s="60">
        <v>195</v>
      </c>
      <c r="AR45" s="60">
        <v>222</v>
      </c>
      <c r="AS45" s="60">
        <v>127</v>
      </c>
      <c r="AT45" s="60">
        <v>218</v>
      </c>
      <c r="AU45" s="81">
        <v>176</v>
      </c>
      <c r="AV45" s="81">
        <v>169</v>
      </c>
      <c r="AW45" s="81">
        <v>72</v>
      </c>
      <c r="AX45" s="81">
        <v>150</v>
      </c>
      <c r="AY45" s="81">
        <v>92</v>
      </c>
      <c r="AZ45" s="81">
        <v>22</v>
      </c>
      <c r="BA45" s="81">
        <v>39</v>
      </c>
      <c r="BB45" s="81">
        <v>132</v>
      </c>
      <c r="BC45" s="81">
        <v>147</v>
      </c>
      <c r="BD45" s="60"/>
      <c r="BE45" s="60"/>
      <c r="BF45" s="60"/>
      <c r="BG45" s="60"/>
      <c r="BH45" s="60"/>
      <c r="BI45" s="60"/>
      <c r="BJ45" s="60"/>
      <c r="BK45" s="60">
        <f t="shared" si="6"/>
        <v>26</v>
      </c>
      <c r="BL45" s="60">
        <f t="shared" si="7"/>
        <v>206</v>
      </c>
      <c r="BM45" s="60">
        <f t="shared" si="8"/>
        <v>589</v>
      </c>
      <c r="BN45" s="60">
        <f t="shared" si="9"/>
        <v>762</v>
      </c>
      <c r="BO45" s="81">
        <f t="shared" si="10"/>
        <v>567</v>
      </c>
      <c r="BP45" s="81">
        <f t="shared" si="11"/>
        <v>285</v>
      </c>
    </row>
    <row r="46" spans="2:68" ht="15" customHeight="1" thickBot="1" x14ac:dyDescent="0.25">
      <c r="B46" s="64" t="s">
        <v>50</v>
      </c>
      <c r="C46" s="60">
        <v>12</v>
      </c>
      <c r="D46" s="60">
        <v>68</v>
      </c>
      <c r="E46" s="60">
        <v>41</v>
      </c>
      <c r="F46" s="60">
        <v>48</v>
      </c>
      <c r="G46" s="60">
        <v>58</v>
      </c>
      <c r="H46" s="60">
        <v>57</v>
      </c>
      <c r="I46" s="60">
        <v>36</v>
      </c>
      <c r="J46" s="60">
        <v>63</v>
      </c>
      <c r="K46" s="60">
        <v>85</v>
      </c>
      <c r="L46" s="60">
        <v>82</v>
      </c>
      <c r="M46" s="60">
        <v>74</v>
      </c>
      <c r="N46" s="60">
        <v>88</v>
      </c>
      <c r="O46" s="60">
        <v>124</v>
      </c>
      <c r="P46" s="60">
        <v>116</v>
      </c>
      <c r="Q46" s="60">
        <v>58</v>
      </c>
      <c r="R46" s="60">
        <v>91</v>
      </c>
      <c r="S46" s="60">
        <v>103</v>
      </c>
      <c r="T46" s="60">
        <v>129</v>
      </c>
      <c r="U46" s="60">
        <v>79</v>
      </c>
      <c r="V46" s="60">
        <v>114</v>
      </c>
      <c r="W46" s="60">
        <v>124</v>
      </c>
      <c r="X46" s="60">
        <v>108</v>
      </c>
      <c r="Y46" s="60">
        <v>76</v>
      </c>
      <c r="Z46" s="60">
        <v>83</v>
      </c>
      <c r="AA46" s="60">
        <v>98</v>
      </c>
      <c r="AB46" s="60">
        <v>90</v>
      </c>
      <c r="AC46" s="60">
        <v>71</v>
      </c>
      <c r="AD46" s="60">
        <v>96</v>
      </c>
      <c r="AE46" s="60">
        <v>116</v>
      </c>
      <c r="AF46" s="60">
        <v>105</v>
      </c>
      <c r="AG46" s="60">
        <v>123</v>
      </c>
      <c r="AH46" s="60">
        <v>103</v>
      </c>
      <c r="AI46" s="60">
        <v>86</v>
      </c>
      <c r="AJ46" s="60">
        <v>120</v>
      </c>
      <c r="AK46" s="60">
        <v>75</v>
      </c>
      <c r="AL46" s="60">
        <v>110</v>
      </c>
      <c r="AM46" s="60">
        <v>123</v>
      </c>
      <c r="AN46" s="60">
        <v>108</v>
      </c>
      <c r="AO46" s="60">
        <v>77</v>
      </c>
      <c r="AP46" s="60">
        <v>115</v>
      </c>
      <c r="AQ46" s="60">
        <v>132</v>
      </c>
      <c r="AR46" s="60">
        <v>166</v>
      </c>
      <c r="AS46" s="60">
        <v>112</v>
      </c>
      <c r="AT46" s="60">
        <v>148</v>
      </c>
      <c r="AU46" s="81">
        <v>158</v>
      </c>
      <c r="AV46" s="81">
        <v>156</v>
      </c>
      <c r="AW46" s="81">
        <v>130</v>
      </c>
      <c r="AX46" s="81">
        <v>155</v>
      </c>
      <c r="AY46" s="81">
        <v>110</v>
      </c>
      <c r="AZ46" s="81">
        <v>74</v>
      </c>
      <c r="BA46" s="81">
        <v>94</v>
      </c>
      <c r="BB46" s="81">
        <v>139</v>
      </c>
      <c r="BC46" s="81">
        <v>140</v>
      </c>
      <c r="BD46" s="60">
        <f>+C46+D46+E46+F46</f>
        <v>169</v>
      </c>
      <c r="BE46" s="60">
        <f>+G46+H46+I46+J46</f>
        <v>214</v>
      </c>
      <c r="BF46" s="60">
        <f>+K46+L46+M46+N46</f>
        <v>329</v>
      </c>
      <c r="BG46" s="60">
        <f t="shared" ref="BG46:BG51" si="19">+O46+P46+Q46+R46</f>
        <v>389</v>
      </c>
      <c r="BH46" s="60">
        <f t="shared" ref="BH46:BH51" si="20">+S46+T46+U46+V46</f>
        <v>425</v>
      </c>
      <c r="BI46" s="60">
        <f t="shared" ref="BI46:BI51" si="21">+W46+X46+Y46+Z46</f>
        <v>391</v>
      </c>
      <c r="BJ46" s="60">
        <v>355</v>
      </c>
      <c r="BK46" s="60">
        <f t="shared" si="6"/>
        <v>447</v>
      </c>
      <c r="BL46" s="60">
        <f t="shared" si="7"/>
        <v>391</v>
      </c>
      <c r="BM46" s="60">
        <f t="shared" si="8"/>
        <v>423</v>
      </c>
      <c r="BN46" s="60">
        <f t="shared" si="9"/>
        <v>558</v>
      </c>
      <c r="BO46" s="81">
        <f t="shared" si="10"/>
        <v>599</v>
      </c>
      <c r="BP46" s="81">
        <f t="shared" si="11"/>
        <v>417</v>
      </c>
    </row>
    <row r="47" spans="2:68" ht="15" customHeight="1" thickBot="1" x14ac:dyDescent="0.25">
      <c r="B47" s="64" t="s">
        <v>13</v>
      </c>
      <c r="C47" s="60">
        <v>637</v>
      </c>
      <c r="D47" s="60">
        <v>1046</v>
      </c>
      <c r="E47" s="60">
        <v>587</v>
      </c>
      <c r="F47" s="60">
        <v>805</v>
      </c>
      <c r="G47" s="60">
        <v>1201</v>
      </c>
      <c r="H47" s="60">
        <v>984</v>
      </c>
      <c r="I47" s="60">
        <v>649</v>
      </c>
      <c r="J47" s="60">
        <v>1038</v>
      </c>
      <c r="K47" s="60">
        <v>1337</v>
      </c>
      <c r="L47" s="60">
        <v>1532</v>
      </c>
      <c r="M47" s="60">
        <v>1001</v>
      </c>
      <c r="N47" s="60">
        <v>1384</v>
      </c>
      <c r="O47" s="60">
        <v>1769</v>
      </c>
      <c r="P47" s="60">
        <v>2171</v>
      </c>
      <c r="Q47" s="60">
        <v>1300</v>
      </c>
      <c r="R47" s="60">
        <v>2027</v>
      </c>
      <c r="S47" s="60">
        <v>2394</v>
      </c>
      <c r="T47" s="60">
        <v>2552</v>
      </c>
      <c r="U47" s="60">
        <v>1640</v>
      </c>
      <c r="V47" s="60">
        <v>1834</v>
      </c>
      <c r="W47" s="60">
        <v>1988</v>
      </c>
      <c r="X47" s="60">
        <v>2085</v>
      </c>
      <c r="Y47" s="60">
        <v>1343</v>
      </c>
      <c r="Z47" s="60">
        <v>1874</v>
      </c>
      <c r="AA47" s="60">
        <v>1839</v>
      </c>
      <c r="AB47" s="60">
        <v>2009</v>
      </c>
      <c r="AC47" s="60">
        <v>1392</v>
      </c>
      <c r="AD47" s="60">
        <v>1848</v>
      </c>
      <c r="AE47" s="60">
        <v>1959</v>
      </c>
      <c r="AF47" s="60">
        <v>1951</v>
      </c>
      <c r="AG47" s="60">
        <v>1422</v>
      </c>
      <c r="AH47" s="60">
        <v>1770</v>
      </c>
      <c r="AI47" s="60">
        <v>1945</v>
      </c>
      <c r="AJ47" s="60">
        <v>1962</v>
      </c>
      <c r="AK47" s="60">
        <v>1218</v>
      </c>
      <c r="AL47" s="60">
        <v>1399</v>
      </c>
      <c r="AM47" s="60">
        <v>1758</v>
      </c>
      <c r="AN47" s="60">
        <v>1602</v>
      </c>
      <c r="AO47" s="60">
        <v>997</v>
      </c>
      <c r="AP47" s="60">
        <v>1405</v>
      </c>
      <c r="AQ47" s="60">
        <v>1499</v>
      </c>
      <c r="AR47" s="60">
        <v>1864</v>
      </c>
      <c r="AS47" s="60">
        <v>977</v>
      </c>
      <c r="AT47" s="60">
        <v>1673</v>
      </c>
      <c r="AU47" s="81">
        <v>1669</v>
      </c>
      <c r="AV47" s="81">
        <v>1450</v>
      </c>
      <c r="AW47" s="81">
        <v>1169</v>
      </c>
      <c r="AX47" s="81">
        <v>1274</v>
      </c>
      <c r="AY47" s="81">
        <v>1170</v>
      </c>
      <c r="AZ47" s="81">
        <v>418</v>
      </c>
      <c r="BA47" s="81">
        <v>1161</v>
      </c>
      <c r="BB47" s="81">
        <v>1347</v>
      </c>
      <c r="BC47" s="81">
        <v>1357</v>
      </c>
      <c r="BD47" s="60">
        <f>+C47+D47+E47+F47</f>
        <v>3075</v>
      </c>
      <c r="BE47" s="60">
        <f>+G47+H47+I47+J47</f>
        <v>3872</v>
      </c>
      <c r="BF47" s="60">
        <f>+K47+L47+M47+N47</f>
        <v>5254</v>
      </c>
      <c r="BG47" s="60">
        <f t="shared" si="19"/>
        <v>7267</v>
      </c>
      <c r="BH47" s="60">
        <f t="shared" si="20"/>
        <v>8420</v>
      </c>
      <c r="BI47" s="60">
        <f t="shared" si="21"/>
        <v>7290</v>
      </c>
      <c r="BJ47" s="60">
        <v>7088</v>
      </c>
      <c r="BK47" s="60">
        <f t="shared" si="6"/>
        <v>7102</v>
      </c>
      <c r="BL47" s="60">
        <f t="shared" si="7"/>
        <v>6524</v>
      </c>
      <c r="BM47" s="60">
        <f t="shared" si="8"/>
        <v>5762</v>
      </c>
      <c r="BN47" s="60">
        <f t="shared" si="9"/>
        <v>6013</v>
      </c>
      <c r="BO47" s="81">
        <f t="shared" si="10"/>
        <v>5562</v>
      </c>
      <c r="BP47" s="81">
        <f t="shared" si="11"/>
        <v>4096</v>
      </c>
    </row>
    <row r="48" spans="2:68" ht="15" customHeight="1" thickBot="1" x14ac:dyDescent="0.25">
      <c r="B48" s="64" t="s">
        <v>51</v>
      </c>
      <c r="C48" s="60">
        <v>40</v>
      </c>
      <c r="D48" s="60">
        <v>45</v>
      </c>
      <c r="E48" s="60">
        <v>94</v>
      </c>
      <c r="F48" s="60">
        <v>108</v>
      </c>
      <c r="G48" s="60">
        <v>127</v>
      </c>
      <c r="H48" s="60">
        <v>20</v>
      </c>
      <c r="I48" s="60">
        <v>72</v>
      </c>
      <c r="J48" s="60">
        <v>108</v>
      </c>
      <c r="K48" s="60">
        <v>0</v>
      </c>
      <c r="L48" s="60">
        <v>175</v>
      </c>
      <c r="M48" s="60">
        <v>147</v>
      </c>
      <c r="N48" s="60">
        <v>142</v>
      </c>
      <c r="O48" s="60">
        <v>242</v>
      </c>
      <c r="P48" s="60">
        <v>313</v>
      </c>
      <c r="Q48" s="60">
        <v>95</v>
      </c>
      <c r="R48" s="60">
        <v>235</v>
      </c>
      <c r="S48" s="60">
        <v>269</v>
      </c>
      <c r="T48" s="60">
        <v>255</v>
      </c>
      <c r="U48" s="60">
        <v>159</v>
      </c>
      <c r="V48" s="60">
        <v>194</v>
      </c>
      <c r="W48" s="60">
        <v>229</v>
      </c>
      <c r="X48" s="60">
        <v>188</v>
      </c>
      <c r="Y48" s="60">
        <v>127</v>
      </c>
      <c r="Z48" s="60">
        <v>160</v>
      </c>
      <c r="AA48" s="60">
        <v>192</v>
      </c>
      <c r="AB48" s="60">
        <v>136</v>
      </c>
      <c r="AC48" s="60">
        <v>91</v>
      </c>
      <c r="AD48" s="60">
        <v>128</v>
      </c>
      <c r="AE48" s="60">
        <v>174</v>
      </c>
      <c r="AF48" s="60">
        <v>154</v>
      </c>
      <c r="AG48" s="60">
        <v>111</v>
      </c>
      <c r="AH48" s="60">
        <v>124</v>
      </c>
      <c r="AI48" s="60">
        <v>133</v>
      </c>
      <c r="AJ48" s="60">
        <v>180</v>
      </c>
      <c r="AK48" s="60">
        <v>120</v>
      </c>
      <c r="AL48" s="60">
        <v>135</v>
      </c>
      <c r="AM48" s="60">
        <v>132</v>
      </c>
      <c r="AN48" s="60">
        <v>207</v>
      </c>
      <c r="AO48" s="60">
        <v>115</v>
      </c>
      <c r="AP48" s="60">
        <v>238</v>
      </c>
      <c r="AQ48" s="60">
        <v>190</v>
      </c>
      <c r="AR48" s="60">
        <v>167</v>
      </c>
      <c r="AS48" s="60">
        <v>147</v>
      </c>
      <c r="AT48" s="60">
        <v>226</v>
      </c>
      <c r="AU48" s="81">
        <v>211</v>
      </c>
      <c r="AV48" s="81">
        <v>138</v>
      </c>
      <c r="AW48" s="81">
        <v>204</v>
      </c>
      <c r="AX48" s="81">
        <v>161</v>
      </c>
      <c r="AY48" s="81">
        <v>122</v>
      </c>
      <c r="AZ48" s="81">
        <v>33</v>
      </c>
      <c r="BA48" s="81">
        <v>168</v>
      </c>
      <c r="BB48" s="81">
        <v>78</v>
      </c>
      <c r="BC48" s="81">
        <v>223</v>
      </c>
      <c r="BD48" s="60">
        <f>+C48+D48+E48+F48</f>
        <v>287</v>
      </c>
      <c r="BE48" s="60">
        <f>+G48+H48+I48+J48</f>
        <v>327</v>
      </c>
      <c r="BF48" s="60">
        <f>+K48+L48+M48+N48</f>
        <v>464</v>
      </c>
      <c r="BG48" s="60">
        <f t="shared" si="19"/>
        <v>885</v>
      </c>
      <c r="BH48" s="60">
        <f t="shared" si="20"/>
        <v>877</v>
      </c>
      <c r="BI48" s="60">
        <f t="shared" si="21"/>
        <v>704</v>
      </c>
      <c r="BJ48" s="60">
        <v>547</v>
      </c>
      <c r="BK48" s="60">
        <f t="shared" si="6"/>
        <v>563</v>
      </c>
      <c r="BL48" s="60">
        <f t="shared" si="7"/>
        <v>568</v>
      </c>
      <c r="BM48" s="60">
        <f t="shared" si="8"/>
        <v>692</v>
      </c>
      <c r="BN48" s="60">
        <f t="shared" si="9"/>
        <v>730</v>
      </c>
      <c r="BO48" s="81">
        <f t="shared" si="10"/>
        <v>714</v>
      </c>
      <c r="BP48" s="81">
        <f t="shared" si="11"/>
        <v>401</v>
      </c>
    </row>
    <row r="49" spans="2:68" ht="15" customHeight="1" thickBot="1" x14ac:dyDescent="0.25">
      <c r="B49" s="64" t="s">
        <v>52</v>
      </c>
      <c r="C49" s="60">
        <v>7</v>
      </c>
      <c r="D49" s="60">
        <v>16</v>
      </c>
      <c r="E49" s="60">
        <v>17</v>
      </c>
      <c r="F49" s="60">
        <v>28</v>
      </c>
      <c r="G49" s="60">
        <v>49</v>
      </c>
      <c r="H49" s="60">
        <v>47</v>
      </c>
      <c r="I49" s="60">
        <v>38</v>
      </c>
      <c r="J49" s="60">
        <v>62</v>
      </c>
      <c r="K49" s="60">
        <v>36</v>
      </c>
      <c r="L49" s="60">
        <v>47</v>
      </c>
      <c r="M49" s="60">
        <v>61</v>
      </c>
      <c r="N49" s="60">
        <v>94</v>
      </c>
      <c r="O49" s="60">
        <v>100</v>
      </c>
      <c r="P49" s="60">
        <v>86</v>
      </c>
      <c r="Q49" s="60">
        <v>79</v>
      </c>
      <c r="R49" s="60">
        <v>81</v>
      </c>
      <c r="S49" s="60">
        <v>104</v>
      </c>
      <c r="T49" s="60">
        <v>51</v>
      </c>
      <c r="U49" s="60">
        <v>36</v>
      </c>
      <c r="V49" s="60">
        <v>65</v>
      </c>
      <c r="W49" s="60">
        <v>40</v>
      </c>
      <c r="X49" s="60">
        <v>39</v>
      </c>
      <c r="Y49" s="60">
        <v>23</v>
      </c>
      <c r="Z49" s="60">
        <v>42</v>
      </c>
      <c r="AA49" s="60">
        <v>51</v>
      </c>
      <c r="AB49" s="60">
        <v>33</v>
      </c>
      <c r="AC49" s="60">
        <v>23</v>
      </c>
      <c r="AD49" s="60">
        <v>35</v>
      </c>
      <c r="AE49" s="60">
        <v>33</v>
      </c>
      <c r="AF49" s="60">
        <v>52</v>
      </c>
      <c r="AG49" s="60">
        <v>35</v>
      </c>
      <c r="AH49" s="60">
        <v>32</v>
      </c>
      <c r="AI49" s="60">
        <v>37</v>
      </c>
      <c r="AJ49" s="60">
        <v>40</v>
      </c>
      <c r="AK49" s="60">
        <v>21</v>
      </c>
      <c r="AL49" s="60">
        <v>41</v>
      </c>
      <c r="AM49" s="60">
        <v>52</v>
      </c>
      <c r="AN49" s="60">
        <v>43</v>
      </c>
      <c r="AO49" s="60">
        <v>39</v>
      </c>
      <c r="AP49" s="60">
        <v>37</v>
      </c>
      <c r="AQ49" s="60">
        <v>44</v>
      </c>
      <c r="AR49" s="60">
        <v>53</v>
      </c>
      <c r="AS49" s="60">
        <v>34</v>
      </c>
      <c r="AT49" s="60">
        <v>49</v>
      </c>
      <c r="AU49" s="81">
        <v>35</v>
      </c>
      <c r="AV49" s="81">
        <v>36</v>
      </c>
      <c r="AW49" s="81">
        <v>15</v>
      </c>
      <c r="AX49" s="81">
        <v>41</v>
      </c>
      <c r="AY49" s="81">
        <v>26</v>
      </c>
      <c r="AZ49" s="81">
        <v>20</v>
      </c>
      <c r="BA49" s="81">
        <v>44</v>
      </c>
      <c r="BB49" s="81">
        <v>42</v>
      </c>
      <c r="BC49" s="81">
        <v>34</v>
      </c>
      <c r="BD49" s="60">
        <f>+C49+D49+E49+F49</f>
        <v>68</v>
      </c>
      <c r="BE49" s="60">
        <f>+G49+H49+I49+J49</f>
        <v>196</v>
      </c>
      <c r="BF49" s="60">
        <f>+K49+L49+M49+N49</f>
        <v>238</v>
      </c>
      <c r="BG49" s="60">
        <f t="shared" si="19"/>
        <v>346</v>
      </c>
      <c r="BH49" s="60">
        <f t="shared" si="20"/>
        <v>256</v>
      </c>
      <c r="BI49" s="60">
        <f t="shared" si="21"/>
        <v>144</v>
      </c>
      <c r="BJ49" s="60">
        <v>142</v>
      </c>
      <c r="BK49" s="60">
        <f t="shared" si="6"/>
        <v>152</v>
      </c>
      <c r="BL49" s="60">
        <f t="shared" si="7"/>
        <v>139</v>
      </c>
      <c r="BM49" s="60">
        <f t="shared" si="8"/>
        <v>171</v>
      </c>
      <c r="BN49" s="60">
        <f t="shared" si="9"/>
        <v>180</v>
      </c>
      <c r="BO49" s="81">
        <f t="shared" si="10"/>
        <v>127</v>
      </c>
      <c r="BP49" s="81">
        <f t="shared" si="11"/>
        <v>132</v>
      </c>
    </row>
    <row r="50" spans="2:68" ht="15" customHeight="1" thickBot="1" x14ac:dyDescent="0.25">
      <c r="B50" s="64" t="s">
        <v>53</v>
      </c>
      <c r="C50" s="60">
        <v>273</v>
      </c>
      <c r="D50" s="60">
        <v>231</v>
      </c>
      <c r="E50" s="60">
        <v>184</v>
      </c>
      <c r="F50" s="60">
        <v>189</v>
      </c>
      <c r="G50" s="60">
        <v>211</v>
      </c>
      <c r="H50" s="60">
        <v>283</v>
      </c>
      <c r="I50" s="60">
        <v>197</v>
      </c>
      <c r="J50" s="60">
        <v>182</v>
      </c>
      <c r="K50" s="60">
        <v>303</v>
      </c>
      <c r="L50" s="60">
        <v>469</v>
      </c>
      <c r="M50" s="60">
        <v>254</v>
      </c>
      <c r="N50" s="60">
        <v>430</v>
      </c>
      <c r="O50" s="60">
        <v>485</v>
      </c>
      <c r="P50" s="60">
        <v>523</v>
      </c>
      <c r="Q50" s="60">
        <v>310</v>
      </c>
      <c r="R50" s="60">
        <v>321</v>
      </c>
      <c r="S50" s="60">
        <v>622</v>
      </c>
      <c r="T50" s="60">
        <v>584</v>
      </c>
      <c r="U50" s="60">
        <v>232</v>
      </c>
      <c r="V50" s="60">
        <v>418</v>
      </c>
      <c r="W50" s="60">
        <v>346</v>
      </c>
      <c r="X50" s="60">
        <v>382</v>
      </c>
      <c r="Y50" s="60">
        <v>257</v>
      </c>
      <c r="Z50" s="60">
        <v>387</v>
      </c>
      <c r="AA50" s="60">
        <v>428</v>
      </c>
      <c r="AB50" s="60">
        <v>390</v>
      </c>
      <c r="AC50" s="60">
        <v>316</v>
      </c>
      <c r="AD50" s="60">
        <v>343</v>
      </c>
      <c r="AE50" s="60">
        <v>395</v>
      </c>
      <c r="AF50" s="60">
        <v>457</v>
      </c>
      <c r="AG50" s="60">
        <v>344</v>
      </c>
      <c r="AH50" s="60">
        <v>349</v>
      </c>
      <c r="AI50" s="60">
        <v>596</v>
      </c>
      <c r="AJ50" s="60">
        <v>464</v>
      </c>
      <c r="AK50" s="60">
        <v>300</v>
      </c>
      <c r="AL50" s="60">
        <v>402</v>
      </c>
      <c r="AM50" s="60">
        <v>518</v>
      </c>
      <c r="AN50" s="60">
        <v>509</v>
      </c>
      <c r="AO50" s="60">
        <v>302</v>
      </c>
      <c r="AP50" s="60">
        <v>353</v>
      </c>
      <c r="AQ50" s="60">
        <v>412</v>
      </c>
      <c r="AR50" s="60">
        <v>494</v>
      </c>
      <c r="AS50" s="60">
        <v>268</v>
      </c>
      <c r="AT50" s="60">
        <v>370</v>
      </c>
      <c r="AU50" s="81">
        <v>443</v>
      </c>
      <c r="AV50" s="81">
        <v>399</v>
      </c>
      <c r="AW50" s="81">
        <v>251</v>
      </c>
      <c r="AX50" s="81">
        <v>271</v>
      </c>
      <c r="AY50" s="81">
        <v>367</v>
      </c>
      <c r="AZ50" s="81">
        <v>196</v>
      </c>
      <c r="BA50" s="81">
        <v>443</v>
      </c>
      <c r="BB50" s="81">
        <v>446</v>
      </c>
      <c r="BC50" s="81">
        <v>453</v>
      </c>
      <c r="BD50" s="60">
        <f>+C50+D50+E50+F50</f>
        <v>877</v>
      </c>
      <c r="BE50" s="60">
        <f>+G50+H50+I50+J50</f>
        <v>873</v>
      </c>
      <c r="BF50" s="60">
        <f>+K50+L50+M50+N50</f>
        <v>1456</v>
      </c>
      <c r="BG50" s="60">
        <f t="shared" si="19"/>
        <v>1639</v>
      </c>
      <c r="BH50" s="60">
        <f t="shared" si="20"/>
        <v>1856</v>
      </c>
      <c r="BI50" s="60">
        <f t="shared" si="21"/>
        <v>1372</v>
      </c>
      <c r="BJ50" s="60">
        <v>1477</v>
      </c>
      <c r="BK50" s="60">
        <f t="shared" si="6"/>
        <v>1545</v>
      </c>
      <c r="BL50" s="60">
        <f t="shared" si="7"/>
        <v>1762</v>
      </c>
      <c r="BM50" s="60">
        <f t="shared" si="8"/>
        <v>1682</v>
      </c>
      <c r="BN50" s="60">
        <f t="shared" si="9"/>
        <v>1544</v>
      </c>
      <c r="BO50" s="81">
        <f t="shared" si="10"/>
        <v>1364</v>
      </c>
      <c r="BP50" s="81">
        <f t="shared" si="11"/>
        <v>1452</v>
      </c>
    </row>
    <row r="51" spans="2:68" ht="15" customHeight="1" thickBot="1" x14ac:dyDescent="0.25">
      <c r="B51" s="65" t="s">
        <v>56</v>
      </c>
      <c r="C51" s="61">
        <f t="shared" ref="C51:P51" si="22">SUM(C6:C50)</f>
        <v>5614</v>
      </c>
      <c r="D51" s="61">
        <f t="shared" si="22"/>
        <v>8316</v>
      </c>
      <c r="E51" s="61">
        <f t="shared" si="22"/>
        <v>5790</v>
      </c>
      <c r="F51" s="62">
        <f t="shared" si="22"/>
        <v>7531</v>
      </c>
      <c r="G51" s="61">
        <f t="shared" si="22"/>
        <v>8855</v>
      </c>
      <c r="H51" s="61">
        <f t="shared" si="22"/>
        <v>9777</v>
      </c>
      <c r="I51" s="61">
        <f t="shared" si="22"/>
        <v>7334</v>
      </c>
      <c r="J51" s="62">
        <f t="shared" si="22"/>
        <v>9456</v>
      </c>
      <c r="K51" s="61">
        <f t="shared" si="22"/>
        <v>11824</v>
      </c>
      <c r="L51" s="61">
        <f t="shared" si="22"/>
        <v>13580</v>
      </c>
      <c r="M51" s="61">
        <f t="shared" si="22"/>
        <v>10011</v>
      </c>
      <c r="N51" s="62">
        <f t="shared" si="22"/>
        <v>13812</v>
      </c>
      <c r="O51" s="61">
        <f t="shared" si="22"/>
        <v>16932</v>
      </c>
      <c r="P51" s="61">
        <f t="shared" si="22"/>
        <v>17376</v>
      </c>
      <c r="Q51" s="61">
        <f>SUM(Q6:Q50)</f>
        <v>11502</v>
      </c>
      <c r="R51" s="62">
        <f>SUM(R6:R50)</f>
        <v>16311</v>
      </c>
      <c r="S51" s="61">
        <f>SUM(S6:S50)</f>
        <v>19620</v>
      </c>
      <c r="T51" s="61">
        <f>SUM(T6:T50)</f>
        <v>19815</v>
      </c>
      <c r="U51" s="61">
        <f>SUM(U6:U50)</f>
        <v>12610</v>
      </c>
      <c r="V51" s="62">
        <f t="shared" ref="V51:AA51" si="23">SUM(V6:V50)</f>
        <v>18212</v>
      </c>
      <c r="W51" s="61">
        <f t="shared" si="23"/>
        <v>16521</v>
      </c>
      <c r="X51" s="61">
        <f t="shared" si="23"/>
        <v>16743</v>
      </c>
      <c r="Y51" s="61">
        <f t="shared" si="23"/>
        <v>14076</v>
      </c>
      <c r="Z51" s="62">
        <f t="shared" si="23"/>
        <v>17842</v>
      </c>
      <c r="AA51" s="61">
        <f t="shared" si="23"/>
        <v>18412</v>
      </c>
      <c r="AB51" s="61">
        <v>18876</v>
      </c>
      <c r="AC51" s="61">
        <f>SUM(AC6:AC50)</f>
        <v>13342</v>
      </c>
      <c r="AD51" s="62">
        <f>SUM(AD6:AD50)</f>
        <v>18603</v>
      </c>
      <c r="AE51" s="61">
        <f>SUM(AE6:AE50)</f>
        <v>19261</v>
      </c>
      <c r="AF51" s="61">
        <f t="shared" ref="AF51:AK51" si="24">SUM(AF6:AF50)</f>
        <v>18378</v>
      </c>
      <c r="AG51" s="61">
        <f t="shared" si="24"/>
        <v>14071</v>
      </c>
      <c r="AH51" s="62">
        <f t="shared" si="24"/>
        <v>17921</v>
      </c>
      <c r="AI51" s="61">
        <f t="shared" si="24"/>
        <v>17386</v>
      </c>
      <c r="AJ51" s="61">
        <f t="shared" si="24"/>
        <v>19461</v>
      </c>
      <c r="AK51" s="61">
        <f t="shared" si="24"/>
        <v>12918</v>
      </c>
      <c r="AL51" s="62">
        <f t="shared" ref="AL51:BF51" si="25">SUM(AL6:AL50)</f>
        <v>17265</v>
      </c>
      <c r="AM51" s="61">
        <f t="shared" si="25"/>
        <v>19926</v>
      </c>
      <c r="AN51" s="61">
        <f t="shared" si="25"/>
        <v>19141</v>
      </c>
      <c r="AO51" s="61">
        <f t="shared" ref="AO51:AT51" si="26">SUM(AO6:AO50)</f>
        <v>12840</v>
      </c>
      <c r="AP51" s="62">
        <f t="shared" si="26"/>
        <v>17786</v>
      </c>
      <c r="AQ51" s="61">
        <f t="shared" si="26"/>
        <v>18859</v>
      </c>
      <c r="AR51" s="61">
        <f t="shared" si="26"/>
        <v>20526</v>
      </c>
      <c r="AS51" s="61">
        <f t="shared" si="26"/>
        <v>13446</v>
      </c>
      <c r="AT51" s="62">
        <f t="shared" si="26"/>
        <v>19192</v>
      </c>
      <c r="AU51" s="82">
        <f t="shared" ref="AU51:AZ51" si="27">SUM(AU6:AU50)</f>
        <v>19913</v>
      </c>
      <c r="AV51" s="82">
        <f t="shared" si="27"/>
        <v>18594</v>
      </c>
      <c r="AW51" s="82">
        <f t="shared" si="27"/>
        <v>12715</v>
      </c>
      <c r="AX51" s="82">
        <f t="shared" si="27"/>
        <v>17025</v>
      </c>
      <c r="AY51" s="82">
        <f t="shared" si="27"/>
        <v>14586</v>
      </c>
      <c r="AZ51" s="82">
        <f t="shared" si="27"/>
        <v>6953</v>
      </c>
      <c r="BA51" s="82">
        <f>SUM(BA6:BA50)</f>
        <v>14117</v>
      </c>
      <c r="BB51" s="82">
        <f>SUM(BB6:BB50)</f>
        <v>18255</v>
      </c>
      <c r="BC51" s="82">
        <f>SUM(BC6:BC50)</f>
        <v>18131</v>
      </c>
      <c r="BD51" s="61">
        <f t="shared" si="25"/>
        <v>27251</v>
      </c>
      <c r="BE51" s="61">
        <f t="shared" si="25"/>
        <v>35422</v>
      </c>
      <c r="BF51" s="61">
        <f t="shared" si="25"/>
        <v>49227</v>
      </c>
      <c r="BG51" s="61">
        <f t="shared" si="19"/>
        <v>62121</v>
      </c>
      <c r="BH51" s="61">
        <f t="shared" si="20"/>
        <v>70257</v>
      </c>
      <c r="BI51" s="61">
        <f t="shared" si="21"/>
        <v>65182</v>
      </c>
      <c r="BJ51" s="61">
        <f>SUM(BJ6:BJ50)</f>
        <v>69233</v>
      </c>
      <c r="BK51" s="61">
        <f t="shared" si="6"/>
        <v>69631</v>
      </c>
      <c r="BL51" s="61">
        <f t="shared" si="7"/>
        <v>67030</v>
      </c>
      <c r="BM51" s="61">
        <f t="shared" si="8"/>
        <v>69693</v>
      </c>
      <c r="BN51" s="61">
        <f t="shared" si="9"/>
        <v>72023</v>
      </c>
      <c r="BO51" s="82">
        <f t="shared" si="10"/>
        <v>68247</v>
      </c>
      <c r="BP51" s="82">
        <f t="shared" si="11"/>
        <v>53911</v>
      </c>
    </row>
    <row r="52" spans="2:68" ht="15" customHeight="1" x14ac:dyDescent="0.2">
      <c r="B52" s="21"/>
      <c r="C52" s="22"/>
      <c r="D52" s="22"/>
      <c r="E52" s="22"/>
      <c r="F52" s="22"/>
      <c r="G52" s="22"/>
      <c r="H52" s="22"/>
      <c r="I52" s="22"/>
      <c r="T52" s="33"/>
      <c r="U52" s="34"/>
      <c r="V52" s="34"/>
      <c r="W52" s="34"/>
      <c r="X52" s="34"/>
      <c r="Y52" s="34"/>
      <c r="Z52" s="34"/>
      <c r="AA52" s="35" t="s">
        <v>139</v>
      </c>
      <c r="AB52" s="36"/>
      <c r="AC52" s="36"/>
      <c r="AD52" s="36"/>
      <c r="AE52" s="36"/>
      <c r="AF52" s="36"/>
      <c r="AG52" s="36"/>
      <c r="AH52" s="36"/>
      <c r="AI52" s="36"/>
      <c r="AJ52" s="36"/>
      <c r="AK52" s="36"/>
      <c r="AL52" s="36"/>
    </row>
    <row r="53" spans="2:68" ht="15" customHeight="1" x14ac:dyDescent="0.2">
      <c r="B53" s="21"/>
      <c r="C53" s="22"/>
      <c r="D53" s="22"/>
      <c r="E53" s="22"/>
      <c r="F53" s="22"/>
      <c r="G53" s="22"/>
      <c r="H53" s="22"/>
      <c r="I53" s="22"/>
      <c r="T53" s="33"/>
      <c r="U53" s="34"/>
      <c r="V53" s="34"/>
      <c r="W53" s="34"/>
      <c r="X53" s="34"/>
      <c r="Y53" s="34"/>
      <c r="Z53" s="34"/>
      <c r="AA53" s="35" t="s">
        <v>162</v>
      </c>
      <c r="AB53" s="36"/>
      <c r="AC53" s="36"/>
      <c r="AD53" s="36"/>
      <c r="AE53" s="36"/>
      <c r="AF53" s="36"/>
      <c r="AG53" s="36"/>
      <c r="AH53" s="36"/>
      <c r="AI53" s="36"/>
      <c r="AJ53" s="36"/>
      <c r="AK53" s="36"/>
      <c r="AL53" s="36"/>
    </row>
    <row r="54" spans="2:68" ht="39" customHeight="1" x14ac:dyDescent="0.2">
      <c r="B54" s="66"/>
      <c r="C54" s="66"/>
      <c r="D54" s="66"/>
      <c r="E54" s="66"/>
      <c r="F54" s="4"/>
      <c r="G54" s="4"/>
      <c r="H54" s="4"/>
      <c r="I54" s="4"/>
      <c r="J54" s="4"/>
      <c r="K54" s="4"/>
      <c r="L54" s="4"/>
      <c r="M54" s="4"/>
      <c r="N54" s="4"/>
      <c r="O54" s="4"/>
      <c r="P54" s="4"/>
      <c r="Q54" s="4"/>
      <c r="R54" s="4"/>
      <c r="S54" s="4"/>
      <c r="T54" s="4"/>
      <c r="U54" s="4"/>
      <c r="V54" s="4"/>
      <c r="W54" s="4"/>
      <c r="X54" s="4"/>
      <c r="Y54" s="4"/>
      <c r="Z54" s="4"/>
      <c r="AA54" s="4"/>
      <c r="AB54" s="4"/>
      <c r="AC54" s="4"/>
      <c r="AD54" s="4"/>
    </row>
    <row r="55" spans="2:68" ht="28.5" customHeight="1" x14ac:dyDescent="0.2"/>
    <row r="56" spans="2:68" ht="39" customHeight="1" x14ac:dyDescent="0.2">
      <c r="C56" s="63" t="s">
        <v>62</v>
      </c>
      <c r="D56" s="63" t="s">
        <v>64</v>
      </c>
      <c r="E56" s="63" t="s">
        <v>68</v>
      </c>
      <c r="F56" s="67" t="s">
        <v>72</v>
      </c>
      <c r="G56" s="63" t="s">
        <v>74</v>
      </c>
      <c r="H56" s="63" t="s">
        <v>80</v>
      </c>
      <c r="I56" s="63" t="s">
        <v>84</v>
      </c>
      <c r="J56" s="67" t="s">
        <v>87</v>
      </c>
      <c r="K56" s="63" t="s">
        <v>90</v>
      </c>
      <c r="L56" s="63" t="s">
        <v>92</v>
      </c>
      <c r="M56" s="63" t="s">
        <v>97</v>
      </c>
      <c r="N56" s="67" t="s">
        <v>104</v>
      </c>
      <c r="O56" s="63" t="s">
        <v>108</v>
      </c>
      <c r="P56" s="63" t="s">
        <v>111</v>
      </c>
      <c r="Q56" s="63" t="s">
        <v>118</v>
      </c>
      <c r="R56" s="67" t="s">
        <v>120</v>
      </c>
      <c r="S56" s="63" t="s">
        <v>126</v>
      </c>
      <c r="T56" s="63" t="s">
        <v>128</v>
      </c>
      <c r="U56" s="63" t="s">
        <v>132</v>
      </c>
      <c r="V56" s="67" t="s">
        <v>135</v>
      </c>
      <c r="W56" s="63" t="s">
        <v>138</v>
      </c>
      <c r="X56" s="63" t="s">
        <v>143</v>
      </c>
      <c r="Y56" s="63" t="s">
        <v>152</v>
      </c>
      <c r="Z56" s="67" t="s">
        <v>154</v>
      </c>
      <c r="AA56" s="63" t="s">
        <v>157</v>
      </c>
      <c r="AB56" s="63" t="s">
        <v>159</v>
      </c>
      <c r="AC56" s="63" t="s">
        <v>161</v>
      </c>
      <c r="AD56" s="67" t="s">
        <v>164</v>
      </c>
      <c r="AE56" s="63" t="s">
        <v>167</v>
      </c>
      <c r="AF56" s="63" t="s">
        <v>169</v>
      </c>
      <c r="AG56" s="63" t="s">
        <v>171</v>
      </c>
      <c r="AH56" s="67" t="s">
        <v>173</v>
      </c>
      <c r="AI56" s="63" t="s">
        <v>176</v>
      </c>
      <c r="AJ56" s="63" t="s">
        <v>178</v>
      </c>
      <c r="AK56" s="63" t="s">
        <v>180</v>
      </c>
      <c r="AL56" s="67" t="s">
        <v>182</v>
      </c>
      <c r="AM56" s="63" t="s">
        <v>199</v>
      </c>
      <c r="AN56" s="63" t="s">
        <v>206</v>
      </c>
      <c r="AO56" s="63" t="s">
        <v>218</v>
      </c>
      <c r="AP56" s="84" t="s">
        <v>240</v>
      </c>
      <c r="AQ56" s="80" t="s">
        <v>255</v>
      </c>
      <c r="AR56" s="80" t="s">
        <v>262</v>
      </c>
      <c r="AS56" s="80" t="s">
        <v>272</v>
      </c>
      <c r="AT56" s="84" t="s">
        <v>280</v>
      </c>
      <c r="AU56" s="80" t="s">
        <v>293</v>
      </c>
      <c r="AV56" s="80" t="s">
        <v>300</v>
      </c>
      <c r="AW56" s="80" t="s">
        <v>306</v>
      </c>
      <c r="AX56" s="84" t="s">
        <v>316</v>
      </c>
      <c r="AY56" s="80" t="s">
        <v>328</v>
      </c>
      <c r="AZ56" s="63" t="s">
        <v>71</v>
      </c>
      <c r="BA56" s="63" t="s">
        <v>88</v>
      </c>
      <c r="BB56" s="63" t="s">
        <v>105</v>
      </c>
      <c r="BC56" s="63" t="s">
        <v>121</v>
      </c>
      <c r="BD56" s="63" t="s">
        <v>136</v>
      </c>
      <c r="BE56" s="63" t="s">
        <v>155</v>
      </c>
      <c r="BF56" s="63" t="s">
        <v>165</v>
      </c>
      <c r="BG56" s="63" t="s">
        <v>174</v>
      </c>
      <c r="BH56" s="63" t="s">
        <v>183</v>
      </c>
      <c r="BI56" s="80" t="s">
        <v>241</v>
      </c>
      <c r="BJ56" s="80" t="s">
        <v>281</v>
      </c>
      <c r="BK56" s="80" t="s">
        <v>315</v>
      </c>
    </row>
    <row r="57" spans="2:68" ht="15" customHeight="1" thickBot="1" x14ac:dyDescent="0.25">
      <c r="B57" s="64" t="s">
        <v>78</v>
      </c>
      <c r="C57" s="68">
        <f t="shared" ref="C57:L63" si="28">+(G6-C6)/C6</f>
        <v>-0.18571428571428572</v>
      </c>
      <c r="D57" s="68">
        <f t="shared" si="28"/>
        <v>0.15646258503401361</v>
      </c>
      <c r="E57" s="68">
        <f t="shared" si="28"/>
        <v>-0.10344827586206896</v>
      </c>
      <c r="F57" s="68">
        <f t="shared" si="28"/>
        <v>0.21</v>
      </c>
      <c r="G57" s="68">
        <f t="shared" si="28"/>
        <v>0.59649122807017541</v>
      </c>
      <c r="H57" s="68">
        <f t="shared" si="28"/>
        <v>0.61176470588235299</v>
      </c>
      <c r="I57" s="68">
        <f t="shared" si="28"/>
        <v>0.92307692307692313</v>
      </c>
      <c r="J57" s="68">
        <f t="shared" si="28"/>
        <v>0.56198347107438018</v>
      </c>
      <c r="K57" s="68">
        <f t="shared" si="28"/>
        <v>0.24175824175824176</v>
      </c>
      <c r="L57" s="68">
        <f t="shared" si="28"/>
        <v>-0.13503649635036497</v>
      </c>
      <c r="M57" s="68">
        <f t="shared" ref="M57:U63" si="29">+(Q6-M6)/M6</f>
        <v>-0.06</v>
      </c>
      <c r="N57" s="68">
        <f t="shared" si="29"/>
        <v>-5.2910052910052907E-2</v>
      </c>
      <c r="O57" s="68">
        <f t="shared" si="29"/>
        <v>-0.15486725663716813</v>
      </c>
      <c r="P57" s="68">
        <f t="shared" si="29"/>
        <v>-0.11392405063291139</v>
      </c>
      <c r="Q57" s="68">
        <f t="shared" si="29"/>
        <v>0.1276595744680851</v>
      </c>
      <c r="R57" s="68">
        <f t="shared" si="29"/>
        <v>5.5865921787709494E-2</v>
      </c>
      <c r="S57" s="68">
        <f t="shared" si="29"/>
        <v>-1.5706806282722512E-2</v>
      </c>
      <c r="T57" s="68">
        <f t="shared" si="29"/>
        <v>-0.2</v>
      </c>
      <c r="U57" s="68">
        <f t="shared" si="29"/>
        <v>-0.30188679245283018</v>
      </c>
      <c r="V57" s="68">
        <v>-0.12698412698412698</v>
      </c>
      <c r="W57" s="68">
        <v>1.5957446808510637E-2</v>
      </c>
      <c r="X57" s="68">
        <v>0.13690476190476192</v>
      </c>
      <c r="Y57" s="68">
        <v>-2.7027027027027029E-2</v>
      </c>
      <c r="Z57" s="68">
        <v>4.8484848484848485E-2</v>
      </c>
      <c r="AA57" s="68">
        <f t="shared" ref="AA57:AY72" si="30">+(AE6-AA6)/AA6</f>
        <v>-1.5706806282722512E-2</v>
      </c>
      <c r="AB57" s="68">
        <f t="shared" si="30"/>
        <v>-0.1099476439790576</v>
      </c>
      <c r="AC57" s="68">
        <f t="shared" si="30"/>
        <v>0.14814814814814814</v>
      </c>
      <c r="AD57" s="68">
        <f t="shared" si="30"/>
        <v>6.358381502890173E-2</v>
      </c>
      <c r="AE57" s="68">
        <f t="shared" si="30"/>
        <v>-0.14893617021276595</v>
      </c>
      <c r="AF57" s="68">
        <f t="shared" si="30"/>
        <v>0.22941176470588234</v>
      </c>
      <c r="AG57" s="68">
        <f t="shared" si="30"/>
        <v>0.45161290322580644</v>
      </c>
      <c r="AH57" s="68">
        <f t="shared" si="30"/>
        <v>-7.6086956521739135E-2</v>
      </c>
      <c r="AI57" s="68">
        <f t="shared" si="30"/>
        <v>0.45624999999999999</v>
      </c>
      <c r="AJ57" s="68">
        <f t="shared" si="30"/>
        <v>7.1770334928229665E-2</v>
      </c>
      <c r="AK57" s="68">
        <f t="shared" si="30"/>
        <v>-0.33888888888888891</v>
      </c>
      <c r="AL57" s="68">
        <f t="shared" si="30"/>
        <v>6.4705882352941183E-2</v>
      </c>
      <c r="AM57" s="68">
        <f t="shared" si="30"/>
        <v>-0.60085836909871249</v>
      </c>
      <c r="AN57" s="68">
        <f t="shared" si="30"/>
        <v>-0.46875</v>
      </c>
      <c r="AO57" s="68">
        <f t="shared" si="30"/>
        <v>0.18487394957983194</v>
      </c>
      <c r="AP57" s="79">
        <f t="shared" si="30"/>
        <v>0.31491712707182318</v>
      </c>
      <c r="AQ57" s="79">
        <f t="shared" si="30"/>
        <v>1.8279569892473118</v>
      </c>
      <c r="AR57" s="79">
        <f t="shared" si="30"/>
        <v>1.3781512605042017</v>
      </c>
      <c r="AS57" s="79">
        <f t="shared" si="30"/>
        <v>0.26950354609929078</v>
      </c>
      <c r="AT57" s="79">
        <f t="shared" si="30"/>
        <v>-9.6638655462184878E-2</v>
      </c>
      <c r="AU57" s="79">
        <f t="shared" si="30"/>
        <v>-0.29277566539923955</v>
      </c>
      <c r="AV57" s="79">
        <f t="shared" si="30"/>
        <v>-0.85865724381625441</v>
      </c>
      <c r="AW57" s="79">
        <f t="shared" si="30"/>
        <v>-0.13407821229050279</v>
      </c>
      <c r="AX57" s="79">
        <f t="shared" si="30"/>
        <v>0.2558139534883721</v>
      </c>
      <c r="AY57" s="79">
        <f t="shared" si="30"/>
        <v>0.14516129032258066</v>
      </c>
      <c r="AZ57" s="68">
        <f t="shared" ref="AZ57:BC72" si="31">+(BE6-BD6)/BD6</f>
        <v>1.8987341772151899E-2</v>
      </c>
      <c r="BA57" s="68">
        <f t="shared" si="31"/>
        <v>0.64596273291925466</v>
      </c>
      <c r="BB57" s="68">
        <f t="shared" si="31"/>
        <v>-1.509433962264151E-2</v>
      </c>
      <c r="BC57" s="68">
        <f t="shared" si="31"/>
        <v>-4.3422733077905493E-2</v>
      </c>
      <c r="BD57" s="68">
        <v>-0.15620827770360482</v>
      </c>
      <c r="BE57" s="68">
        <v>4.9050632911392403E-2</v>
      </c>
      <c r="BF57" s="68">
        <f t="shared" ref="BF57:BK57" si="32">+(BK6-BJ6)/BJ6</f>
        <v>4.5248868778280547E-3</v>
      </c>
      <c r="BG57" s="68">
        <f t="shared" si="32"/>
        <v>7.9579579579579576E-2</v>
      </c>
      <c r="BH57" s="68">
        <f t="shared" si="32"/>
        <v>5.2851182197496523E-2</v>
      </c>
      <c r="BI57" s="79">
        <f t="shared" si="32"/>
        <v>-0.21928665785997359</v>
      </c>
      <c r="BJ57" s="79">
        <f t="shared" si="32"/>
        <v>0.59052453468697119</v>
      </c>
      <c r="BK57" s="79">
        <f t="shared" si="32"/>
        <v>-0.30744680851063833</v>
      </c>
    </row>
    <row r="58" spans="2:68" ht="15" customHeight="1" thickBot="1" x14ac:dyDescent="0.25">
      <c r="B58" s="64" t="s">
        <v>18</v>
      </c>
      <c r="C58" s="68">
        <f t="shared" si="28"/>
        <v>1.6666666666666667</v>
      </c>
      <c r="D58" s="68">
        <f t="shared" si="28"/>
        <v>1.2</v>
      </c>
      <c r="E58" s="68">
        <f t="shared" si="28"/>
        <v>9.0909090909090912E-2</v>
      </c>
      <c r="F58" s="68">
        <f t="shared" si="28"/>
        <v>-0.41176470588235292</v>
      </c>
      <c r="G58" s="68">
        <f t="shared" si="28"/>
        <v>0.28125</v>
      </c>
      <c r="H58" s="68">
        <f t="shared" si="28"/>
        <v>-0.20454545454545456</v>
      </c>
      <c r="I58" s="68">
        <f t="shared" si="28"/>
        <v>0.125</v>
      </c>
      <c r="J58" s="68">
        <f t="shared" si="28"/>
        <v>0.85</v>
      </c>
      <c r="K58" s="68">
        <f t="shared" si="28"/>
        <v>0.29268292682926828</v>
      </c>
      <c r="L58" s="68">
        <f t="shared" si="28"/>
        <v>0.22857142857142856</v>
      </c>
      <c r="M58" s="68">
        <f t="shared" si="29"/>
        <v>0.25925925925925924</v>
      </c>
      <c r="N58" s="68">
        <f t="shared" si="29"/>
        <v>-0.29729729729729731</v>
      </c>
      <c r="O58" s="68">
        <f t="shared" si="29"/>
        <v>0.47169811320754718</v>
      </c>
      <c r="P58" s="68">
        <f t="shared" si="29"/>
        <v>0.23255813953488372</v>
      </c>
      <c r="Q58" s="68">
        <f t="shared" si="29"/>
        <v>8.8235294117647065E-2</v>
      </c>
      <c r="R58" s="68">
        <f t="shared" si="29"/>
        <v>1.1923076923076923</v>
      </c>
      <c r="S58" s="68">
        <f t="shared" si="29"/>
        <v>-0.32051282051282054</v>
      </c>
      <c r="T58" s="68">
        <f t="shared" si="29"/>
        <v>-9.4339622641509441E-2</v>
      </c>
      <c r="U58" s="68">
        <f t="shared" si="29"/>
        <v>-0.24324324324324326</v>
      </c>
      <c r="V58" s="68">
        <v>-0.35087719298245612</v>
      </c>
      <c r="W58" s="68">
        <v>5.6603773584905662E-2</v>
      </c>
      <c r="X58" s="68">
        <v>0.14583333333333334</v>
      </c>
      <c r="Y58" s="68">
        <v>-0.10714285714285714</v>
      </c>
      <c r="Z58" s="68">
        <v>5.4054054054054057E-2</v>
      </c>
      <c r="AA58" s="68">
        <f t="shared" ref="AA58:AA102" si="33">+(AE7-AA7)/AA7</f>
        <v>-0.17857142857142858</v>
      </c>
      <c r="AB58" s="68">
        <f t="shared" ref="AB58:AB101" si="34">+(AF7-AB7)/AB7</f>
        <v>9.0909090909090912E-2</v>
      </c>
      <c r="AC58" s="68">
        <f t="shared" ref="AC58:AC102" si="35">+(AG7-AC7)/AC7</f>
        <v>0.2</v>
      </c>
      <c r="AD58" s="68">
        <f t="shared" ref="AD58:AD102" si="36">+(AH7-AD7)/AD7</f>
        <v>0</v>
      </c>
      <c r="AE58" s="68">
        <f t="shared" ref="AE58:AE102" si="37">+(AI7-AE7)/AE7</f>
        <v>-2.1739130434782608E-2</v>
      </c>
      <c r="AF58" s="68">
        <f t="shared" ref="AF58:AN102" si="38">+(AJ7-AF7)/AF7</f>
        <v>-0.23333333333333334</v>
      </c>
      <c r="AG58" s="68">
        <f t="shared" ref="AG58:AG72" si="39">+(AK7-AG7)/AG7</f>
        <v>-3.3333333333333333E-2</v>
      </c>
      <c r="AH58" s="68">
        <f t="shared" ref="AH58:AH72" si="40">+(AL7-AH7)/AH7</f>
        <v>0.33333333333333331</v>
      </c>
      <c r="AI58" s="68">
        <f t="shared" ref="AI58:AI72" si="41">+(AM7-AI7)/AI7</f>
        <v>-0.13333333333333333</v>
      </c>
      <c r="AJ58" s="68">
        <f t="shared" ref="AJ58:AJ72" si="42">+(AN7-AJ7)/AJ7</f>
        <v>0.34782608695652173</v>
      </c>
      <c r="AK58" s="68">
        <f t="shared" ref="AK58:AK72" si="43">+(AO7-AK7)/AK7</f>
        <v>0.17241379310344829</v>
      </c>
      <c r="AL58" s="68">
        <f t="shared" ref="AL58:AL72" si="44">+(AP7-AL7)/AL7</f>
        <v>7.6923076923076927E-2</v>
      </c>
      <c r="AM58" s="68">
        <f t="shared" ref="AM58:AM72" si="45">+(AQ7-AM7)/AM7</f>
        <v>0.48717948717948717</v>
      </c>
      <c r="AN58" s="68">
        <f t="shared" ref="AN58:AN72" si="46">+(AR7-AN7)/AN7</f>
        <v>-0.24193548387096775</v>
      </c>
      <c r="AO58" s="68">
        <f t="shared" ref="AO58:AO72" si="47">+(AS7-AO7)/AO7</f>
        <v>0.17647058823529413</v>
      </c>
      <c r="AP58" s="79">
        <f t="shared" si="30"/>
        <v>0.10714285714285714</v>
      </c>
      <c r="AQ58" s="79">
        <f t="shared" si="30"/>
        <v>0.10344827586206896</v>
      </c>
      <c r="AR58" s="79">
        <f t="shared" si="30"/>
        <v>0.48936170212765956</v>
      </c>
      <c r="AS58" s="79">
        <f t="shared" si="30"/>
        <v>-2.5000000000000001E-2</v>
      </c>
      <c r="AT58" s="79">
        <f t="shared" si="30"/>
        <v>-3.2258064516129031E-2</v>
      </c>
      <c r="AU58" s="79">
        <f t="shared" si="30"/>
        <v>-0.109375</v>
      </c>
      <c r="AV58" s="79">
        <f t="shared" si="30"/>
        <v>-0.87142857142857144</v>
      </c>
      <c r="AW58" s="79">
        <f t="shared" si="30"/>
        <v>0.20512820512820512</v>
      </c>
      <c r="AX58" s="79">
        <f t="shared" si="30"/>
        <v>6.6666666666666666E-2</v>
      </c>
      <c r="AY58" s="79">
        <f t="shared" si="30"/>
        <v>-1.7543859649122806E-2</v>
      </c>
      <c r="AZ58" s="68">
        <f t="shared" si="31"/>
        <v>0.36363636363636365</v>
      </c>
      <c r="BA58" s="68">
        <f t="shared" si="31"/>
        <v>0.16666666666666666</v>
      </c>
      <c r="BB58" s="68">
        <f t="shared" si="31"/>
        <v>0.11428571428571428</v>
      </c>
      <c r="BC58" s="68">
        <f t="shared" si="31"/>
        <v>0.44230769230769229</v>
      </c>
      <c r="BD58" s="68">
        <v>-0.26222222222222225</v>
      </c>
      <c r="BE58" s="68">
        <v>5.4216867469879519E-2</v>
      </c>
      <c r="BF58" s="68">
        <f t="shared" ref="BF58:BF102" si="48">+(BK7-BJ7)/BJ7</f>
        <v>0</v>
      </c>
      <c r="BG58" s="68">
        <f t="shared" ref="BG58:BG102" si="49">+(BL7-BK7)/BK7</f>
        <v>-1.7142857142857144E-2</v>
      </c>
      <c r="BH58" s="68">
        <f t="shared" ref="BH58:BH101" si="50">+(BM7-BL7)/BL7</f>
        <v>0.11046511627906977</v>
      </c>
      <c r="BI58" s="79">
        <f t="shared" ref="BI58:BI102" si="51">+(BN7-BM7)/BM7</f>
        <v>8.3769633507853408E-2</v>
      </c>
      <c r="BJ58" s="79">
        <f t="shared" ref="BJ58:BJ102" si="52">+(BO7-BN7)/BN7</f>
        <v>0.12560386473429952</v>
      </c>
      <c r="BK58" s="79">
        <f t="shared" ref="BK58:BK102" si="53">+(BP7-BO7)/BO7</f>
        <v>-0.24034334763948498</v>
      </c>
    </row>
    <row r="59" spans="2:68" ht="15" customHeight="1" thickBot="1" x14ac:dyDescent="0.25">
      <c r="B59" s="64" t="s">
        <v>19</v>
      </c>
      <c r="C59" s="68">
        <f t="shared" si="28"/>
        <v>0.30198019801980197</v>
      </c>
      <c r="D59" s="68">
        <f t="shared" si="28"/>
        <v>0.73097826086956519</v>
      </c>
      <c r="E59" s="68">
        <f t="shared" si="28"/>
        <v>0.39528023598820061</v>
      </c>
      <c r="F59" s="68">
        <f t="shared" si="28"/>
        <v>0.46265060240963857</v>
      </c>
      <c r="G59" s="68">
        <f t="shared" si="28"/>
        <v>0.88973384030418246</v>
      </c>
      <c r="H59" s="68">
        <f t="shared" si="28"/>
        <v>0.47252747252747251</v>
      </c>
      <c r="I59" s="68">
        <f t="shared" si="28"/>
        <v>0.53911205073995772</v>
      </c>
      <c r="J59" s="68">
        <f t="shared" si="28"/>
        <v>0.54365733113673809</v>
      </c>
      <c r="K59" s="68">
        <f t="shared" si="28"/>
        <v>0.25452716297786721</v>
      </c>
      <c r="L59" s="68">
        <f t="shared" si="28"/>
        <v>0.21215351812366737</v>
      </c>
      <c r="M59" s="68">
        <f t="shared" si="29"/>
        <v>0.51510989010989006</v>
      </c>
      <c r="N59" s="68">
        <f t="shared" si="29"/>
        <v>0.23906083244397011</v>
      </c>
      <c r="O59" s="68">
        <f t="shared" si="29"/>
        <v>0.24057738572574178</v>
      </c>
      <c r="P59" s="68">
        <f t="shared" si="29"/>
        <v>0.46789797713280562</v>
      </c>
      <c r="Q59" s="68">
        <f t="shared" si="29"/>
        <v>-8.1595648232094288E-3</v>
      </c>
      <c r="R59" s="68">
        <f t="shared" si="29"/>
        <v>0.14987080103359174</v>
      </c>
      <c r="S59" s="68">
        <f t="shared" si="29"/>
        <v>-0.11506140917905623</v>
      </c>
      <c r="T59" s="68">
        <f t="shared" si="29"/>
        <v>-0.13840623127621329</v>
      </c>
      <c r="U59" s="68">
        <f t="shared" si="29"/>
        <v>-6.5813528336380253E-2</v>
      </c>
      <c r="V59" s="68">
        <v>-8.988764044943821E-3</v>
      </c>
      <c r="W59" s="68">
        <v>-4.0175310445580717E-2</v>
      </c>
      <c r="X59" s="68">
        <v>-3.5465924895688457E-2</v>
      </c>
      <c r="Y59" s="68">
        <v>-2.5440313111545987E-2</v>
      </c>
      <c r="Z59" s="68">
        <v>-0.10128495842781557</v>
      </c>
      <c r="AA59" s="68">
        <f t="shared" si="33"/>
        <v>3.7290715372907152E-2</v>
      </c>
      <c r="AB59" s="68">
        <f t="shared" si="34"/>
        <v>-6.9214131218457098E-2</v>
      </c>
      <c r="AC59" s="68">
        <f t="shared" si="35"/>
        <v>0.16967871485943775</v>
      </c>
      <c r="AD59" s="68">
        <f t="shared" si="36"/>
        <v>0.13456686291000841</v>
      </c>
      <c r="AE59" s="68">
        <f t="shared" si="37"/>
        <v>-0.23037417461482024</v>
      </c>
      <c r="AF59" s="68">
        <f t="shared" si="38"/>
        <v>0.12858249419054996</v>
      </c>
      <c r="AG59" s="68">
        <f t="shared" si="39"/>
        <v>-0.11587982832618025</v>
      </c>
      <c r="AH59" s="68">
        <f t="shared" si="40"/>
        <v>-0.14529280948851001</v>
      </c>
      <c r="AI59" s="68">
        <f t="shared" si="41"/>
        <v>0.22974261201143947</v>
      </c>
      <c r="AJ59" s="68">
        <f t="shared" si="42"/>
        <v>-0.19903912148249828</v>
      </c>
      <c r="AK59" s="68">
        <f t="shared" si="43"/>
        <v>-0.25728155339805825</v>
      </c>
      <c r="AL59" s="68">
        <f t="shared" si="44"/>
        <v>-4.7701647875108416E-2</v>
      </c>
      <c r="AM59" s="68">
        <f t="shared" si="45"/>
        <v>8.9922480620155038E-2</v>
      </c>
      <c r="AN59" s="68">
        <f t="shared" si="46"/>
        <v>9.7686375321336755E-2</v>
      </c>
      <c r="AO59" s="68">
        <f t="shared" si="47"/>
        <v>0.21568627450980393</v>
      </c>
      <c r="AP59" s="79">
        <f t="shared" si="30"/>
        <v>9.4717668488160295E-2</v>
      </c>
      <c r="AQ59" s="79">
        <f t="shared" si="30"/>
        <v>-0.12944523470839261</v>
      </c>
      <c r="AR59" s="79">
        <f t="shared" si="30"/>
        <v>-2.4199843871975019E-2</v>
      </c>
      <c r="AS59" s="79">
        <f t="shared" si="30"/>
        <v>0</v>
      </c>
      <c r="AT59" s="79">
        <f t="shared" si="30"/>
        <v>5.0748752079866885E-2</v>
      </c>
      <c r="AU59" s="79">
        <f t="shared" si="30"/>
        <v>-0.17647058823529413</v>
      </c>
      <c r="AV59" s="79">
        <f t="shared" si="30"/>
        <v>-0.44400000000000001</v>
      </c>
      <c r="AW59" s="79">
        <f t="shared" si="30"/>
        <v>0.15806451612903225</v>
      </c>
      <c r="AX59" s="79">
        <f t="shared" si="30"/>
        <v>7.2842438638163101E-2</v>
      </c>
      <c r="AY59" s="79">
        <f t="shared" si="30"/>
        <v>0.14682539682539683</v>
      </c>
      <c r="AZ59" s="68">
        <f t="shared" si="31"/>
        <v>0.46985583224115335</v>
      </c>
      <c r="BA59" s="68">
        <f t="shared" si="31"/>
        <v>0.60365581810075797</v>
      </c>
      <c r="BB59" s="68">
        <f t="shared" si="31"/>
        <v>0.29218793438976925</v>
      </c>
      <c r="BC59" s="68">
        <f t="shared" si="31"/>
        <v>0.21450086058519793</v>
      </c>
      <c r="BD59" s="68">
        <v>-8.7333923826395043E-2</v>
      </c>
      <c r="BE59" s="68">
        <v>-5.1630434782608696E-2</v>
      </c>
      <c r="BF59" s="68">
        <f t="shared" si="48"/>
        <v>5.7715923045435942E-2</v>
      </c>
      <c r="BG59" s="68">
        <f t="shared" si="49"/>
        <v>-9.268575851393189E-2</v>
      </c>
      <c r="BH59" s="68">
        <f t="shared" si="50"/>
        <v>-7.8694817658349334E-2</v>
      </c>
      <c r="BI59" s="79">
        <f t="shared" si="51"/>
        <v>0.11550925925925926</v>
      </c>
      <c r="BJ59" s="79">
        <f t="shared" si="52"/>
        <v>-3.1541813654285121E-2</v>
      </c>
      <c r="BK59" s="79">
        <f t="shared" si="53"/>
        <v>-0.11399185772444825</v>
      </c>
    </row>
    <row r="60" spans="2:68" ht="15" customHeight="1" thickBot="1" x14ac:dyDescent="0.25">
      <c r="B60" s="64" t="s">
        <v>20</v>
      </c>
      <c r="C60" s="68">
        <f t="shared" si="28"/>
        <v>-4.2105263157894736E-2</v>
      </c>
      <c r="D60" s="68">
        <f t="shared" si="28"/>
        <v>0.32142857142857145</v>
      </c>
      <c r="E60" s="68">
        <f t="shared" si="28"/>
        <v>0.22784810126582278</v>
      </c>
      <c r="F60" s="68">
        <f t="shared" si="28"/>
        <v>0.78688524590163933</v>
      </c>
      <c r="G60" s="68">
        <f t="shared" si="28"/>
        <v>0.8571428571428571</v>
      </c>
      <c r="H60" s="68">
        <f t="shared" si="28"/>
        <v>0.64864864864864868</v>
      </c>
      <c r="I60" s="68">
        <f t="shared" si="28"/>
        <v>0.65979381443298968</v>
      </c>
      <c r="J60" s="68">
        <f t="shared" si="28"/>
        <v>2</v>
      </c>
      <c r="K60" s="68">
        <f t="shared" si="28"/>
        <v>0.8875739644970414</v>
      </c>
      <c r="L60" s="68">
        <f t="shared" si="28"/>
        <v>0.81420765027322406</v>
      </c>
      <c r="M60" s="68">
        <f t="shared" si="29"/>
        <v>0.30434782608695654</v>
      </c>
      <c r="N60" s="68">
        <f t="shared" si="29"/>
        <v>3.0581039755351682E-3</v>
      </c>
      <c r="O60" s="68">
        <f t="shared" si="29"/>
        <v>0.27586206896551724</v>
      </c>
      <c r="P60" s="68">
        <f t="shared" si="29"/>
        <v>0.45180722891566266</v>
      </c>
      <c r="Q60" s="68">
        <f t="shared" si="29"/>
        <v>0.70952380952380956</v>
      </c>
      <c r="R60" s="68">
        <f t="shared" si="29"/>
        <v>0.37195121951219512</v>
      </c>
      <c r="S60" s="68">
        <f t="shared" si="29"/>
        <v>-0.23095823095823095</v>
      </c>
      <c r="T60" s="68">
        <f t="shared" si="29"/>
        <v>-0.22821576763485477</v>
      </c>
      <c r="U60" s="68">
        <f t="shared" si="29"/>
        <v>-0.1392757660167131</v>
      </c>
      <c r="V60" s="68">
        <v>-0.13555555555555557</v>
      </c>
      <c r="W60" s="68">
        <v>0.3514376996805112</v>
      </c>
      <c r="X60" s="68">
        <v>0.20161290322580644</v>
      </c>
      <c r="Y60" s="68">
        <v>0.12944983818770225</v>
      </c>
      <c r="Z60" s="68">
        <v>0.39074550128534702</v>
      </c>
      <c r="AA60" s="68">
        <f t="shared" si="33"/>
        <v>0.33096926713947988</v>
      </c>
      <c r="AB60" s="68">
        <f t="shared" si="34"/>
        <v>0.27293064876957496</v>
      </c>
      <c r="AC60" s="68">
        <f t="shared" si="35"/>
        <v>0.42120343839541546</v>
      </c>
      <c r="AD60" s="68">
        <f t="shared" si="36"/>
        <v>7.3937153419593352E-2</v>
      </c>
      <c r="AE60" s="68">
        <f t="shared" si="37"/>
        <v>0.15452930728241562</v>
      </c>
      <c r="AF60" s="68">
        <f t="shared" si="38"/>
        <v>-1.2302284710017574E-2</v>
      </c>
      <c r="AG60" s="68">
        <f t="shared" si="39"/>
        <v>-0.10887096774193548</v>
      </c>
      <c r="AH60" s="68">
        <f t="shared" si="40"/>
        <v>-3.614457831325301E-2</v>
      </c>
      <c r="AI60" s="68">
        <f t="shared" si="41"/>
        <v>0.19538461538461538</v>
      </c>
      <c r="AJ60" s="68">
        <f t="shared" si="42"/>
        <v>0.48932384341637009</v>
      </c>
      <c r="AK60" s="68">
        <f t="shared" si="43"/>
        <v>0.14479638009049775</v>
      </c>
      <c r="AL60" s="68">
        <f t="shared" si="44"/>
        <v>0.49642857142857144</v>
      </c>
      <c r="AM60" s="68">
        <f t="shared" si="45"/>
        <v>-4.633204633204633E-2</v>
      </c>
      <c r="AN60" s="68">
        <f t="shared" si="46"/>
        <v>-2.6284348864994027E-2</v>
      </c>
      <c r="AO60" s="68">
        <f t="shared" si="47"/>
        <v>0.116600790513834</v>
      </c>
      <c r="AP60" s="79">
        <f t="shared" si="30"/>
        <v>-0.11933174224343675</v>
      </c>
      <c r="AQ60" s="79">
        <f t="shared" si="30"/>
        <v>-7.5573549257759789E-2</v>
      </c>
      <c r="AR60" s="79">
        <f t="shared" si="30"/>
        <v>-6.8711656441717797E-2</v>
      </c>
      <c r="AS60" s="79">
        <f t="shared" si="30"/>
        <v>-0.22123893805309736</v>
      </c>
      <c r="AT60" s="79">
        <f t="shared" si="30"/>
        <v>4.2005420054200542E-2</v>
      </c>
      <c r="AU60" s="79">
        <f t="shared" si="30"/>
        <v>-0.15036496350364964</v>
      </c>
      <c r="AV60" s="79">
        <f t="shared" si="30"/>
        <v>-0.81686429512516467</v>
      </c>
      <c r="AW60" s="79">
        <f t="shared" si="30"/>
        <v>-6.8181818181818177E-2</v>
      </c>
      <c r="AX60" s="79">
        <f t="shared" si="30"/>
        <v>-0.18075422626788037</v>
      </c>
      <c r="AY60" s="79">
        <f t="shared" si="30"/>
        <v>-0.27319587628865977</v>
      </c>
      <c r="AZ60" s="68">
        <f t="shared" si="31"/>
        <v>0.27899686520376177</v>
      </c>
      <c r="BA60" s="68">
        <f t="shared" si="31"/>
        <v>1.0588235294117647</v>
      </c>
      <c r="BB60" s="68">
        <f t="shared" si="31"/>
        <v>0.4154761904761905</v>
      </c>
      <c r="BC60" s="68">
        <f t="shared" si="31"/>
        <v>0.42809083263246428</v>
      </c>
      <c r="BD60" s="68">
        <v>-0.18551236749116609</v>
      </c>
      <c r="BE60" s="68">
        <v>0.27259580621836588</v>
      </c>
      <c r="BF60" s="68">
        <f t="shared" si="48"/>
        <v>0.25511363636363638</v>
      </c>
      <c r="BG60" s="68">
        <f t="shared" si="49"/>
        <v>2.2634676324128564E-3</v>
      </c>
      <c r="BH60" s="68">
        <f t="shared" si="50"/>
        <v>0.33604336043360433</v>
      </c>
      <c r="BI60" s="79">
        <f t="shared" si="51"/>
        <v>-3.3468559837728194E-2</v>
      </c>
      <c r="BJ60" s="79">
        <f t="shared" si="52"/>
        <v>-7.2053165442462402E-2</v>
      </c>
      <c r="BK60" s="79">
        <f t="shared" si="53"/>
        <v>-0.33622314361100641</v>
      </c>
    </row>
    <row r="61" spans="2:68" ht="15" customHeight="1" thickBot="1" x14ac:dyDescent="0.25">
      <c r="B61" s="64" t="s">
        <v>93</v>
      </c>
      <c r="C61" s="68">
        <f t="shared" si="28"/>
        <v>-0.38823529411764707</v>
      </c>
      <c r="D61" s="68">
        <f t="shared" si="28"/>
        <v>0</v>
      </c>
      <c r="E61" s="68">
        <f t="shared" si="28"/>
        <v>-0.31428571428571428</v>
      </c>
      <c r="F61" s="68">
        <f t="shared" si="28"/>
        <v>0.79545454545454541</v>
      </c>
      <c r="G61" s="68">
        <f t="shared" si="28"/>
        <v>1.2884615384615385</v>
      </c>
      <c r="H61" s="68">
        <f t="shared" si="28"/>
        <v>0.46575342465753422</v>
      </c>
      <c r="I61" s="68">
        <f t="shared" si="28"/>
        <v>0.85416666666666663</v>
      </c>
      <c r="J61" s="68">
        <f t="shared" si="28"/>
        <v>0.34177215189873417</v>
      </c>
      <c r="K61" s="68">
        <f t="shared" si="28"/>
        <v>0.10084033613445378</v>
      </c>
      <c r="L61" s="68">
        <f t="shared" si="28"/>
        <v>0.34579439252336447</v>
      </c>
      <c r="M61" s="68">
        <f t="shared" si="29"/>
        <v>-4.49438202247191E-2</v>
      </c>
      <c r="N61" s="68">
        <f t="shared" si="29"/>
        <v>1.0754716981132075</v>
      </c>
      <c r="O61" s="68">
        <f t="shared" si="29"/>
        <v>0.22900763358778625</v>
      </c>
      <c r="P61" s="68">
        <f t="shared" si="29"/>
        <v>-1.3888888888888888E-2</v>
      </c>
      <c r="Q61" s="68">
        <f t="shared" si="29"/>
        <v>0.27058823529411763</v>
      </c>
      <c r="R61" s="68">
        <f t="shared" si="29"/>
        <v>-0.5</v>
      </c>
      <c r="S61" s="68">
        <f t="shared" si="29"/>
        <v>-0.32919254658385094</v>
      </c>
      <c r="T61" s="68">
        <f t="shared" si="29"/>
        <v>-0.34507042253521125</v>
      </c>
      <c r="U61" s="68">
        <f t="shared" si="29"/>
        <v>-0.5092592592592593</v>
      </c>
      <c r="V61" s="68">
        <v>0.18181818181818182</v>
      </c>
      <c r="W61" s="68">
        <v>0.16666666666666666</v>
      </c>
      <c r="X61" s="68">
        <v>0.16129032258064516</v>
      </c>
      <c r="Y61" s="68">
        <v>0.73584905660377353</v>
      </c>
      <c r="Z61" s="68">
        <v>2.3076923076923078E-2</v>
      </c>
      <c r="AA61" s="68">
        <f t="shared" si="33"/>
        <v>-3.1746031746031744E-2</v>
      </c>
      <c r="AB61" s="68">
        <f t="shared" si="34"/>
        <v>0.56481481481481477</v>
      </c>
      <c r="AC61" s="68">
        <f t="shared" si="35"/>
        <v>-0.11956521739130435</v>
      </c>
      <c r="AD61" s="68">
        <f t="shared" si="36"/>
        <v>-0.14285714285714285</v>
      </c>
      <c r="AE61" s="68">
        <f t="shared" si="37"/>
        <v>8.1967213114754092E-2</v>
      </c>
      <c r="AF61" s="68">
        <f t="shared" si="38"/>
        <v>-0.27810650887573962</v>
      </c>
      <c r="AG61" s="68">
        <f t="shared" si="39"/>
        <v>-0.22222222222222221</v>
      </c>
      <c r="AH61" s="68">
        <f t="shared" si="40"/>
        <v>-0.15789473684210525</v>
      </c>
      <c r="AI61" s="68">
        <f t="shared" si="41"/>
        <v>0.11363636363636363</v>
      </c>
      <c r="AJ61" s="68">
        <f t="shared" si="42"/>
        <v>9.8360655737704916E-2</v>
      </c>
      <c r="AK61" s="68">
        <f t="shared" si="43"/>
        <v>0.50793650793650791</v>
      </c>
      <c r="AL61" s="68">
        <f t="shared" si="44"/>
        <v>0.30208333333333331</v>
      </c>
      <c r="AM61" s="68">
        <f t="shared" si="45"/>
        <v>-0.20408163265306123</v>
      </c>
      <c r="AN61" s="68">
        <f t="shared" si="46"/>
        <v>-0.17164179104477612</v>
      </c>
      <c r="AO61" s="68">
        <f t="shared" si="47"/>
        <v>-0.22105263157894736</v>
      </c>
      <c r="AP61" s="79">
        <f t="shared" si="30"/>
        <v>-0.13600000000000001</v>
      </c>
      <c r="AQ61" s="79">
        <f t="shared" si="30"/>
        <v>-2.564102564102564E-2</v>
      </c>
      <c r="AR61" s="79">
        <f t="shared" si="30"/>
        <v>5.4054054054054057E-2</v>
      </c>
      <c r="AS61" s="79">
        <f t="shared" si="30"/>
        <v>-0.16216216216216217</v>
      </c>
      <c r="AT61" s="79">
        <f t="shared" si="30"/>
        <v>-0.24074074074074073</v>
      </c>
      <c r="AU61" s="79">
        <f t="shared" si="30"/>
        <v>-0.17543859649122806</v>
      </c>
      <c r="AV61" s="79">
        <f t="shared" si="30"/>
        <v>-0.90598290598290598</v>
      </c>
      <c r="AW61" s="79">
        <f t="shared" si="30"/>
        <v>0.25806451612903225</v>
      </c>
      <c r="AX61" s="79">
        <f t="shared" si="30"/>
        <v>0.2073170731707317</v>
      </c>
      <c r="AY61" s="79">
        <f t="shared" si="30"/>
        <v>-0.1276595744680851</v>
      </c>
      <c r="AZ61" s="68">
        <f t="shared" si="31"/>
        <v>-7.3529411764705885E-2</v>
      </c>
      <c r="BA61" s="68">
        <f t="shared" si="31"/>
        <v>0.67063492063492058</v>
      </c>
      <c r="BB61" s="68">
        <f t="shared" si="31"/>
        <v>0.37767220902612825</v>
      </c>
      <c r="BC61" s="68">
        <f t="shared" si="31"/>
        <v>-0.10172413793103448</v>
      </c>
      <c r="BD61" s="68">
        <v>-0.26295585412667949</v>
      </c>
      <c r="BE61" s="68">
        <v>0.1953125</v>
      </c>
      <c r="BF61" s="68">
        <f t="shared" si="48"/>
        <v>5.8823529411764705E-2</v>
      </c>
      <c r="BG61" s="68">
        <f t="shared" si="49"/>
        <v>-0.15020576131687244</v>
      </c>
      <c r="BH61" s="68">
        <f t="shared" si="50"/>
        <v>0.21307506053268765</v>
      </c>
      <c r="BI61" s="79">
        <f t="shared" si="51"/>
        <v>-0.18163672654690619</v>
      </c>
      <c r="BJ61" s="79">
        <f t="shared" si="52"/>
        <v>-8.5365853658536592E-2</v>
      </c>
      <c r="BK61" s="79">
        <f t="shared" si="53"/>
        <v>-0.248</v>
      </c>
    </row>
    <row r="62" spans="2:68" ht="15" customHeight="1" thickBot="1" x14ac:dyDescent="0.25">
      <c r="B62" s="64" t="s">
        <v>7</v>
      </c>
      <c r="C62" s="68">
        <f t="shared" si="28"/>
        <v>3.7413793103448274</v>
      </c>
      <c r="D62" s="68">
        <f t="shared" si="28"/>
        <v>0.47428571428571431</v>
      </c>
      <c r="E62" s="68">
        <f t="shared" si="28"/>
        <v>0.34931506849315069</v>
      </c>
      <c r="F62" s="68">
        <f t="shared" si="28"/>
        <v>0.70987654320987659</v>
      </c>
      <c r="G62" s="68">
        <f t="shared" si="28"/>
        <v>1.0218181818181817</v>
      </c>
      <c r="H62" s="68">
        <f t="shared" si="28"/>
        <v>0.50387596899224807</v>
      </c>
      <c r="I62" s="68">
        <f t="shared" si="28"/>
        <v>-7.1065989847715741E-2</v>
      </c>
      <c r="J62" s="68">
        <f t="shared" si="28"/>
        <v>0.52346570397111913</v>
      </c>
      <c r="K62" s="68">
        <f t="shared" si="28"/>
        <v>-0.18345323741007194</v>
      </c>
      <c r="L62" s="68">
        <f t="shared" si="28"/>
        <v>0.10309278350515463</v>
      </c>
      <c r="M62" s="68">
        <f t="shared" si="29"/>
        <v>0.19125683060109289</v>
      </c>
      <c r="N62" s="68">
        <f t="shared" si="29"/>
        <v>0.82938388625592419</v>
      </c>
      <c r="O62" s="68">
        <f t="shared" si="29"/>
        <v>0.29295154185022027</v>
      </c>
      <c r="P62" s="68">
        <f t="shared" si="29"/>
        <v>0.25233644859813081</v>
      </c>
      <c r="Q62" s="68">
        <f t="shared" si="29"/>
        <v>0.74311926605504586</v>
      </c>
      <c r="R62" s="68">
        <f t="shared" si="29"/>
        <v>-0.27979274611398963</v>
      </c>
      <c r="S62" s="68">
        <f t="shared" si="29"/>
        <v>-0.37649063032367974</v>
      </c>
      <c r="T62" s="68">
        <f t="shared" si="29"/>
        <v>-0.3824626865671642</v>
      </c>
      <c r="U62" s="68">
        <f t="shared" si="29"/>
        <v>-0.22368421052631579</v>
      </c>
      <c r="V62" s="68">
        <v>-0.18525179856115107</v>
      </c>
      <c r="W62" s="68">
        <v>0.30601092896174864</v>
      </c>
      <c r="X62" s="68">
        <v>0.23564954682779457</v>
      </c>
      <c r="Y62" s="68">
        <v>9.152542372881356E-2</v>
      </c>
      <c r="Z62" s="68">
        <v>3.5320088300220751E-2</v>
      </c>
      <c r="AA62" s="68">
        <f t="shared" si="33"/>
        <v>-2.9288702928870293E-2</v>
      </c>
      <c r="AB62" s="68">
        <f t="shared" si="34"/>
        <v>0.15158924205378974</v>
      </c>
      <c r="AC62" s="68">
        <f t="shared" si="35"/>
        <v>-0.14596273291925466</v>
      </c>
      <c r="AD62" s="68">
        <f t="shared" si="36"/>
        <v>-2.9850746268656716E-2</v>
      </c>
      <c r="AE62" s="68">
        <f t="shared" si="37"/>
        <v>-0.16163793103448276</v>
      </c>
      <c r="AF62" s="68">
        <f t="shared" si="38"/>
        <v>-0.18046709129511676</v>
      </c>
      <c r="AG62" s="68">
        <f t="shared" si="39"/>
        <v>-7.636363636363637E-2</v>
      </c>
      <c r="AH62" s="68">
        <f t="shared" si="40"/>
        <v>-5.7142857142857141E-2</v>
      </c>
      <c r="AI62" s="68">
        <f t="shared" si="41"/>
        <v>5.1413881748071981E-2</v>
      </c>
      <c r="AJ62" s="68">
        <f t="shared" si="42"/>
        <v>-8.0310880829015538E-2</v>
      </c>
      <c r="AK62" s="68">
        <f t="shared" si="43"/>
        <v>-0.25984251968503935</v>
      </c>
      <c r="AL62" s="68">
        <f t="shared" si="44"/>
        <v>-0.23076923076923078</v>
      </c>
      <c r="AM62" s="68">
        <f t="shared" si="45"/>
        <v>-0.1100244498777506</v>
      </c>
      <c r="AN62" s="68">
        <f t="shared" si="46"/>
        <v>6.7605633802816895E-2</v>
      </c>
      <c r="AO62" s="68">
        <f t="shared" si="47"/>
        <v>0.14893617021276595</v>
      </c>
      <c r="AP62" s="79">
        <f t="shared" si="30"/>
        <v>0.13030303030303031</v>
      </c>
      <c r="AQ62" s="79">
        <f t="shared" si="30"/>
        <v>0.15934065934065933</v>
      </c>
      <c r="AR62" s="79">
        <f t="shared" si="30"/>
        <v>-2.1108179419525065E-2</v>
      </c>
      <c r="AS62" s="79">
        <f t="shared" si="30"/>
        <v>-2.7777777777777776E-2</v>
      </c>
      <c r="AT62" s="79">
        <f t="shared" si="30"/>
        <v>-0.25737265415549598</v>
      </c>
      <c r="AU62" s="79">
        <f t="shared" si="30"/>
        <v>-0.28672985781990523</v>
      </c>
      <c r="AV62" s="79">
        <f t="shared" si="30"/>
        <v>-0.5121293800539084</v>
      </c>
      <c r="AW62" s="79">
        <f t="shared" si="30"/>
        <v>0.50952380952380949</v>
      </c>
      <c r="AX62" s="79">
        <f t="shared" si="30"/>
        <v>0.59566787003610111</v>
      </c>
      <c r="AY62" s="79">
        <f t="shared" si="30"/>
        <v>0.12624584717607973</v>
      </c>
      <c r="AZ62" s="68">
        <f t="shared" si="31"/>
        <v>0.8613678373382625</v>
      </c>
      <c r="BA62" s="68">
        <f t="shared" si="31"/>
        <v>0.53823237338629593</v>
      </c>
      <c r="BB62" s="68">
        <f t="shared" si="31"/>
        <v>0.20852162685603615</v>
      </c>
      <c r="BC62" s="68">
        <f t="shared" si="31"/>
        <v>9.9893162393162399E-2</v>
      </c>
      <c r="BD62" s="68">
        <v>-0.2982030111704711</v>
      </c>
      <c r="BE62" s="68">
        <v>0.16124567474048443</v>
      </c>
      <c r="BF62" s="68">
        <f t="shared" si="48"/>
        <v>-7.7473182359952325E-3</v>
      </c>
      <c r="BG62" s="68">
        <f t="shared" si="49"/>
        <v>-0.12432432432432433</v>
      </c>
      <c r="BH62" s="68">
        <f t="shared" si="50"/>
        <v>-0.12071330589849108</v>
      </c>
      <c r="BI62" s="79">
        <f t="shared" si="51"/>
        <v>3.9001560062402497E-2</v>
      </c>
      <c r="BJ62" s="79">
        <f t="shared" si="52"/>
        <v>-3.903903903903904E-2</v>
      </c>
      <c r="BK62" s="79">
        <f t="shared" si="53"/>
        <v>-3.0468749999999999E-2</v>
      </c>
    </row>
    <row r="63" spans="2:68" ht="15" customHeight="1" thickBot="1" x14ac:dyDescent="0.25">
      <c r="B63" s="64" t="s">
        <v>22</v>
      </c>
      <c r="C63" s="68">
        <f t="shared" si="28"/>
        <v>0.76190476190476186</v>
      </c>
      <c r="D63" s="68">
        <f t="shared" si="28"/>
        <v>0.7142857142857143</v>
      </c>
      <c r="E63" s="68">
        <f t="shared" si="28"/>
        <v>0.52631578947368418</v>
      </c>
      <c r="F63" s="68">
        <f t="shared" si="28"/>
        <v>2.564102564102564E-2</v>
      </c>
      <c r="G63" s="68">
        <f t="shared" si="28"/>
        <v>0.72972972972972971</v>
      </c>
      <c r="H63" s="68">
        <f t="shared" si="28"/>
        <v>0.52083333333333337</v>
      </c>
      <c r="I63" s="68">
        <f t="shared" si="28"/>
        <v>1.0344827586206897</v>
      </c>
      <c r="J63" s="68">
        <f t="shared" si="28"/>
        <v>1.2</v>
      </c>
      <c r="K63" s="68">
        <f t="shared" si="28"/>
        <v>0.4375</v>
      </c>
      <c r="L63" s="68">
        <f t="shared" si="28"/>
        <v>0.49315068493150682</v>
      </c>
      <c r="M63" s="68">
        <f t="shared" si="29"/>
        <v>0.15254237288135594</v>
      </c>
      <c r="N63" s="68">
        <f t="shared" si="29"/>
        <v>0.27272727272727271</v>
      </c>
      <c r="O63" s="68">
        <f t="shared" si="29"/>
        <v>0.30434782608695654</v>
      </c>
      <c r="P63" s="68">
        <f t="shared" si="29"/>
        <v>0.10091743119266056</v>
      </c>
      <c r="Q63" s="68">
        <f t="shared" si="29"/>
        <v>8.8235294117647065E-2</v>
      </c>
      <c r="R63" s="68">
        <f t="shared" si="29"/>
        <v>8.9285714285714288E-2</v>
      </c>
      <c r="S63" s="68">
        <f t="shared" si="29"/>
        <v>-0.20833333333333334</v>
      </c>
      <c r="T63" s="68">
        <f t="shared" si="29"/>
        <v>-0.30833333333333335</v>
      </c>
      <c r="U63" s="68">
        <f t="shared" si="29"/>
        <v>-5.4054054054054057E-2</v>
      </c>
      <c r="V63" s="68">
        <v>-0.18032786885245902</v>
      </c>
      <c r="W63" s="68">
        <v>0.29473684210526313</v>
      </c>
      <c r="X63" s="68">
        <v>0.80722891566265065</v>
      </c>
      <c r="Y63" s="68">
        <v>0.51428571428571423</v>
      </c>
      <c r="Z63" s="68">
        <v>0.19</v>
      </c>
      <c r="AA63" s="68">
        <f t="shared" si="33"/>
        <v>0.26016260162601629</v>
      </c>
      <c r="AB63" s="68">
        <f t="shared" si="34"/>
        <v>0.02</v>
      </c>
      <c r="AC63" s="68">
        <f t="shared" si="35"/>
        <v>-0.14150943396226415</v>
      </c>
      <c r="AD63" s="68">
        <f t="shared" si="36"/>
        <v>-0.15126050420168066</v>
      </c>
      <c r="AE63" s="68">
        <f t="shared" si="37"/>
        <v>-0.11612903225806452</v>
      </c>
      <c r="AF63" s="68">
        <f t="shared" si="38"/>
        <v>-0.26143790849673204</v>
      </c>
      <c r="AG63" s="68">
        <f t="shared" si="39"/>
        <v>-0.27472527472527475</v>
      </c>
      <c r="AH63" s="68">
        <f t="shared" si="40"/>
        <v>0</v>
      </c>
      <c r="AI63" s="68">
        <f t="shared" si="41"/>
        <v>-0.34306569343065696</v>
      </c>
      <c r="AJ63" s="68">
        <f t="shared" si="42"/>
        <v>9.7345132743362831E-2</v>
      </c>
      <c r="AK63" s="68">
        <f t="shared" si="43"/>
        <v>-0.16666666666666666</v>
      </c>
      <c r="AL63" s="68">
        <f t="shared" si="44"/>
        <v>-4.9504950495049507E-2</v>
      </c>
      <c r="AM63" s="68">
        <f t="shared" si="45"/>
        <v>0.1</v>
      </c>
      <c r="AN63" s="68">
        <f t="shared" si="46"/>
        <v>-8.0645161290322578E-3</v>
      </c>
      <c r="AO63" s="68">
        <f t="shared" si="47"/>
        <v>3.6363636363636362E-2</v>
      </c>
      <c r="AP63" s="79">
        <f t="shared" si="30"/>
        <v>8.3333333333333329E-2</v>
      </c>
      <c r="AQ63" s="79">
        <f t="shared" si="30"/>
        <v>7.0707070707070704E-2</v>
      </c>
      <c r="AR63" s="79">
        <f t="shared" si="30"/>
        <v>-0.1951219512195122</v>
      </c>
      <c r="AS63" s="79">
        <f t="shared" si="30"/>
        <v>0.24561403508771928</v>
      </c>
      <c r="AT63" s="79">
        <f t="shared" si="30"/>
        <v>-0.32692307692307693</v>
      </c>
      <c r="AU63" s="79">
        <f t="shared" si="30"/>
        <v>-0.29245283018867924</v>
      </c>
      <c r="AV63" s="79">
        <f t="shared" si="30"/>
        <v>-0.87878787878787878</v>
      </c>
      <c r="AW63" s="79">
        <f t="shared" si="30"/>
        <v>-0.45070422535211269</v>
      </c>
      <c r="AX63" s="79">
        <f t="shared" si="30"/>
        <v>0.48571428571428571</v>
      </c>
      <c r="AY63" s="79">
        <f t="shared" si="30"/>
        <v>-0.13333333333333333</v>
      </c>
      <c r="AZ63" s="68">
        <f t="shared" si="31"/>
        <v>0.43925233644859812</v>
      </c>
      <c r="BA63" s="68">
        <f t="shared" si="31"/>
        <v>0.8441558441558441</v>
      </c>
      <c r="BB63" s="68">
        <f t="shared" si="31"/>
        <v>0.34154929577464788</v>
      </c>
      <c r="BC63" s="68">
        <f t="shared" si="31"/>
        <v>0.14435695538057744</v>
      </c>
      <c r="BD63" s="68">
        <v>-0.20183486238532111</v>
      </c>
      <c r="BE63" s="68">
        <v>0.43103448275862066</v>
      </c>
      <c r="BF63" s="68">
        <f t="shared" si="48"/>
        <v>4.0160642570281121E-3</v>
      </c>
      <c r="BG63" s="68">
        <f t="shared" si="49"/>
        <v>-0.16600000000000001</v>
      </c>
      <c r="BH63" s="68">
        <f t="shared" si="50"/>
        <v>-0.12470023980815348</v>
      </c>
      <c r="BI63" s="79">
        <f t="shared" si="51"/>
        <v>4.9315068493150684E-2</v>
      </c>
      <c r="BJ63" s="79">
        <f t="shared" si="52"/>
        <v>-9.6605744125326368E-2</v>
      </c>
      <c r="BK63" s="79">
        <f t="shared" si="53"/>
        <v>-0.33526011560693642</v>
      </c>
    </row>
    <row r="64" spans="2:68" ht="15" customHeight="1" thickBot="1" x14ac:dyDescent="0.25">
      <c r="B64" s="64" t="s">
        <v>23</v>
      </c>
      <c r="C64" s="68">
        <f t="shared" ref="C64:L65" si="54">+(G13-C13)/C13</f>
        <v>0.50525087514585765</v>
      </c>
      <c r="D64" s="68">
        <f t="shared" si="54"/>
        <v>0.27611168562564631</v>
      </c>
      <c r="E64" s="68">
        <f t="shared" si="54"/>
        <v>0.56070287539936103</v>
      </c>
      <c r="F64" s="68">
        <f t="shared" si="54"/>
        <v>0.20689655172413793</v>
      </c>
      <c r="G64" s="68">
        <f t="shared" si="54"/>
        <v>0.24496124031007752</v>
      </c>
      <c r="H64" s="68">
        <f t="shared" si="54"/>
        <v>0.2925445705024311</v>
      </c>
      <c r="I64" s="68">
        <f t="shared" si="54"/>
        <v>3.2753326509723645E-2</v>
      </c>
      <c r="J64" s="68">
        <f t="shared" si="54"/>
        <v>0.2153846153846154</v>
      </c>
      <c r="K64" s="68">
        <f t="shared" si="54"/>
        <v>2.8642590286425903E-2</v>
      </c>
      <c r="L64" s="68">
        <f t="shared" si="54"/>
        <v>3.0094043887147336E-2</v>
      </c>
      <c r="M64" s="68">
        <f t="shared" ref="M64:T65" si="55">+(Q13-M13)/M13</f>
        <v>-0.13974231912784935</v>
      </c>
      <c r="N64" s="68">
        <f t="shared" si="55"/>
        <v>-1.2658227848101266E-2</v>
      </c>
      <c r="O64" s="68">
        <f t="shared" si="55"/>
        <v>-3.9346246973365619E-2</v>
      </c>
      <c r="P64" s="68">
        <f t="shared" si="55"/>
        <v>-9.8600121728545348E-2</v>
      </c>
      <c r="Q64" s="68">
        <f t="shared" si="55"/>
        <v>-1.2672811059907835E-2</v>
      </c>
      <c r="R64" s="68">
        <f t="shared" si="55"/>
        <v>-0.1446886446886447</v>
      </c>
      <c r="S64" s="68">
        <f t="shared" si="55"/>
        <v>-3.8437303087586638E-2</v>
      </c>
      <c r="T64" s="68">
        <f t="shared" si="55"/>
        <v>-4.5914922349763673E-2</v>
      </c>
      <c r="U64" s="74">
        <v>-0.11201866977829639</v>
      </c>
      <c r="V64" s="74">
        <v>-0.15845824411134904</v>
      </c>
      <c r="W64" s="74">
        <v>0.23525557011795545</v>
      </c>
      <c r="X64" s="74">
        <v>0.58315640481245579</v>
      </c>
      <c r="Y64" s="74">
        <v>0.36925098554533509</v>
      </c>
      <c r="Z64" s="74">
        <v>0.37489397794741308</v>
      </c>
      <c r="AA64" s="68">
        <f t="shared" si="33"/>
        <v>-0.12536754878374767</v>
      </c>
      <c r="AB64" s="68">
        <f t="shared" si="34"/>
        <v>-0.22891272549975622</v>
      </c>
      <c r="AC64" s="68">
        <f t="shared" si="35"/>
        <v>-9.1861402095084616E-2</v>
      </c>
      <c r="AD64" s="68">
        <f t="shared" si="36"/>
        <v>-0.21987641606591143</v>
      </c>
      <c r="AE64" s="68">
        <f t="shared" si="37"/>
        <v>-0.14364303178484109</v>
      </c>
      <c r="AF64" s="68">
        <f t="shared" si="38"/>
        <v>4.2680999051533351E-2</v>
      </c>
      <c r="AG64" s="68">
        <f t="shared" si="39"/>
        <v>4.7027506654835849E-2</v>
      </c>
      <c r="AH64" s="68">
        <f t="shared" si="40"/>
        <v>-8.8118811881188114E-2</v>
      </c>
      <c r="AI64" s="68">
        <f t="shared" si="41"/>
        <v>0.16095645967166311</v>
      </c>
      <c r="AJ64" s="68">
        <f t="shared" si="42"/>
        <v>-7.4590661006670708E-2</v>
      </c>
      <c r="AK64" s="68">
        <f t="shared" si="43"/>
        <v>-0.13813559322033897</v>
      </c>
      <c r="AL64" s="68">
        <f t="shared" si="44"/>
        <v>-7.2385088671733622E-4</v>
      </c>
      <c r="AM64" s="68">
        <f t="shared" si="45"/>
        <v>-4.4266830617891176E-2</v>
      </c>
      <c r="AN64" s="68">
        <f t="shared" si="46"/>
        <v>0.13007863695937091</v>
      </c>
      <c r="AO64" s="68">
        <f t="shared" si="47"/>
        <v>-3.687315634218289E-2</v>
      </c>
      <c r="AP64" s="79">
        <f t="shared" si="30"/>
        <v>0.29554509235784138</v>
      </c>
      <c r="AQ64" s="79">
        <f t="shared" si="30"/>
        <v>8.459311675779993E-2</v>
      </c>
      <c r="AR64" s="79">
        <f t="shared" si="30"/>
        <v>-0.22151348216874456</v>
      </c>
      <c r="AS64" s="79">
        <f t="shared" si="30"/>
        <v>-8.677896886166412E-3</v>
      </c>
      <c r="AT64" s="79">
        <f t="shared" si="30"/>
        <v>-0.20324294101202126</v>
      </c>
      <c r="AU64" s="79">
        <f t="shared" si="30"/>
        <v>-0.23962040332147094</v>
      </c>
      <c r="AV64" s="79">
        <f t="shared" si="30"/>
        <v>-0.40074487895716948</v>
      </c>
      <c r="AW64" s="79">
        <f t="shared" si="30"/>
        <v>9.3202883625128727E-2</v>
      </c>
      <c r="AX64" s="79">
        <f t="shared" si="30"/>
        <v>-4.0701754385964913E-2</v>
      </c>
      <c r="AY64" s="79">
        <f t="shared" si="30"/>
        <v>0.13260530421216848</v>
      </c>
      <c r="AZ64" s="68">
        <f t="shared" si="31"/>
        <v>0.35883831332030158</v>
      </c>
      <c r="BA64" s="68">
        <f t="shared" si="31"/>
        <v>0.20612412659268392</v>
      </c>
      <c r="BB64" s="68">
        <f t="shared" si="31"/>
        <v>-1.1586300903049924E-2</v>
      </c>
      <c r="BC64" s="68">
        <f t="shared" si="31"/>
        <v>-8.1882434063092577E-2</v>
      </c>
      <c r="BD64" s="74">
        <v>-8.3927900863687566E-2</v>
      </c>
      <c r="BE64" s="74">
        <v>0.39065382250461161</v>
      </c>
      <c r="BF64" s="68">
        <f t="shared" si="48"/>
        <v>-0.17524104440847349</v>
      </c>
      <c r="BG64" s="68">
        <f t="shared" si="49"/>
        <v>-4.2324430412151205E-2</v>
      </c>
      <c r="BH64" s="68">
        <f t="shared" si="50"/>
        <v>-1.0959636460839348E-2</v>
      </c>
      <c r="BI64" s="79">
        <f t="shared" si="51"/>
        <v>8.9549549549549551E-2</v>
      </c>
      <c r="BJ64" s="79">
        <f t="shared" si="52"/>
        <v>-0.10294360840085993</v>
      </c>
      <c r="BK64" s="79">
        <f t="shared" si="53"/>
        <v>-0.1676652226011614</v>
      </c>
    </row>
    <row r="65" spans="2:63" ht="15" customHeight="1" thickBot="1" x14ac:dyDescent="0.25">
      <c r="B65" s="64" t="s">
        <v>95</v>
      </c>
      <c r="C65" s="68">
        <f t="shared" si="54"/>
        <v>1.7543859649122806E-2</v>
      </c>
      <c r="D65" s="68">
        <f t="shared" si="54"/>
        <v>0.18681318681318682</v>
      </c>
      <c r="E65" s="68">
        <f t="shared" si="54"/>
        <v>5.2631578947368418E-2</v>
      </c>
      <c r="F65" s="68">
        <f t="shared" si="54"/>
        <v>-3.0567685589519649E-2</v>
      </c>
      <c r="G65" s="68">
        <f t="shared" si="54"/>
        <v>0.70114942528735635</v>
      </c>
      <c r="H65" s="68">
        <f t="shared" si="54"/>
        <v>0.60185185185185186</v>
      </c>
      <c r="I65" s="68">
        <f t="shared" si="54"/>
        <v>0.55000000000000004</v>
      </c>
      <c r="J65" s="68">
        <f t="shared" si="54"/>
        <v>0.36036036036036034</v>
      </c>
      <c r="K65" s="68">
        <f t="shared" si="54"/>
        <v>0.14527027027027026</v>
      </c>
      <c r="L65" s="68">
        <f t="shared" si="54"/>
        <v>4.6242774566473986E-2</v>
      </c>
      <c r="M65" s="68">
        <f t="shared" si="55"/>
        <v>9.6774193548387094E-2</v>
      </c>
      <c r="N65" s="68">
        <f t="shared" si="55"/>
        <v>6.2913907284768214E-2</v>
      </c>
      <c r="O65" s="68">
        <f t="shared" si="55"/>
        <v>0.55162241887905605</v>
      </c>
      <c r="P65" s="68">
        <f t="shared" si="55"/>
        <v>0.27624309392265195</v>
      </c>
      <c r="Q65" s="68">
        <f t="shared" si="55"/>
        <v>9.2436974789915971E-2</v>
      </c>
      <c r="R65" s="68">
        <f t="shared" si="55"/>
        <v>0.13395638629283488</v>
      </c>
      <c r="S65" s="68">
        <f t="shared" si="55"/>
        <v>-0.29087452471482889</v>
      </c>
      <c r="T65" s="68">
        <f t="shared" si="55"/>
        <v>-0.29870129870129869</v>
      </c>
      <c r="U65" s="68">
        <f t="shared" ref="U65:U74" si="56">+(Y14-U14)/U14</f>
        <v>-0.28846153846153844</v>
      </c>
      <c r="V65" s="68">
        <v>-0.16208791208791209</v>
      </c>
      <c r="W65" s="68">
        <v>-0.17694369973190349</v>
      </c>
      <c r="X65" s="68">
        <v>3.0864197530864196E-3</v>
      </c>
      <c r="Y65" s="68">
        <v>0.29729729729729731</v>
      </c>
      <c r="Z65" s="68">
        <v>0.15081967213114755</v>
      </c>
      <c r="AA65" s="68">
        <f t="shared" si="33"/>
        <v>3.9087947882736153E-2</v>
      </c>
      <c r="AB65" s="68">
        <f t="shared" si="34"/>
        <v>9.5384615384615387E-2</v>
      </c>
      <c r="AC65" s="68">
        <f t="shared" si="35"/>
        <v>-1.2500000000000001E-2</v>
      </c>
      <c r="AD65" s="68">
        <f t="shared" si="36"/>
        <v>-0.25641025641025639</v>
      </c>
      <c r="AE65" s="68">
        <f t="shared" si="37"/>
        <v>-0.27586206896551724</v>
      </c>
      <c r="AF65" s="68">
        <f t="shared" si="38"/>
        <v>-6.1797752808988762E-2</v>
      </c>
      <c r="AG65" s="68">
        <f t="shared" si="39"/>
        <v>-0.36708860759493672</v>
      </c>
      <c r="AH65" s="68">
        <f t="shared" si="40"/>
        <v>0.10727969348659004</v>
      </c>
      <c r="AI65" s="68">
        <f t="shared" si="41"/>
        <v>0.24675324675324675</v>
      </c>
      <c r="AJ65" s="68">
        <f t="shared" si="42"/>
        <v>-8.0838323353293412E-2</v>
      </c>
      <c r="AK65" s="68">
        <f t="shared" si="43"/>
        <v>0.2</v>
      </c>
      <c r="AL65" s="68">
        <f t="shared" si="44"/>
        <v>-0.12802768166089964</v>
      </c>
      <c r="AM65" s="68">
        <f t="shared" si="45"/>
        <v>0.1701388888888889</v>
      </c>
      <c r="AN65" s="68">
        <f t="shared" si="46"/>
        <v>-4.2345276872964167E-2</v>
      </c>
      <c r="AO65" s="68">
        <f t="shared" si="47"/>
        <v>0.05</v>
      </c>
      <c r="AP65" s="79">
        <f t="shared" si="30"/>
        <v>-5.5555555555555552E-2</v>
      </c>
      <c r="AQ65" s="79">
        <f t="shared" si="30"/>
        <v>1.7804154302670624E-2</v>
      </c>
      <c r="AR65" s="79">
        <f t="shared" si="30"/>
        <v>9.8639455782312924E-2</v>
      </c>
      <c r="AS65" s="79">
        <f t="shared" si="30"/>
        <v>0.18518518518518517</v>
      </c>
      <c r="AT65" s="79">
        <f t="shared" si="30"/>
        <v>0.10084033613445378</v>
      </c>
      <c r="AU65" s="79">
        <f t="shared" si="30"/>
        <v>-0.24198250728862974</v>
      </c>
      <c r="AV65" s="79">
        <f t="shared" si="30"/>
        <v>-0.80185758513931893</v>
      </c>
      <c r="AW65" s="79">
        <f t="shared" si="30"/>
        <v>-0.24107142857142858</v>
      </c>
      <c r="AX65" s="79">
        <f t="shared" si="30"/>
        <v>-0.12977099236641221</v>
      </c>
      <c r="AY65" s="79">
        <f t="shared" si="30"/>
        <v>0.16538461538461538</v>
      </c>
      <c r="AZ65" s="68">
        <f>+(BE14-BD14)/BD14</f>
        <v>5.1748251748251747E-2</v>
      </c>
      <c r="BA65" s="68">
        <f t="shared" si="31"/>
        <v>0.5438829787234043</v>
      </c>
      <c r="BB65" s="68">
        <f>+(BG14-BF14)/BF14</f>
        <v>8.5271317829457363E-2</v>
      </c>
      <c r="BC65" s="68">
        <f>+(BH14-BG14)/BG14</f>
        <v>0.27936507936507937</v>
      </c>
      <c r="BD65" s="68">
        <v>-0.26364764267990076</v>
      </c>
      <c r="BE65" s="68">
        <v>3.0328559393428812E-2</v>
      </c>
      <c r="BF65" s="68">
        <f t="shared" si="48"/>
        <v>-4.0883074407195422E-2</v>
      </c>
      <c r="BG65" s="68">
        <f t="shared" si="49"/>
        <v>-0.14407502131287298</v>
      </c>
      <c r="BH65" s="68">
        <f t="shared" si="50"/>
        <v>2.2908366533864542E-2</v>
      </c>
      <c r="BI65" s="79">
        <f t="shared" si="51"/>
        <v>3.0185004868549171E-2</v>
      </c>
      <c r="BJ65" s="79">
        <f t="shared" si="52"/>
        <v>8.8846880907372403E-2</v>
      </c>
      <c r="BK65" s="79">
        <f t="shared" si="53"/>
        <v>-0.3732638888888889</v>
      </c>
    </row>
    <row r="66" spans="2:63" ht="15" customHeight="1" thickBot="1" x14ac:dyDescent="0.25">
      <c r="B66" s="64" t="s">
        <v>24</v>
      </c>
      <c r="C66" s="68">
        <f t="shared" ref="C66:J66" si="57">+(G15-C15)/C15</f>
        <v>1.4666666666666666</v>
      </c>
      <c r="D66" s="68">
        <f t="shared" si="57"/>
        <v>-0.10810810810810811</v>
      </c>
      <c r="E66" s="68">
        <f t="shared" si="57"/>
        <v>-0.56000000000000005</v>
      </c>
      <c r="F66" s="68">
        <f t="shared" si="57"/>
        <v>0.31034482758620691</v>
      </c>
      <c r="G66" s="68">
        <f t="shared" si="57"/>
        <v>0.27027027027027029</v>
      </c>
      <c r="H66" s="68">
        <f t="shared" si="57"/>
        <v>0.27272727272727271</v>
      </c>
      <c r="I66" s="68">
        <f t="shared" si="57"/>
        <v>0.13636363636363635</v>
      </c>
      <c r="J66" s="68">
        <f t="shared" si="57"/>
        <v>1.0526315789473684</v>
      </c>
      <c r="K66" s="68">
        <f t="shared" ref="K66:T66" si="58">+(O15-K15)/K15</f>
        <v>4.2553191489361701E-2</v>
      </c>
      <c r="L66" s="68">
        <f t="shared" si="58"/>
        <v>-0.38095238095238093</v>
      </c>
      <c r="M66" s="68">
        <f t="shared" si="58"/>
        <v>0.68</v>
      </c>
      <c r="N66" s="68">
        <f t="shared" si="58"/>
        <v>-0.62820512820512819</v>
      </c>
      <c r="O66" s="68">
        <f t="shared" si="58"/>
        <v>0.16326530612244897</v>
      </c>
      <c r="P66" s="68">
        <f t="shared" si="58"/>
        <v>3.2692307692307692</v>
      </c>
      <c r="Q66" s="68">
        <f t="shared" si="58"/>
        <v>0.23809523809523808</v>
      </c>
      <c r="R66" s="68">
        <f t="shared" si="58"/>
        <v>2.103448275862069</v>
      </c>
      <c r="S66" s="68">
        <f t="shared" si="58"/>
        <v>0.12280701754385964</v>
      </c>
      <c r="T66" s="68">
        <f t="shared" si="58"/>
        <v>-0.48648648648648651</v>
      </c>
      <c r="U66" s="68">
        <f t="shared" si="56"/>
        <v>-0.26923076923076922</v>
      </c>
      <c r="V66" s="68">
        <v>-0.43333333333333335</v>
      </c>
      <c r="W66" s="68">
        <v>-4.6875E-2</v>
      </c>
      <c r="X66" s="68">
        <v>0</v>
      </c>
      <c r="Y66" s="68">
        <v>0.55263157894736847</v>
      </c>
      <c r="Z66" s="68">
        <v>0.39215686274509803</v>
      </c>
      <c r="AA66" s="68">
        <f t="shared" si="33"/>
        <v>0.27868852459016391</v>
      </c>
      <c r="AB66" s="68">
        <f t="shared" si="34"/>
        <v>0.33333333333333331</v>
      </c>
      <c r="AC66" s="68">
        <f t="shared" si="35"/>
        <v>-0.16949152542372881</v>
      </c>
      <c r="AD66" s="68">
        <f t="shared" si="36"/>
        <v>0.15492957746478872</v>
      </c>
      <c r="AE66" s="68">
        <f t="shared" si="37"/>
        <v>-0.78205128205128205</v>
      </c>
      <c r="AF66" s="68">
        <f t="shared" si="38"/>
        <v>-6.5789473684210523E-2</v>
      </c>
      <c r="AG66" s="68">
        <f t="shared" si="39"/>
        <v>0</v>
      </c>
      <c r="AH66" s="68">
        <f t="shared" si="40"/>
        <v>-0.64634146341463417</v>
      </c>
      <c r="AI66" s="68">
        <f t="shared" si="41"/>
        <v>2.1176470588235294</v>
      </c>
      <c r="AJ66" s="68">
        <f t="shared" si="42"/>
        <v>-0.323943661971831</v>
      </c>
      <c r="AK66" s="68">
        <f t="shared" si="43"/>
        <v>0.75510204081632648</v>
      </c>
      <c r="AL66" s="68">
        <f t="shared" si="44"/>
        <v>0.37931034482758619</v>
      </c>
      <c r="AM66" s="68">
        <f t="shared" si="45"/>
        <v>-0.15094339622641509</v>
      </c>
      <c r="AN66" s="68">
        <f t="shared" si="46"/>
        <v>-6.25E-2</v>
      </c>
      <c r="AO66" s="68">
        <f t="shared" si="47"/>
        <v>-0.63953488372093026</v>
      </c>
      <c r="AP66" s="79">
        <f t="shared" si="30"/>
        <v>0.125</v>
      </c>
      <c r="AQ66" s="79">
        <f t="shared" si="30"/>
        <v>-0.24444444444444444</v>
      </c>
      <c r="AR66" s="79">
        <f t="shared" si="30"/>
        <v>-4.4444444444444446E-2</v>
      </c>
      <c r="AS66" s="79">
        <f t="shared" si="30"/>
        <v>0</v>
      </c>
      <c r="AT66" s="79">
        <f t="shared" si="30"/>
        <v>-8.8888888888888892E-2</v>
      </c>
      <c r="AU66" s="79">
        <f t="shared" si="30"/>
        <v>-0.23529411764705882</v>
      </c>
      <c r="AV66" s="79">
        <f t="shared" si="30"/>
        <v>-0.95348837209302328</v>
      </c>
      <c r="AW66" s="79">
        <f t="shared" si="30"/>
        <v>0.58064516129032262</v>
      </c>
      <c r="AX66" s="79">
        <f t="shared" si="30"/>
        <v>0.68292682926829273</v>
      </c>
      <c r="AY66" s="79">
        <f t="shared" si="30"/>
        <v>0.73076923076923073</v>
      </c>
      <c r="AZ66" s="68">
        <f>+(BE15-BD15)/BD15</f>
        <v>-7.6335877862595417E-3</v>
      </c>
      <c r="BA66" s="68">
        <f t="shared" si="31"/>
        <v>0.47692307692307695</v>
      </c>
      <c r="BB66" s="68">
        <f>+(BG15-BF15)/BF15</f>
        <v>-0.23958333333333334</v>
      </c>
      <c r="BC66" s="68">
        <f>+(BH15-BG15)/BG15</f>
        <v>1.1232876712328768</v>
      </c>
      <c r="BD66" s="68">
        <v>-0.32258064516129031</v>
      </c>
      <c r="BE66" s="68">
        <v>0.18095238095238095</v>
      </c>
      <c r="BF66" s="68">
        <f t="shared" si="48"/>
        <v>0.14919354838709678</v>
      </c>
      <c r="BG66" s="68">
        <f t="shared" si="49"/>
        <v>-0.41754385964912283</v>
      </c>
      <c r="BH66" s="68">
        <f t="shared" si="50"/>
        <v>0.36746987951807231</v>
      </c>
      <c r="BI66" s="79">
        <f t="shared" si="51"/>
        <v>-0.2687224669603524</v>
      </c>
      <c r="BJ66" s="79">
        <f t="shared" si="52"/>
        <v>-0.10240963855421686</v>
      </c>
      <c r="BK66" s="79">
        <f t="shared" si="53"/>
        <v>-2.0134228187919462E-2</v>
      </c>
    </row>
    <row r="67" spans="2:63" ht="15" customHeight="1" thickBot="1" x14ac:dyDescent="0.25">
      <c r="B67" s="64" t="s">
        <v>25</v>
      </c>
      <c r="C67" s="68"/>
      <c r="D67" s="68"/>
      <c r="E67" s="68"/>
      <c r="F67" s="68"/>
      <c r="G67" s="68"/>
      <c r="H67" s="68"/>
      <c r="I67" s="68"/>
      <c r="J67" s="68"/>
      <c r="K67" s="68"/>
      <c r="L67" s="68"/>
      <c r="M67" s="68"/>
      <c r="N67" s="68"/>
      <c r="O67" s="68">
        <f t="shared" ref="O67:T74" si="59">+(S16-O16)/O16</f>
        <v>1</v>
      </c>
      <c r="P67" s="68">
        <f t="shared" si="59"/>
        <v>3</v>
      </c>
      <c r="Q67" s="68">
        <f t="shared" si="59"/>
        <v>0.88888888888888884</v>
      </c>
      <c r="R67" s="68">
        <f t="shared" si="59"/>
        <v>0.90476190476190477</v>
      </c>
      <c r="S67" s="68">
        <f t="shared" si="59"/>
        <v>1.1363636363636365</v>
      </c>
      <c r="T67" s="68">
        <f t="shared" si="59"/>
        <v>0.25</v>
      </c>
      <c r="U67" s="68">
        <f t="shared" si="56"/>
        <v>-0.52941176470588236</v>
      </c>
      <c r="V67" s="68">
        <v>-0.375</v>
      </c>
      <c r="W67" s="68">
        <v>-0.27659574468085107</v>
      </c>
      <c r="X67" s="68">
        <v>-0.5</v>
      </c>
      <c r="Y67" s="68">
        <v>0.75</v>
      </c>
      <c r="Z67" s="68">
        <v>0.68</v>
      </c>
      <c r="AA67" s="68">
        <f t="shared" si="33"/>
        <v>-0.35294117647058826</v>
      </c>
      <c r="AB67" s="68">
        <f t="shared" si="34"/>
        <v>1</v>
      </c>
      <c r="AC67" s="68">
        <f t="shared" si="35"/>
        <v>0.4642857142857143</v>
      </c>
      <c r="AD67" s="68">
        <f t="shared" si="36"/>
        <v>4.7619047619047616E-2</v>
      </c>
      <c r="AE67" s="68">
        <f t="shared" si="37"/>
        <v>0.68181818181818177</v>
      </c>
      <c r="AF67" s="68">
        <f t="shared" si="38"/>
        <v>0.375</v>
      </c>
      <c r="AG67" s="68">
        <f t="shared" si="39"/>
        <v>-0.6097560975609756</v>
      </c>
      <c r="AH67" s="68">
        <f t="shared" si="40"/>
        <v>-0.40909090909090912</v>
      </c>
      <c r="AI67" s="68">
        <f t="shared" si="41"/>
        <v>0.45945945945945948</v>
      </c>
      <c r="AJ67" s="68">
        <f t="shared" si="42"/>
        <v>-0.27272727272727271</v>
      </c>
      <c r="AK67" s="68">
        <f t="shared" si="43"/>
        <v>0.8125</v>
      </c>
      <c r="AL67" s="68">
        <f t="shared" si="44"/>
        <v>0.30769230769230771</v>
      </c>
      <c r="AM67" s="68">
        <f t="shared" si="45"/>
        <v>-0.29629629629629628</v>
      </c>
      <c r="AN67" s="68">
        <f t="shared" si="46"/>
        <v>-0.05</v>
      </c>
      <c r="AO67" s="68">
        <f t="shared" si="47"/>
        <v>0</v>
      </c>
      <c r="AP67" s="79">
        <f t="shared" si="30"/>
        <v>0.14705882352941177</v>
      </c>
      <c r="AQ67" s="79">
        <f t="shared" si="30"/>
        <v>0</v>
      </c>
      <c r="AR67" s="79">
        <f t="shared" si="30"/>
        <v>-5.2631578947368418E-2</v>
      </c>
      <c r="AS67" s="79">
        <f t="shared" si="30"/>
        <v>0</v>
      </c>
      <c r="AT67" s="79">
        <f t="shared" si="30"/>
        <v>0.17948717948717949</v>
      </c>
      <c r="AU67" s="79">
        <f t="shared" si="30"/>
        <v>-0.18421052631578946</v>
      </c>
      <c r="AV67" s="79">
        <f t="shared" si="30"/>
        <v>-0.66666666666666663</v>
      </c>
      <c r="AW67" s="79">
        <f t="shared" si="30"/>
        <v>0.2413793103448276</v>
      </c>
      <c r="AX67" s="79">
        <f t="shared" si="30"/>
        <v>-0.28260869565217389</v>
      </c>
      <c r="AY67" s="79">
        <f t="shared" si="30"/>
        <v>0.22580645161290322</v>
      </c>
      <c r="AZ67" s="68"/>
      <c r="BA67" s="68"/>
      <c r="BB67" s="68"/>
      <c r="BC67" s="68">
        <f t="shared" ref="BC67:BC74" si="60">+(BH16-BG16)/BG16</f>
        <v>1.2068965517241379</v>
      </c>
      <c r="BD67" s="68">
        <v>0</v>
      </c>
      <c r="BE67" s="68">
        <v>-3.125E-2</v>
      </c>
      <c r="BF67" s="68">
        <f t="shared" si="48"/>
        <v>0.18548387096774194</v>
      </c>
      <c r="BG67" s="68">
        <f t="shared" si="49"/>
        <v>-8.8435374149659865E-2</v>
      </c>
      <c r="BH67" s="68">
        <f t="shared" si="50"/>
        <v>0.17164179104477612</v>
      </c>
      <c r="BI67" s="79">
        <f t="shared" si="51"/>
        <v>-8.2802547770700632E-2</v>
      </c>
      <c r="BJ67" s="79">
        <f t="shared" si="52"/>
        <v>3.4722222222222224E-2</v>
      </c>
      <c r="BK67" s="79">
        <f t="shared" si="53"/>
        <v>-0.24832214765100671</v>
      </c>
    </row>
    <row r="68" spans="2:63" ht="15" customHeight="1" thickBot="1" x14ac:dyDescent="0.25">
      <c r="B68" s="64" t="s">
        <v>26</v>
      </c>
      <c r="C68" s="68">
        <f t="shared" ref="C68:N74" si="61">+(G17-C17)/C17</f>
        <v>2.6666666666666668E-2</v>
      </c>
      <c r="D68" s="68">
        <f t="shared" si="61"/>
        <v>3.2786885245901641E-2</v>
      </c>
      <c r="E68" s="68">
        <f t="shared" si="61"/>
        <v>0.56730769230769229</v>
      </c>
      <c r="F68" s="68">
        <f t="shared" si="61"/>
        <v>-0.10169491525423729</v>
      </c>
      <c r="G68" s="68">
        <f t="shared" si="61"/>
        <v>0.46103896103896103</v>
      </c>
      <c r="H68" s="68">
        <f t="shared" si="61"/>
        <v>0.44973544973544971</v>
      </c>
      <c r="I68" s="68">
        <f t="shared" si="61"/>
        <v>0.22699386503067484</v>
      </c>
      <c r="J68" s="68">
        <f t="shared" si="61"/>
        <v>1</v>
      </c>
      <c r="K68" s="68">
        <f t="shared" si="61"/>
        <v>0.36888888888888888</v>
      </c>
      <c r="L68" s="68">
        <f t="shared" si="61"/>
        <v>0.24817518248175183</v>
      </c>
      <c r="M68" s="68">
        <f t="shared" si="61"/>
        <v>0.44</v>
      </c>
      <c r="N68" s="68">
        <f t="shared" si="61"/>
        <v>0.25471698113207547</v>
      </c>
      <c r="O68" s="68">
        <f t="shared" si="59"/>
        <v>0.76623376623376627</v>
      </c>
      <c r="P68" s="68">
        <f t="shared" si="59"/>
        <v>0.48830409356725146</v>
      </c>
      <c r="Q68" s="68">
        <f t="shared" si="59"/>
        <v>0.58680555555555558</v>
      </c>
      <c r="R68" s="68">
        <f t="shared" si="59"/>
        <v>0.14786967418546365</v>
      </c>
      <c r="S68" s="68">
        <f t="shared" si="59"/>
        <v>-0.17830882352941177</v>
      </c>
      <c r="T68" s="68">
        <f t="shared" si="59"/>
        <v>3.536345776031434E-2</v>
      </c>
      <c r="U68" s="68">
        <f t="shared" si="56"/>
        <v>-0.17724288840262581</v>
      </c>
      <c r="V68" s="68">
        <v>0</v>
      </c>
      <c r="W68" s="68">
        <v>0.28411633109619688</v>
      </c>
      <c r="X68" s="68">
        <v>5.8823529411764705E-2</v>
      </c>
      <c r="Y68" s="68">
        <v>0.11436170212765957</v>
      </c>
      <c r="Z68" s="68">
        <v>0.22925764192139739</v>
      </c>
      <c r="AA68" s="68">
        <f t="shared" si="33"/>
        <v>0.16376306620209058</v>
      </c>
      <c r="AB68" s="68">
        <f t="shared" si="34"/>
        <v>0.13082437275985664</v>
      </c>
      <c r="AC68" s="68">
        <f t="shared" si="35"/>
        <v>0.21241050119331742</v>
      </c>
      <c r="AD68" s="68">
        <f t="shared" si="36"/>
        <v>-1.9538188277087035E-2</v>
      </c>
      <c r="AE68" s="68">
        <f t="shared" si="37"/>
        <v>-0.31586826347305391</v>
      </c>
      <c r="AF68" s="68">
        <f t="shared" si="38"/>
        <v>-0.15055467511885895</v>
      </c>
      <c r="AG68" s="68">
        <f t="shared" si="39"/>
        <v>-0.34645669291338582</v>
      </c>
      <c r="AH68" s="68">
        <f t="shared" si="40"/>
        <v>-0.16666666666666666</v>
      </c>
      <c r="AI68" s="68">
        <f t="shared" si="41"/>
        <v>0.28227571115973743</v>
      </c>
      <c r="AJ68" s="68">
        <f t="shared" si="42"/>
        <v>0</v>
      </c>
      <c r="AK68" s="68">
        <f t="shared" si="43"/>
        <v>0.15060240963855423</v>
      </c>
      <c r="AL68" s="68">
        <f t="shared" si="44"/>
        <v>0.17391304347826086</v>
      </c>
      <c r="AM68" s="68">
        <f t="shared" si="45"/>
        <v>-9.2150170648464161E-2</v>
      </c>
      <c r="AN68" s="68">
        <f t="shared" si="46"/>
        <v>0.20895522388059701</v>
      </c>
      <c r="AO68" s="68">
        <f t="shared" si="47"/>
        <v>1.3089005235602094E-2</v>
      </c>
      <c r="AP68" s="79">
        <f t="shared" si="30"/>
        <v>-0.15185185185185185</v>
      </c>
      <c r="AQ68" s="79">
        <f t="shared" si="30"/>
        <v>-6.7669172932330823E-2</v>
      </c>
      <c r="AR68" s="79">
        <f t="shared" si="30"/>
        <v>-0.15123456790123457</v>
      </c>
      <c r="AS68" s="79">
        <f t="shared" si="30"/>
        <v>-2.5839793281653745E-2</v>
      </c>
      <c r="AT68" s="79">
        <f t="shared" si="30"/>
        <v>6.768558951965066E-2</v>
      </c>
      <c r="AU68" s="79">
        <f t="shared" si="30"/>
        <v>-0.22983870967741934</v>
      </c>
      <c r="AV68" s="79">
        <f t="shared" si="30"/>
        <v>-0.78545454545454541</v>
      </c>
      <c r="AW68" s="79">
        <f t="shared" si="30"/>
        <v>0.1220159151193634</v>
      </c>
      <c r="AX68" s="79">
        <f t="shared" si="30"/>
        <v>0.29447852760736198</v>
      </c>
      <c r="AY68" s="79">
        <f t="shared" si="30"/>
        <v>0.45287958115183247</v>
      </c>
      <c r="AZ68" s="68">
        <f t="shared" ref="AZ68:BA83" si="62">+(BE17-BD17)/BD17</f>
        <v>8.3061889250814328E-2</v>
      </c>
      <c r="BA68" s="68">
        <f t="shared" si="31"/>
        <v>0.52932330827067664</v>
      </c>
      <c r="BB68" s="68">
        <f t="shared" ref="BB68:BB74" si="63">+(BG17-BF17)/BF17</f>
        <v>0.31465093411996065</v>
      </c>
      <c r="BC68" s="68">
        <f t="shared" si="60"/>
        <v>0.47195213163799549</v>
      </c>
      <c r="BD68" s="68">
        <v>-8.1300813008130079E-2</v>
      </c>
      <c r="BE68" s="68">
        <v>0.16924778761061948</v>
      </c>
      <c r="BF68" s="68">
        <f t="shared" si="48"/>
        <v>0.11589403973509933</v>
      </c>
      <c r="BG68" s="68">
        <f t="shared" si="49"/>
        <v>-0.24332344213649851</v>
      </c>
      <c r="BH68" s="68">
        <f t="shared" si="50"/>
        <v>0.14509803921568629</v>
      </c>
      <c r="BI68" s="79">
        <f t="shared" si="51"/>
        <v>-9.2954990215264183E-3</v>
      </c>
      <c r="BJ68" s="79">
        <f t="shared" si="52"/>
        <v>-5.5802469135802467E-2</v>
      </c>
      <c r="BK68" s="79">
        <f t="shared" si="53"/>
        <v>-0.18619246861924685</v>
      </c>
    </row>
    <row r="69" spans="2:63" ht="15" customHeight="1" thickBot="1" x14ac:dyDescent="0.25">
      <c r="B69" s="64" t="s">
        <v>8</v>
      </c>
      <c r="C69" s="68">
        <f t="shared" si="61"/>
        <v>0.95918367346938771</v>
      </c>
      <c r="D69" s="68">
        <f t="shared" si="61"/>
        <v>0.28169014084507044</v>
      </c>
      <c r="E69" s="68">
        <f t="shared" si="61"/>
        <v>0.15517241379310345</v>
      </c>
      <c r="F69" s="68">
        <f t="shared" si="61"/>
        <v>0.125</v>
      </c>
      <c r="G69" s="68">
        <f t="shared" si="61"/>
        <v>0.22916666666666666</v>
      </c>
      <c r="H69" s="68">
        <f t="shared" si="61"/>
        <v>0.43956043956043955</v>
      </c>
      <c r="I69" s="68">
        <f t="shared" si="61"/>
        <v>-0.1044776119402985</v>
      </c>
      <c r="J69" s="68">
        <f t="shared" si="61"/>
        <v>0.40740740740740738</v>
      </c>
      <c r="K69" s="68">
        <f t="shared" si="61"/>
        <v>7.6271186440677971E-2</v>
      </c>
      <c r="L69" s="68">
        <f t="shared" si="61"/>
        <v>0</v>
      </c>
      <c r="M69" s="68">
        <f t="shared" si="61"/>
        <v>0.43333333333333335</v>
      </c>
      <c r="N69" s="68">
        <f t="shared" si="61"/>
        <v>-4.3859649122807015E-2</v>
      </c>
      <c r="O69" s="68">
        <f t="shared" si="59"/>
        <v>7.0866141732283464E-2</v>
      </c>
      <c r="P69" s="68">
        <f t="shared" si="59"/>
        <v>3.0534351145038167E-2</v>
      </c>
      <c r="Q69" s="68">
        <f t="shared" si="59"/>
        <v>-0.16279069767441862</v>
      </c>
      <c r="R69" s="68">
        <f t="shared" si="59"/>
        <v>-2.7522935779816515E-2</v>
      </c>
      <c r="S69" s="68">
        <f t="shared" si="59"/>
        <v>-0.19852941176470587</v>
      </c>
      <c r="T69" s="68">
        <f t="shared" si="59"/>
        <v>-0.23703703703703705</v>
      </c>
      <c r="U69" s="68">
        <f t="shared" si="56"/>
        <v>8.3333333333333329E-2</v>
      </c>
      <c r="V69" s="68">
        <v>-4.716981132075472E-2</v>
      </c>
      <c r="W69" s="68">
        <v>-3.669724770642202E-2</v>
      </c>
      <c r="X69" s="68">
        <v>7.7669902912621352E-2</v>
      </c>
      <c r="Y69" s="68">
        <v>0.23076923076923078</v>
      </c>
      <c r="Z69" s="68">
        <v>-0.16831683168316833</v>
      </c>
      <c r="AA69" s="68">
        <f t="shared" si="33"/>
        <v>0.24761904761904763</v>
      </c>
      <c r="AB69" s="68">
        <f t="shared" si="34"/>
        <v>-2.7027027027027029E-2</v>
      </c>
      <c r="AC69" s="68">
        <f t="shared" si="35"/>
        <v>-0.28125</v>
      </c>
      <c r="AD69" s="68">
        <f t="shared" si="36"/>
        <v>5.9523809523809521E-2</v>
      </c>
      <c r="AE69" s="68">
        <f t="shared" si="37"/>
        <v>-0.11450381679389313</v>
      </c>
      <c r="AF69" s="68">
        <f t="shared" si="38"/>
        <v>0.25</v>
      </c>
      <c r="AG69" s="68">
        <f t="shared" si="39"/>
        <v>-5.7971014492753624E-2</v>
      </c>
      <c r="AH69" s="68">
        <f t="shared" si="40"/>
        <v>0.6179775280898876</v>
      </c>
      <c r="AI69" s="68">
        <f t="shared" si="41"/>
        <v>0.40517241379310343</v>
      </c>
      <c r="AJ69" s="68">
        <f t="shared" si="42"/>
        <v>-1.4814814814814815E-2</v>
      </c>
      <c r="AK69" s="68">
        <f t="shared" si="43"/>
        <v>7.6923076923076927E-2</v>
      </c>
      <c r="AL69" s="68">
        <f t="shared" si="44"/>
        <v>-0.21527777777777779</v>
      </c>
      <c r="AM69" s="68">
        <f t="shared" si="45"/>
        <v>-0.23312883435582821</v>
      </c>
      <c r="AN69" s="68">
        <f t="shared" si="46"/>
        <v>0.42105263157894735</v>
      </c>
      <c r="AO69" s="68">
        <f t="shared" si="47"/>
        <v>0.38571428571428573</v>
      </c>
      <c r="AP69" s="79">
        <f t="shared" si="30"/>
        <v>0.1415929203539823</v>
      </c>
      <c r="AQ69" s="79">
        <f t="shared" si="30"/>
        <v>-5.6000000000000001E-2</v>
      </c>
      <c r="AR69" s="79">
        <f t="shared" si="30"/>
        <v>-0.12698412698412698</v>
      </c>
      <c r="AS69" s="79">
        <f t="shared" si="30"/>
        <v>-0.13402061855670103</v>
      </c>
      <c r="AT69" s="79">
        <f t="shared" si="30"/>
        <v>-0.21705426356589147</v>
      </c>
      <c r="AU69" s="79">
        <f t="shared" si="30"/>
        <v>-0.17796610169491525</v>
      </c>
      <c r="AV69" s="79">
        <f t="shared" si="30"/>
        <v>-0.76363636363636367</v>
      </c>
      <c r="AW69" s="79">
        <f t="shared" si="30"/>
        <v>-0.25</v>
      </c>
      <c r="AX69" s="79">
        <f t="shared" si="30"/>
        <v>0.58415841584158412</v>
      </c>
      <c r="AY69" s="79">
        <f t="shared" si="30"/>
        <v>0.59793814432989689</v>
      </c>
      <c r="AZ69" s="68">
        <f t="shared" si="62"/>
        <v>0.34</v>
      </c>
      <c r="BA69" s="68">
        <f t="shared" si="31"/>
        <v>0.2626865671641791</v>
      </c>
      <c r="BB69" s="68">
        <f t="shared" si="63"/>
        <v>7.0921985815602842E-2</v>
      </c>
      <c r="BC69" s="68">
        <f t="shared" si="60"/>
        <v>-8.8300220750551876E-3</v>
      </c>
      <c r="BD69" s="68">
        <v>-0.1291759465478842</v>
      </c>
      <c r="BE69" s="68">
        <v>1.278772378516624E-2</v>
      </c>
      <c r="BF69" s="68">
        <f t="shared" si="48"/>
        <v>2.5252525252525255E-3</v>
      </c>
      <c r="BG69" s="68">
        <f t="shared" si="49"/>
        <v>0.15869017632241814</v>
      </c>
      <c r="BH69" s="68">
        <f t="shared" si="50"/>
        <v>4.1304347826086954E-2</v>
      </c>
      <c r="BI69" s="79">
        <f t="shared" si="51"/>
        <v>0.12734864300626306</v>
      </c>
      <c r="BJ69" s="79">
        <f t="shared" si="52"/>
        <v>-0.13333333333333333</v>
      </c>
      <c r="BK69" s="79">
        <f t="shared" si="53"/>
        <v>-0.23290598290598291</v>
      </c>
    </row>
    <row r="70" spans="2:63" ht="15" customHeight="1" thickBot="1" x14ac:dyDescent="0.25">
      <c r="B70" s="64" t="s">
        <v>27</v>
      </c>
      <c r="C70" s="68">
        <f t="shared" si="61"/>
        <v>-0.32075471698113206</v>
      </c>
      <c r="D70" s="68">
        <f t="shared" si="61"/>
        <v>-0.25384615384615383</v>
      </c>
      <c r="E70" s="68">
        <f t="shared" si="61"/>
        <v>0.36956521739130432</v>
      </c>
      <c r="F70" s="68">
        <f t="shared" si="61"/>
        <v>1.2127659574468086</v>
      </c>
      <c r="G70" s="68">
        <f t="shared" si="61"/>
        <v>0.63888888888888884</v>
      </c>
      <c r="H70" s="68">
        <f t="shared" si="61"/>
        <v>2.3402061855670104</v>
      </c>
      <c r="I70" s="68">
        <f t="shared" si="61"/>
        <v>3.0476190476190474</v>
      </c>
      <c r="J70" s="68">
        <f t="shared" si="61"/>
        <v>2.5673076923076925</v>
      </c>
      <c r="K70" s="68">
        <f t="shared" si="61"/>
        <v>2.2033898305084745</v>
      </c>
      <c r="L70" s="68">
        <f t="shared" si="61"/>
        <v>0.91049382716049387</v>
      </c>
      <c r="M70" s="68">
        <f t="shared" si="61"/>
        <v>0.54509803921568623</v>
      </c>
      <c r="N70" s="68">
        <f t="shared" si="61"/>
        <v>9.1644204851752023E-2</v>
      </c>
      <c r="O70" s="68">
        <f t="shared" si="59"/>
        <v>0.6428571428571429</v>
      </c>
      <c r="P70" s="68">
        <f t="shared" si="59"/>
        <v>-5.1696284329563816E-2</v>
      </c>
      <c r="Q70" s="68">
        <f t="shared" si="59"/>
        <v>-8.6294416243654817E-2</v>
      </c>
      <c r="R70" s="68">
        <f t="shared" si="59"/>
        <v>4.1975308641975309E-2</v>
      </c>
      <c r="S70" s="68">
        <f t="shared" si="59"/>
        <v>-0.30434782608695654</v>
      </c>
      <c r="T70" s="68">
        <f t="shared" si="59"/>
        <v>-8.3475298126064731E-2</v>
      </c>
      <c r="U70" s="68">
        <f t="shared" si="56"/>
        <v>-0.05</v>
      </c>
      <c r="V70" s="68">
        <v>-0.15639810426540285</v>
      </c>
      <c r="W70" s="68">
        <v>-9.9537037037037035E-2</v>
      </c>
      <c r="X70" s="68">
        <v>-0.21747211895910781</v>
      </c>
      <c r="Y70" s="68">
        <v>-0.14035087719298245</v>
      </c>
      <c r="Z70" s="68">
        <v>-7.8651685393258425E-2</v>
      </c>
      <c r="AA70" s="68">
        <f t="shared" si="33"/>
        <v>-3.8560411311053984E-2</v>
      </c>
      <c r="AB70" s="68">
        <f t="shared" si="34"/>
        <v>0.1330166270783848</v>
      </c>
      <c r="AC70" s="68">
        <f t="shared" si="35"/>
        <v>0.31632653061224492</v>
      </c>
      <c r="AD70" s="68">
        <f t="shared" si="36"/>
        <v>0.21341463414634146</v>
      </c>
      <c r="AE70" s="68">
        <f t="shared" si="37"/>
        <v>0.12834224598930483</v>
      </c>
      <c r="AF70" s="68">
        <f t="shared" si="38"/>
        <v>0.11530398322851153</v>
      </c>
      <c r="AG70" s="68">
        <f t="shared" si="39"/>
        <v>-0.4005167958656331</v>
      </c>
      <c r="AH70" s="68">
        <f t="shared" si="40"/>
        <v>-0.16331658291457288</v>
      </c>
      <c r="AI70" s="68">
        <f t="shared" si="41"/>
        <v>0.32938388625592419</v>
      </c>
      <c r="AJ70" s="68">
        <f t="shared" si="42"/>
        <v>-0.27443609022556392</v>
      </c>
      <c r="AK70" s="68">
        <f t="shared" si="43"/>
        <v>0.38793103448275862</v>
      </c>
      <c r="AL70" s="68">
        <f t="shared" si="44"/>
        <v>0.27327327327327328</v>
      </c>
      <c r="AM70" s="68">
        <f t="shared" si="45"/>
        <v>-0.14616755793226383</v>
      </c>
      <c r="AN70" s="68">
        <f t="shared" si="46"/>
        <v>-2.072538860103627E-2</v>
      </c>
      <c r="AO70" s="68">
        <f t="shared" si="47"/>
        <v>5.2795031055900624E-2</v>
      </c>
      <c r="AP70" s="79">
        <f t="shared" si="30"/>
        <v>-8.0188679245283015E-2</v>
      </c>
      <c r="AQ70" s="79">
        <f t="shared" si="30"/>
        <v>-3.5490605427974949E-2</v>
      </c>
      <c r="AR70" s="79">
        <f t="shared" si="30"/>
        <v>0.20370370370370369</v>
      </c>
      <c r="AS70" s="79">
        <f t="shared" si="30"/>
        <v>-6.7846607669616518E-2</v>
      </c>
      <c r="AT70" s="79">
        <f t="shared" si="30"/>
        <v>-0.18461538461538463</v>
      </c>
      <c r="AU70" s="79">
        <f t="shared" si="30"/>
        <v>-0.21861471861471862</v>
      </c>
      <c r="AV70" s="79">
        <f t="shared" si="30"/>
        <v>-0.85494505494505491</v>
      </c>
      <c r="AW70" s="79">
        <f t="shared" si="30"/>
        <v>0.11708860759493671</v>
      </c>
      <c r="AX70" s="79">
        <f t="shared" si="30"/>
        <v>0.78930817610062898</v>
      </c>
      <c r="AY70" s="79">
        <f t="shared" si="30"/>
        <v>0.16897506925207756</v>
      </c>
      <c r="AZ70" s="68">
        <f t="shared" si="62"/>
        <v>2.1276595744680851E-2</v>
      </c>
      <c r="BA70" s="68">
        <f t="shared" si="31"/>
        <v>2.1785714285714284</v>
      </c>
      <c r="BB70" s="68">
        <f t="shared" si="63"/>
        <v>0.68164794007490637</v>
      </c>
      <c r="BC70" s="68">
        <f t="shared" si="60"/>
        <v>0.10801781737193764</v>
      </c>
      <c r="BD70" s="68">
        <v>-0.16180904522613065</v>
      </c>
      <c r="BE70" s="68">
        <v>-0.14148681055155876</v>
      </c>
      <c r="BF70" s="68">
        <f t="shared" si="48"/>
        <v>0.14245810055865921</v>
      </c>
      <c r="BG70" s="68">
        <f t="shared" si="49"/>
        <v>-7.1515892420537894E-2</v>
      </c>
      <c r="BH70" s="68">
        <f t="shared" si="50"/>
        <v>0.11454904542462147</v>
      </c>
      <c r="BI70" s="79">
        <f t="shared" si="51"/>
        <v>-6.3201417601890131E-2</v>
      </c>
      <c r="BJ70" s="79">
        <f t="shared" si="52"/>
        <v>-2.2068095838587643E-2</v>
      </c>
      <c r="BK70" s="79">
        <f t="shared" si="53"/>
        <v>-0.13023855577047067</v>
      </c>
    </row>
    <row r="71" spans="2:63" ht="15" customHeight="1" thickBot="1" x14ac:dyDescent="0.25">
      <c r="B71" s="64" t="s">
        <v>55</v>
      </c>
      <c r="C71" s="68">
        <f t="shared" si="61"/>
        <v>1.7391304347826086</v>
      </c>
      <c r="D71" s="68">
        <f t="shared" si="61"/>
        <v>-0.3146067415730337</v>
      </c>
      <c r="E71" s="68">
        <f t="shared" si="61"/>
        <v>1.7894736842105263</v>
      </c>
      <c r="F71" s="68">
        <f t="shared" si="61"/>
        <v>1.3157894736842105E-2</v>
      </c>
      <c r="G71" s="68">
        <f t="shared" si="61"/>
        <v>-3.1746031746031744E-2</v>
      </c>
      <c r="H71" s="68">
        <f t="shared" si="61"/>
        <v>0.19672131147540983</v>
      </c>
      <c r="I71" s="68">
        <f t="shared" si="61"/>
        <v>-0.20754716981132076</v>
      </c>
      <c r="J71" s="68">
        <f t="shared" si="61"/>
        <v>-0.23376623376623376</v>
      </c>
      <c r="K71" s="68">
        <f t="shared" si="61"/>
        <v>-0.19672131147540983</v>
      </c>
      <c r="L71" s="68">
        <f t="shared" si="61"/>
        <v>-0.53424657534246578</v>
      </c>
      <c r="M71" s="68">
        <f t="shared" si="61"/>
        <v>-0.42857142857142855</v>
      </c>
      <c r="N71" s="68">
        <f t="shared" si="61"/>
        <v>-5.0847457627118647E-2</v>
      </c>
      <c r="O71" s="68">
        <f t="shared" si="59"/>
        <v>-2.0408163265306121E-2</v>
      </c>
      <c r="P71" s="68">
        <f t="shared" si="59"/>
        <v>8.8235294117647065E-2</v>
      </c>
      <c r="Q71" s="68">
        <f t="shared" si="59"/>
        <v>8.3333333333333329E-2</v>
      </c>
      <c r="R71" s="68">
        <f t="shared" si="59"/>
        <v>-0.2857142857142857</v>
      </c>
      <c r="S71" s="68">
        <f t="shared" si="59"/>
        <v>0.27083333333333331</v>
      </c>
      <c r="T71" s="68">
        <f t="shared" si="59"/>
        <v>0.81081081081081086</v>
      </c>
      <c r="U71" s="68">
        <f t="shared" si="56"/>
        <v>0.19230769230769232</v>
      </c>
      <c r="V71" s="68">
        <v>0.52500000000000002</v>
      </c>
      <c r="W71" s="68">
        <v>-0.21311475409836064</v>
      </c>
      <c r="X71" s="68">
        <v>0.26865671641791045</v>
      </c>
      <c r="Y71" s="68">
        <v>0.35483870967741937</v>
      </c>
      <c r="Z71" s="68">
        <v>6.5573770491803282E-2</v>
      </c>
      <c r="AA71" s="68">
        <f t="shared" si="33"/>
        <v>0.29166666666666669</v>
      </c>
      <c r="AB71" s="68">
        <f t="shared" si="34"/>
        <v>-0.41176470588235292</v>
      </c>
      <c r="AC71" s="68">
        <f t="shared" si="35"/>
        <v>-0.14285714285714285</v>
      </c>
      <c r="AD71" s="68">
        <f t="shared" si="36"/>
        <v>-0.18461538461538463</v>
      </c>
      <c r="AE71" s="68">
        <f t="shared" si="37"/>
        <v>3.2258064516129031E-2</v>
      </c>
      <c r="AF71" s="68">
        <f t="shared" si="38"/>
        <v>0.32</v>
      </c>
      <c r="AG71" s="68">
        <f t="shared" si="39"/>
        <v>2.7777777777777776E-2</v>
      </c>
      <c r="AH71" s="68">
        <f t="shared" si="40"/>
        <v>-3.7735849056603772E-2</v>
      </c>
      <c r="AI71" s="68">
        <f t="shared" si="41"/>
        <v>-0.359375</v>
      </c>
      <c r="AJ71" s="68">
        <f t="shared" si="42"/>
        <v>-0.31818181818181818</v>
      </c>
      <c r="AK71" s="68">
        <f t="shared" si="43"/>
        <v>-0.29729729729729731</v>
      </c>
      <c r="AL71" s="68">
        <f t="shared" si="44"/>
        <v>-0.21568627450980393</v>
      </c>
      <c r="AM71" s="68">
        <f t="shared" si="45"/>
        <v>-9.7560975609756101E-2</v>
      </c>
      <c r="AN71" s="68">
        <f t="shared" si="46"/>
        <v>0.33333333333333331</v>
      </c>
      <c r="AO71" s="68">
        <f t="shared" si="47"/>
        <v>0</v>
      </c>
      <c r="AP71" s="79">
        <f t="shared" si="30"/>
        <v>-0.3</v>
      </c>
      <c r="AQ71" s="79">
        <f t="shared" si="30"/>
        <v>2.7027027027027029E-2</v>
      </c>
      <c r="AR71" s="79">
        <f t="shared" si="30"/>
        <v>-0.11666666666666667</v>
      </c>
      <c r="AS71" s="79">
        <f t="shared" si="30"/>
        <v>-0.30769230769230771</v>
      </c>
      <c r="AT71" s="79">
        <f t="shared" si="30"/>
        <v>0</v>
      </c>
      <c r="AU71" s="79">
        <f t="shared" si="30"/>
        <v>-0.65789473684210531</v>
      </c>
      <c r="AV71" s="79">
        <f t="shared" si="30"/>
        <v>-0.60377358490566035</v>
      </c>
      <c r="AW71" s="79">
        <f t="shared" si="30"/>
        <v>0.16666666666666666</v>
      </c>
      <c r="AX71" s="79">
        <f t="shared" si="30"/>
        <v>-0.21428571428571427</v>
      </c>
      <c r="AY71" s="79">
        <f t="shared" si="30"/>
        <v>4</v>
      </c>
      <c r="AZ71" s="68">
        <f t="shared" si="62"/>
        <v>0.22705314009661837</v>
      </c>
      <c r="BA71" s="68">
        <f t="shared" si="31"/>
        <v>-7.4803149606299218E-2</v>
      </c>
      <c r="BB71" s="68">
        <f t="shared" si="63"/>
        <v>-0.30638297872340425</v>
      </c>
      <c r="BC71" s="68">
        <f t="shared" si="60"/>
        <v>-7.3619631901840496E-2</v>
      </c>
      <c r="BD71" s="68">
        <v>0.45695364238410596</v>
      </c>
      <c r="BE71" s="68">
        <v>9.0909090909090912E-2</v>
      </c>
      <c r="BF71" s="68">
        <f t="shared" si="48"/>
        <v>-0.16250000000000001</v>
      </c>
      <c r="BG71" s="68">
        <f t="shared" si="49"/>
        <v>8.45771144278607E-2</v>
      </c>
      <c r="BH71" s="68">
        <f t="shared" si="50"/>
        <v>-0.30275229357798167</v>
      </c>
      <c r="BI71" s="79">
        <f t="shared" si="51"/>
        <v>-6.5789473684210523E-3</v>
      </c>
      <c r="BJ71" s="79">
        <f t="shared" si="52"/>
        <v>-9.2715231788079472E-2</v>
      </c>
      <c r="BK71" s="79">
        <f t="shared" si="53"/>
        <v>-0.43795620437956206</v>
      </c>
    </row>
    <row r="72" spans="2:63" ht="15" customHeight="1" thickBot="1" x14ac:dyDescent="0.25">
      <c r="B72" s="64" t="s">
        <v>28</v>
      </c>
      <c r="C72" s="68">
        <f t="shared" si="61"/>
        <v>0.2</v>
      </c>
      <c r="D72" s="68">
        <f t="shared" si="61"/>
        <v>0.125</v>
      </c>
      <c r="E72" s="68">
        <f t="shared" si="61"/>
        <v>0.10204081632653061</v>
      </c>
      <c r="F72" s="68">
        <f t="shared" si="61"/>
        <v>0.22641509433962265</v>
      </c>
      <c r="G72" s="68">
        <f t="shared" si="61"/>
        <v>0.22222222222222221</v>
      </c>
      <c r="H72" s="68">
        <f t="shared" si="61"/>
        <v>0.69444444444444442</v>
      </c>
      <c r="I72" s="68">
        <f t="shared" si="61"/>
        <v>0.42592592592592593</v>
      </c>
      <c r="J72" s="68">
        <f t="shared" si="61"/>
        <v>1.2461538461538462</v>
      </c>
      <c r="K72" s="68">
        <f t="shared" si="61"/>
        <v>0.61363636363636365</v>
      </c>
      <c r="L72" s="68">
        <f t="shared" si="61"/>
        <v>0.34426229508196721</v>
      </c>
      <c r="M72" s="68">
        <f t="shared" si="61"/>
        <v>0.80519480519480524</v>
      </c>
      <c r="N72" s="68">
        <f t="shared" si="61"/>
        <v>5.4794520547945202E-2</v>
      </c>
      <c r="O72" s="68">
        <f t="shared" si="59"/>
        <v>0.23239436619718309</v>
      </c>
      <c r="P72" s="68">
        <f t="shared" si="59"/>
        <v>0.65243902439024393</v>
      </c>
      <c r="Q72" s="68">
        <f t="shared" si="59"/>
        <v>0.61151079136690645</v>
      </c>
      <c r="R72" s="68">
        <f t="shared" si="59"/>
        <v>0.95454545454545459</v>
      </c>
      <c r="S72" s="68">
        <f t="shared" si="59"/>
        <v>0.37142857142857144</v>
      </c>
      <c r="T72" s="68">
        <f t="shared" si="59"/>
        <v>-0.39852398523985239</v>
      </c>
      <c r="U72" s="68">
        <f t="shared" si="56"/>
        <v>0.15178571428571427</v>
      </c>
      <c r="V72" s="68">
        <v>-0.19601328903654486</v>
      </c>
      <c r="W72" s="68">
        <v>-0.33750000000000002</v>
      </c>
      <c r="X72" s="68">
        <v>0.39263803680981596</v>
      </c>
      <c r="Y72" s="68">
        <v>-0.36821705426356588</v>
      </c>
      <c r="Z72" s="68">
        <v>-0.18181818181818182</v>
      </c>
      <c r="AA72" s="68">
        <f t="shared" si="33"/>
        <v>0.33333333333333331</v>
      </c>
      <c r="AB72" s="68">
        <f t="shared" si="34"/>
        <v>0</v>
      </c>
      <c r="AC72" s="68">
        <f t="shared" si="35"/>
        <v>-5.5214723926380369E-2</v>
      </c>
      <c r="AD72" s="68">
        <f t="shared" si="36"/>
        <v>0.12121212121212122</v>
      </c>
      <c r="AE72" s="68">
        <f t="shared" si="37"/>
        <v>3.3018867924528301E-2</v>
      </c>
      <c r="AF72" s="68">
        <f t="shared" si="38"/>
        <v>-6.6079295154185022E-2</v>
      </c>
      <c r="AG72" s="68">
        <f t="shared" si="39"/>
        <v>4.5454545454545456E-2</v>
      </c>
      <c r="AH72" s="68">
        <f t="shared" si="40"/>
        <v>-4.5045045045045045E-3</v>
      </c>
      <c r="AI72" s="68">
        <f t="shared" si="41"/>
        <v>-4.5662100456621002E-2</v>
      </c>
      <c r="AJ72" s="68">
        <f t="shared" si="42"/>
        <v>-3.3018867924528301E-2</v>
      </c>
      <c r="AK72" s="68">
        <f t="shared" si="43"/>
        <v>4.9689440993788817E-2</v>
      </c>
      <c r="AL72" s="68">
        <f t="shared" si="44"/>
        <v>-2.7149321266968326E-2</v>
      </c>
      <c r="AM72" s="68">
        <f t="shared" si="45"/>
        <v>0.22488038277511962</v>
      </c>
      <c r="AN72" s="68">
        <f t="shared" si="46"/>
        <v>0.36097560975609755</v>
      </c>
      <c r="AO72" s="68">
        <f t="shared" si="47"/>
        <v>-0.1893491124260355</v>
      </c>
      <c r="AP72" s="79">
        <f t="shared" si="30"/>
        <v>6.0465116279069767E-2</v>
      </c>
      <c r="AQ72" s="79">
        <f t="shared" si="30"/>
        <v>-0.15625</v>
      </c>
      <c r="AR72" s="79">
        <f t="shared" si="30"/>
        <v>-0.22580645161290322</v>
      </c>
      <c r="AS72" s="79">
        <f t="shared" si="30"/>
        <v>0.12408759124087591</v>
      </c>
      <c r="AT72" s="79">
        <f t="shared" si="30"/>
        <v>-0.17982456140350878</v>
      </c>
      <c r="AU72" s="79">
        <f t="shared" si="30"/>
        <v>-0.26851851851851855</v>
      </c>
      <c r="AV72" s="79">
        <f t="shared" si="30"/>
        <v>-0.56944444444444442</v>
      </c>
      <c r="AW72" s="79">
        <f t="shared" si="30"/>
        <v>-1.948051948051948E-2</v>
      </c>
      <c r="AX72" s="79">
        <f t="shared" si="30"/>
        <v>5.3475935828877002E-3</v>
      </c>
      <c r="AY72" s="79">
        <f t="shared" si="30"/>
        <v>0.27848101265822783</v>
      </c>
      <c r="AZ72" s="68">
        <f t="shared" si="62"/>
        <v>0.16371681415929204</v>
      </c>
      <c r="BA72" s="68">
        <f t="shared" si="31"/>
        <v>0.64638783269961975</v>
      </c>
      <c r="BB72" s="68">
        <f t="shared" si="63"/>
        <v>0.38337182448036949</v>
      </c>
      <c r="BC72" s="68">
        <f t="shared" si="60"/>
        <v>0.62103505843071782</v>
      </c>
      <c r="BD72" s="68">
        <v>-7.0030895983522148E-2</v>
      </c>
      <c r="BE72" s="68">
        <v>-0.17275747508305647</v>
      </c>
      <c r="BF72" s="68">
        <f t="shared" si="48"/>
        <v>9.1030789825970543E-2</v>
      </c>
      <c r="BG72" s="68">
        <f t="shared" si="49"/>
        <v>-2.4539877300613498E-3</v>
      </c>
      <c r="BH72" s="68">
        <f t="shared" si="50"/>
        <v>-1.8450184501845018E-2</v>
      </c>
      <c r="BI72" s="79">
        <f t="shared" si="51"/>
        <v>0.12781954887218044</v>
      </c>
      <c r="BJ72" s="79">
        <f t="shared" si="52"/>
        <v>-0.1411111111111111</v>
      </c>
      <c r="BK72" s="79">
        <f t="shared" si="53"/>
        <v>-0.23673997412677877</v>
      </c>
    </row>
    <row r="73" spans="2:63" ht="15" customHeight="1" thickBot="1" x14ac:dyDescent="0.25">
      <c r="B73" s="64" t="s">
        <v>29</v>
      </c>
      <c r="C73" s="68">
        <f t="shared" si="61"/>
        <v>9</v>
      </c>
      <c r="D73" s="68">
        <f t="shared" si="61"/>
        <v>0.2857142857142857</v>
      </c>
      <c r="E73" s="68">
        <f t="shared" si="61"/>
        <v>-0.6</v>
      </c>
      <c r="F73" s="68">
        <f t="shared" si="61"/>
        <v>-0.5</v>
      </c>
      <c r="G73" s="68">
        <f t="shared" si="61"/>
        <v>0.1</v>
      </c>
      <c r="H73" s="68">
        <f t="shared" si="61"/>
        <v>1.2222222222222223</v>
      </c>
      <c r="I73" s="68">
        <f t="shared" si="61"/>
        <v>3.25</v>
      </c>
      <c r="J73" s="68">
        <f t="shared" si="61"/>
        <v>7.2</v>
      </c>
      <c r="K73" s="68">
        <f t="shared" si="61"/>
        <v>0.72727272727272729</v>
      </c>
      <c r="L73" s="68">
        <f t="shared" si="61"/>
        <v>0.45</v>
      </c>
      <c r="M73" s="68">
        <f t="shared" si="61"/>
        <v>-0.70588235294117652</v>
      </c>
      <c r="N73" s="68">
        <f t="shared" si="61"/>
        <v>-0.73170731707317072</v>
      </c>
      <c r="O73" s="68">
        <f t="shared" si="59"/>
        <v>0.15789473684210525</v>
      </c>
      <c r="P73" s="68">
        <f t="shared" si="59"/>
        <v>-0.2413793103448276</v>
      </c>
      <c r="Q73" s="68">
        <f t="shared" si="59"/>
        <v>1.2</v>
      </c>
      <c r="R73" s="68">
        <f t="shared" si="59"/>
        <v>0.72727272727272729</v>
      </c>
      <c r="S73" s="68">
        <f t="shared" si="59"/>
        <v>-0.54545454545454541</v>
      </c>
      <c r="T73" s="68">
        <f t="shared" si="59"/>
        <v>-0.68181818181818177</v>
      </c>
      <c r="U73" s="68">
        <f t="shared" si="56"/>
        <v>-0.63636363636363635</v>
      </c>
      <c r="V73" s="68">
        <v>-0.73684210526315785</v>
      </c>
      <c r="W73" s="68">
        <v>0.7</v>
      </c>
      <c r="X73" s="68">
        <v>1.8571428571428572</v>
      </c>
      <c r="Y73" s="68">
        <v>0.25</v>
      </c>
      <c r="Z73" s="68">
        <v>0.4</v>
      </c>
      <c r="AA73" s="68">
        <f t="shared" si="33"/>
        <v>-0.41176470588235292</v>
      </c>
      <c r="AB73" s="68">
        <f t="shared" si="34"/>
        <v>-0.4</v>
      </c>
      <c r="AC73" s="68">
        <f t="shared" si="35"/>
        <v>-0.8</v>
      </c>
      <c r="AD73" s="68">
        <f t="shared" si="36"/>
        <v>-0.5714285714285714</v>
      </c>
      <c r="AE73" s="68">
        <f t="shared" si="37"/>
        <v>-0.3</v>
      </c>
      <c r="AF73" s="68">
        <f t="shared" si="38"/>
        <v>-0.75</v>
      </c>
      <c r="AG73" s="68">
        <f t="shared" si="38"/>
        <v>2</v>
      </c>
      <c r="AH73" s="68">
        <f t="shared" si="38"/>
        <v>1</v>
      </c>
      <c r="AI73" s="68">
        <f t="shared" si="38"/>
        <v>0</v>
      </c>
      <c r="AJ73" s="68">
        <f t="shared" si="38"/>
        <v>1.6666666666666667</v>
      </c>
      <c r="AK73" s="68">
        <f t="shared" si="38"/>
        <v>0.33333333333333331</v>
      </c>
      <c r="AL73" s="68">
        <f t="shared" si="38"/>
        <v>0</v>
      </c>
      <c r="AM73" s="68">
        <f t="shared" si="38"/>
        <v>-0.14285714285714285</v>
      </c>
      <c r="AN73" s="68">
        <f t="shared" si="38"/>
        <v>0.125</v>
      </c>
      <c r="AO73" s="68">
        <f t="shared" ref="AO73:AW102" si="64">+(AS22-AO22)/AO22</f>
        <v>0.25</v>
      </c>
      <c r="AP73" s="79">
        <f t="shared" si="64"/>
        <v>0.5</v>
      </c>
      <c r="AQ73" s="79">
        <f t="shared" si="64"/>
        <v>-0.83333333333333337</v>
      </c>
      <c r="AR73" s="79">
        <f t="shared" si="64"/>
        <v>-0.77777777777777779</v>
      </c>
      <c r="AS73" s="79">
        <f t="shared" si="64"/>
        <v>0.6</v>
      </c>
      <c r="AT73" s="79">
        <f t="shared" si="64"/>
        <v>-0.44444444444444442</v>
      </c>
      <c r="AU73" s="79">
        <f t="shared" si="64"/>
        <v>2</v>
      </c>
      <c r="AV73" s="79">
        <f t="shared" si="64"/>
        <v>0.5</v>
      </c>
      <c r="AW73" s="79">
        <f t="shared" si="64"/>
        <v>0</v>
      </c>
      <c r="AX73" s="79">
        <f t="shared" ref="AX73:AY102" si="65">+(BB22-AX22)/AX22</f>
        <v>3.2</v>
      </c>
      <c r="AY73" s="79">
        <f t="shared" si="65"/>
        <v>8</v>
      </c>
      <c r="AZ73" s="68">
        <f t="shared" si="62"/>
        <v>0</v>
      </c>
      <c r="BA73" s="68">
        <f t="shared" si="62"/>
        <v>2.1785714285714284</v>
      </c>
      <c r="BB73" s="68">
        <f t="shared" si="63"/>
        <v>-0.2808988764044944</v>
      </c>
      <c r="BC73" s="68">
        <f t="shared" si="60"/>
        <v>0.15625</v>
      </c>
      <c r="BD73" s="68">
        <v>-0.64864864864864868</v>
      </c>
      <c r="BE73" s="68">
        <v>0.88461538461538458</v>
      </c>
      <c r="BF73" s="68">
        <f t="shared" si="48"/>
        <v>-0.46938775510204084</v>
      </c>
      <c r="BG73" s="68">
        <f t="shared" si="49"/>
        <v>-0.26923076923076922</v>
      </c>
      <c r="BH73" s="68">
        <f t="shared" si="50"/>
        <v>0.31578947368421051</v>
      </c>
      <c r="BI73" s="79">
        <f t="shared" si="51"/>
        <v>0.16</v>
      </c>
      <c r="BJ73" s="79">
        <f t="shared" si="52"/>
        <v>-0.44827586206896552</v>
      </c>
      <c r="BK73" s="79">
        <f t="shared" si="53"/>
        <v>1.1875</v>
      </c>
    </row>
    <row r="74" spans="2:63" ht="15" customHeight="1" thickBot="1" x14ac:dyDescent="0.25">
      <c r="B74" s="64" t="s">
        <v>94</v>
      </c>
      <c r="C74" s="68">
        <f t="shared" si="61"/>
        <v>0.38596491228070173</v>
      </c>
      <c r="D74" s="68">
        <f t="shared" si="61"/>
        <v>0.30645161290322581</v>
      </c>
      <c r="E74" s="68">
        <f t="shared" si="61"/>
        <v>-0.26666666666666666</v>
      </c>
      <c r="F74" s="68">
        <f t="shared" si="61"/>
        <v>1.069767441860465</v>
      </c>
      <c r="G74" s="68">
        <f t="shared" si="61"/>
        <v>0.29113924050632911</v>
      </c>
      <c r="H74" s="68">
        <f t="shared" si="61"/>
        <v>0.33333333333333331</v>
      </c>
      <c r="I74" s="68">
        <f t="shared" si="61"/>
        <v>0.65909090909090906</v>
      </c>
      <c r="J74" s="68">
        <f t="shared" si="61"/>
        <v>0.10112359550561797</v>
      </c>
      <c r="K74" s="68">
        <f t="shared" si="61"/>
        <v>-4.9019607843137254E-2</v>
      </c>
      <c r="L74" s="68">
        <f t="shared" si="61"/>
        <v>0.12037037037037036</v>
      </c>
      <c r="M74" s="68">
        <f t="shared" si="61"/>
        <v>1.3698630136986301E-2</v>
      </c>
      <c r="N74" s="68">
        <f t="shared" si="61"/>
        <v>0.12244897959183673</v>
      </c>
      <c r="O74" s="68">
        <f t="shared" si="59"/>
        <v>0.51546391752577314</v>
      </c>
      <c r="P74" s="68">
        <f t="shared" si="59"/>
        <v>-0.27272727272727271</v>
      </c>
      <c r="Q74" s="68">
        <f t="shared" si="59"/>
        <v>2.7027027027027029E-2</v>
      </c>
      <c r="R74" s="68">
        <f t="shared" si="59"/>
        <v>-0.27272727272727271</v>
      </c>
      <c r="S74" s="68">
        <f t="shared" si="59"/>
        <v>-0.50340136054421769</v>
      </c>
      <c r="T74" s="68">
        <f t="shared" si="59"/>
        <v>-6.8181818181818177E-2</v>
      </c>
      <c r="U74" s="68">
        <f t="shared" si="56"/>
        <v>-0.43421052631578949</v>
      </c>
      <c r="V74" s="68">
        <v>-0.13750000000000001</v>
      </c>
      <c r="W74" s="68">
        <v>-6.8493150684931503E-2</v>
      </c>
      <c r="X74" s="68">
        <v>0.18292682926829268</v>
      </c>
      <c r="Y74" s="68">
        <v>0.44186046511627908</v>
      </c>
      <c r="Z74" s="68">
        <v>0.15942028985507245</v>
      </c>
      <c r="AA74" s="68">
        <f t="shared" si="33"/>
        <v>2.9411764705882353E-2</v>
      </c>
      <c r="AB74" s="68">
        <f t="shared" si="34"/>
        <v>-0.30927835051546393</v>
      </c>
      <c r="AC74" s="68">
        <f t="shared" si="35"/>
        <v>6.4516129032258063E-2</v>
      </c>
      <c r="AD74" s="68">
        <f t="shared" si="36"/>
        <v>-0.25</v>
      </c>
      <c r="AE74" s="68">
        <f t="shared" si="37"/>
        <v>-0.14285714285714285</v>
      </c>
      <c r="AF74" s="68">
        <f t="shared" si="38"/>
        <v>0.19402985074626866</v>
      </c>
      <c r="AG74" s="68">
        <f t="shared" si="38"/>
        <v>-0.54545454545454541</v>
      </c>
      <c r="AH74" s="68">
        <f t="shared" si="38"/>
        <v>0.1</v>
      </c>
      <c r="AI74" s="68">
        <f t="shared" si="38"/>
        <v>0.05</v>
      </c>
      <c r="AJ74" s="68">
        <f t="shared" si="38"/>
        <v>0.1</v>
      </c>
      <c r="AK74" s="68">
        <f t="shared" si="38"/>
        <v>0.8666666666666667</v>
      </c>
      <c r="AL74" s="68">
        <f t="shared" si="38"/>
        <v>-0.12121212121212122</v>
      </c>
      <c r="AM74" s="68">
        <f t="shared" si="38"/>
        <v>0.61904761904761907</v>
      </c>
      <c r="AN74" s="68">
        <f t="shared" si="38"/>
        <v>1.1363636363636364E-2</v>
      </c>
      <c r="AO74" s="68">
        <f t="shared" si="64"/>
        <v>7.1428571428571425E-2</v>
      </c>
      <c r="AP74" s="79">
        <f t="shared" si="64"/>
        <v>0.41379310344827586</v>
      </c>
      <c r="AQ74" s="79">
        <f t="shared" si="64"/>
        <v>-9.8039215686274508E-2</v>
      </c>
      <c r="AR74" s="79">
        <f t="shared" si="64"/>
        <v>-8.98876404494382E-2</v>
      </c>
      <c r="AS74" s="79">
        <f t="shared" si="64"/>
        <v>3.3333333333333333E-2</v>
      </c>
      <c r="AT74" s="79">
        <f t="shared" si="64"/>
        <v>-0.17073170731707318</v>
      </c>
      <c r="AU74" s="79">
        <f t="shared" si="64"/>
        <v>-0.25</v>
      </c>
      <c r="AV74" s="79">
        <f t="shared" si="64"/>
        <v>-0.75308641975308643</v>
      </c>
      <c r="AW74" s="79">
        <f t="shared" si="64"/>
        <v>-0.29032258064516131</v>
      </c>
      <c r="AX74" s="79">
        <f t="shared" si="65"/>
        <v>-8.8235294117647065E-2</v>
      </c>
      <c r="AY74" s="79">
        <f t="shared" si="65"/>
        <v>7.2463768115942032E-2</v>
      </c>
      <c r="AZ74" s="68">
        <f t="shared" si="62"/>
        <v>0.31981981981981983</v>
      </c>
      <c r="BA74" s="68">
        <f t="shared" si="62"/>
        <v>0.30034129692832767</v>
      </c>
      <c r="BB74" s="68">
        <f t="shared" si="63"/>
        <v>5.5118110236220472E-2</v>
      </c>
      <c r="BC74" s="68">
        <f t="shared" si="60"/>
        <v>-2.736318407960199E-2</v>
      </c>
      <c r="BD74" s="68">
        <v>-0.31713554987212278</v>
      </c>
      <c r="BE74" s="68">
        <v>0.14981273408239701</v>
      </c>
      <c r="BF74" s="68">
        <f t="shared" si="48"/>
        <v>-0.14332247557003258</v>
      </c>
      <c r="BG74" s="68">
        <f t="shared" si="49"/>
        <v>-0.10266159695817491</v>
      </c>
      <c r="BH74" s="68">
        <f t="shared" si="50"/>
        <v>0.1228813559322034</v>
      </c>
      <c r="BI74" s="79">
        <f t="shared" si="51"/>
        <v>0.25660377358490566</v>
      </c>
      <c r="BJ74" s="79">
        <f t="shared" si="52"/>
        <v>-9.0090090090090086E-2</v>
      </c>
      <c r="BK74" s="79">
        <f t="shared" si="53"/>
        <v>-0.35643564356435642</v>
      </c>
    </row>
    <row r="75" spans="2:63" ht="15" customHeight="1" thickBot="1" x14ac:dyDescent="0.25">
      <c r="B75" s="64" t="s">
        <v>30</v>
      </c>
      <c r="C75" s="68"/>
      <c r="D75" s="68"/>
      <c r="E75" s="68"/>
      <c r="F75" s="68"/>
      <c r="G75" s="68"/>
      <c r="H75" s="68"/>
      <c r="I75" s="68"/>
      <c r="J75" s="68"/>
      <c r="K75" s="68"/>
      <c r="L75" s="68"/>
      <c r="M75" s="68"/>
      <c r="N75" s="68"/>
      <c r="O75" s="68"/>
      <c r="P75" s="68"/>
      <c r="Q75" s="68"/>
      <c r="R75" s="68"/>
      <c r="S75" s="68"/>
      <c r="T75" s="68">
        <f t="shared" ref="T75:T95" si="66">+(X24-T24)/T24</f>
        <v>-0.7931034482758621</v>
      </c>
      <c r="U75" s="74">
        <v>-0.76923076923076927</v>
      </c>
      <c r="V75" s="74">
        <v>-0.5357142857142857</v>
      </c>
      <c r="W75" s="74">
        <v>0.13333333333333333</v>
      </c>
      <c r="X75" s="74">
        <v>1.25</v>
      </c>
      <c r="Y75" s="74">
        <v>0.44444444444444442</v>
      </c>
      <c r="Z75" s="74">
        <v>0.15384615384615385</v>
      </c>
      <c r="AA75" s="68">
        <f t="shared" si="33"/>
        <v>0.20103092783505155</v>
      </c>
      <c r="AB75" s="68">
        <f t="shared" si="34"/>
        <v>0.62328767123287676</v>
      </c>
      <c r="AC75" s="68">
        <f t="shared" si="35"/>
        <v>0.1223021582733813</v>
      </c>
      <c r="AD75" s="68">
        <f t="shared" si="36"/>
        <v>-0.17012448132780084</v>
      </c>
      <c r="AE75" s="68">
        <f t="shared" si="37"/>
        <v>-0.11158798283261803</v>
      </c>
      <c r="AF75" s="68">
        <f t="shared" si="38"/>
        <v>-0.31223628691983124</v>
      </c>
      <c r="AG75" s="68">
        <f t="shared" si="38"/>
        <v>-0.25</v>
      </c>
      <c r="AH75" s="68">
        <f t="shared" si="38"/>
        <v>-0.155</v>
      </c>
      <c r="AI75" s="68">
        <f t="shared" si="38"/>
        <v>-0.42995169082125606</v>
      </c>
      <c r="AJ75" s="68">
        <f t="shared" si="38"/>
        <v>0.68711656441717794</v>
      </c>
      <c r="AK75" s="68">
        <f t="shared" si="38"/>
        <v>0.81196581196581197</v>
      </c>
      <c r="AL75" s="68">
        <f t="shared" si="38"/>
        <v>0.43195266272189348</v>
      </c>
      <c r="AM75" s="68">
        <f t="shared" si="38"/>
        <v>2.3050847457627119</v>
      </c>
      <c r="AN75" s="68">
        <f t="shared" ref="AN75:AN102" si="67">+(AR24-AN24)/AN24</f>
        <v>0.83272727272727276</v>
      </c>
      <c r="AO75" s="68">
        <f t="shared" si="64"/>
        <v>1.2830188679245282</v>
      </c>
      <c r="AP75" s="79">
        <f t="shared" si="64"/>
        <v>0.52066115702479343</v>
      </c>
      <c r="AQ75" s="79">
        <f t="shared" si="64"/>
        <v>0.25384615384615383</v>
      </c>
      <c r="AR75" s="79">
        <f t="shared" si="64"/>
        <v>7.7380952380952384E-2</v>
      </c>
      <c r="AS75" s="79">
        <f t="shared" si="64"/>
        <v>-0.30165289256198347</v>
      </c>
      <c r="AT75" s="79">
        <f t="shared" si="64"/>
        <v>-5.434782608695652E-2</v>
      </c>
      <c r="AU75" s="79">
        <f t="shared" si="64"/>
        <v>-0.11860940695296524</v>
      </c>
      <c r="AV75" s="79">
        <f t="shared" si="64"/>
        <v>-0.45303867403314918</v>
      </c>
      <c r="AW75" s="79">
        <f t="shared" si="64"/>
        <v>-0.39940828402366862</v>
      </c>
      <c r="AX75" s="79">
        <f t="shared" si="65"/>
        <v>6.8965517241379309E-2</v>
      </c>
      <c r="AY75" s="79">
        <f t="shared" si="65"/>
        <v>0.50812064965197212</v>
      </c>
      <c r="AZ75" s="68"/>
      <c r="BA75" s="68"/>
      <c r="BB75" s="68"/>
      <c r="BC75" s="68"/>
      <c r="BD75" s="74">
        <v>-0.60799999999999998</v>
      </c>
      <c r="BE75" s="74">
        <v>0.46938775510204084</v>
      </c>
      <c r="BF75" s="68">
        <f t="shared" si="48"/>
        <v>0.14722222222222223</v>
      </c>
      <c r="BG75" s="68">
        <f t="shared" si="49"/>
        <v>-0.20581113801452786</v>
      </c>
      <c r="BH75" s="68">
        <f t="shared" si="50"/>
        <v>0.29115853658536583</v>
      </c>
      <c r="BI75" s="79">
        <f t="shared" si="51"/>
        <v>1.0613931523022433</v>
      </c>
      <c r="BJ75" s="79">
        <f t="shared" si="52"/>
        <v>-1.6036655211912942E-2</v>
      </c>
      <c r="BK75" s="79">
        <f t="shared" si="53"/>
        <v>-0.24155995343422584</v>
      </c>
    </row>
    <row r="76" spans="2:63" ht="15" customHeight="1" thickBot="1" x14ac:dyDescent="0.25">
      <c r="B76" s="64" t="s">
        <v>31</v>
      </c>
      <c r="C76" s="68">
        <f t="shared" ref="C76:O76" si="68">+(G25-C25)/C25</f>
        <v>0.11409395973154363</v>
      </c>
      <c r="D76" s="68">
        <f t="shared" si="68"/>
        <v>0.36746987951807231</v>
      </c>
      <c r="E76" s="68">
        <f t="shared" si="68"/>
        <v>0.21100917431192662</v>
      </c>
      <c r="F76" s="68">
        <f t="shared" si="68"/>
        <v>0.14556962025316456</v>
      </c>
      <c r="G76" s="68">
        <f t="shared" si="68"/>
        <v>0.19277108433734941</v>
      </c>
      <c r="H76" s="68">
        <f t="shared" si="68"/>
        <v>0.21145374449339208</v>
      </c>
      <c r="I76" s="68">
        <f t="shared" si="68"/>
        <v>0.21212121212121213</v>
      </c>
      <c r="J76" s="68">
        <f t="shared" si="68"/>
        <v>0.56906077348066297</v>
      </c>
      <c r="K76" s="68">
        <f t="shared" si="68"/>
        <v>1.2878787878787878</v>
      </c>
      <c r="L76" s="68">
        <f t="shared" si="68"/>
        <v>0.63636363636363635</v>
      </c>
      <c r="M76" s="68">
        <f t="shared" si="68"/>
        <v>0.42499999999999999</v>
      </c>
      <c r="N76" s="68">
        <f t="shared" si="68"/>
        <v>0.36267605633802819</v>
      </c>
      <c r="O76" s="68">
        <f t="shared" si="68"/>
        <v>0.19646799116997793</v>
      </c>
      <c r="P76" s="68">
        <f t="shared" ref="P76:P95" si="69">+(T25-P25)/P25</f>
        <v>0.41111111111111109</v>
      </c>
      <c r="Q76" s="68">
        <f t="shared" ref="Q76:Q95" si="70">+(U25-Q25)/Q25</f>
        <v>0.48245614035087719</v>
      </c>
      <c r="R76" s="68">
        <f t="shared" ref="R76:R95" si="71">+(V25-R25)/R25</f>
        <v>1.2093023255813953</v>
      </c>
      <c r="S76" s="68">
        <f t="shared" ref="S76:S95" si="72">+(W25-S25)/S25</f>
        <v>-5.719557195571956E-2</v>
      </c>
      <c r="T76" s="68">
        <f t="shared" si="66"/>
        <v>0.31338582677165355</v>
      </c>
      <c r="U76" s="68">
        <f t="shared" ref="U76:U95" si="73">+(Y25-U25)/U25</f>
        <v>1.7307692307692308</v>
      </c>
      <c r="V76" s="68">
        <v>-1.2865497076023392E-2</v>
      </c>
      <c r="W76" s="68">
        <v>-0.19569471624266144</v>
      </c>
      <c r="X76" s="68">
        <v>-0.44964028776978415</v>
      </c>
      <c r="Y76" s="68">
        <v>-0.53412784398699886</v>
      </c>
      <c r="Z76" s="68">
        <v>-0.2014218009478673</v>
      </c>
      <c r="AA76" s="68">
        <f t="shared" si="33"/>
        <v>0.97810218978102192</v>
      </c>
      <c r="AB76" s="68">
        <f t="shared" si="34"/>
        <v>0.3877995642701525</v>
      </c>
      <c r="AC76" s="68">
        <f t="shared" si="35"/>
        <v>0.30232558139534882</v>
      </c>
      <c r="AD76" s="68">
        <f t="shared" si="36"/>
        <v>3.1157270029673591E-2</v>
      </c>
      <c r="AE76" s="68">
        <f t="shared" si="37"/>
        <v>-0.35424354243542433</v>
      </c>
      <c r="AF76" s="68">
        <f t="shared" si="38"/>
        <v>0.31711145996860285</v>
      </c>
      <c r="AG76" s="68">
        <f t="shared" si="38"/>
        <v>-0.15178571428571427</v>
      </c>
      <c r="AH76" s="68">
        <f t="shared" si="38"/>
        <v>-7.4820143884892082E-2</v>
      </c>
      <c r="AI76" s="68">
        <f t="shared" si="38"/>
        <v>0.2361904761904762</v>
      </c>
      <c r="AJ76" s="68">
        <f t="shared" si="38"/>
        <v>-0.27890345649582837</v>
      </c>
      <c r="AK76" s="68">
        <f t="shared" si="38"/>
        <v>-0.17894736842105263</v>
      </c>
      <c r="AL76" s="68">
        <f t="shared" si="38"/>
        <v>-0.12908242612752721</v>
      </c>
      <c r="AM76" s="68">
        <f t="shared" si="38"/>
        <v>-6.0092449922958396E-2</v>
      </c>
      <c r="AN76" s="68">
        <f t="shared" si="67"/>
        <v>0.15206611570247933</v>
      </c>
      <c r="AO76" s="68">
        <f t="shared" si="64"/>
        <v>2.0512820512820513E-2</v>
      </c>
      <c r="AP76" s="79">
        <f t="shared" si="64"/>
        <v>0.22142857142857142</v>
      </c>
      <c r="AQ76" s="79">
        <f t="shared" si="64"/>
        <v>0.37540983606557377</v>
      </c>
      <c r="AR76" s="79">
        <f t="shared" si="64"/>
        <v>9.7560975609756101E-2</v>
      </c>
      <c r="AS76" s="79">
        <f t="shared" si="64"/>
        <v>-5.7788944723618091E-2</v>
      </c>
      <c r="AT76" s="79">
        <f t="shared" si="64"/>
        <v>-0.24269005847953215</v>
      </c>
      <c r="AU76" s="79">
        <f t="shared" si="64"/>
        <v>-0.53396901072705605</v>
      </c>
      <c r="AV76" s="79">
        <f t="shared" si="64"/>
        <v>-0.70065359477124178</v>
      </c>
      <c r="AW76" s="79">
        <f t="shared" si="64"/>
        <v>0.12</v>
      </c>
      <c r="AX76" s="79">
        <f t="shared" si="65"/>
        <v>-8.6872586872586879E-2</v>
      </c>
      <c r="AY76" s="79">
        <f t="shared" si="65"/>
        <v>0.18414322250639387</v>
      </c>
      <c r="AZ76" s="68">
        <f t="shared" ref="AZ76:BA95" si="74">+(BE25-BD25)/BD25</f>
        <v>0.21305841924398625</v>
      </c>
      <c r="BA76" s="68">
        <f t="shared" si="62"/>
        <v>0.29886685552407932</v>
      </c>
      <c r="BB76" s="68">
        <f t="shared" ref="BB76:BB95" si="75">+(BG25-BF25)/BF25</f>
        <v>0.65539803707742639</v>
      </c>
      <c r="BC76" s="68">
        <f t="shared" ref="BC76:BC95" si="76">+(BH25-BG25)/BG25</f>
        <v>0.56126482213438733</v>
      </c>
      <c r="BD76" s="68">
        <v>0.31308016877637129</v>
      </c>
      <c r="BE76" s="68">
        <v>-0.36568123393316193</v>
      </c>
      <c r="BF76" s="68">
        <f t="shared" si="48"/>
        <v>0.37031408308004055</v>
      </c>
      <c r="BG76" s="68">
        <f t="shared" si="49"/>
        <v>-8.2439926062846586E-2</v>
      </c>
      <c r="BH76" s="68">
        <f t="shared" si="50"/>
        <v>-0.11200644641418211</v>
      </c>
      <c r="BI76" s="79">
        <f t="shared" si="51"/>
        <v>8.3938294010889286E-2</v>
      </c>
      <c r="BJ76" s="79">
        <f t="shared" si="52"/>
        <v>4.5207199665131856E-2</v>
      </c>
      <c r="BK76" s="79">
        <f t="shared" si="53"/>
        <v>-0.39407288746495794</v>
      </c>
    </row>
    <row r="77" spans="2:63" ht="15" customHeight="1" thickBot="1" x14ac:dyDescent="0.25">
      <c r="B77" s="64" t="s">
        <v>54</v>
      </c>
      <c r="C77" s="68">
        <f t="shared" ref="C77:K77" si="77">+(G26-C26)/C26</f>
        <v>0.41176470588235292</v>
      </c>
      <c r="D77" s="68">
        <f t="shared" si="77"/>
        <v>0.21739130434782608</v>
      </c>
      <c r="E77" s="68">
        <f t="shared" si="77"/>
        <v>0.68181818181818177</v>
      </c>
      <c r="F77" s="68">
        <f t="shared" si="77"/>
        <v>0.16</v>
      </c>
      <c r="G77" s="68">
        <f t="shared" si="77"/>
        <v>1.0416666666666667</v>
      </c>
      <c r="H77" s="68">
        <f t="shared" si="77"/>
        <v>1.7857142857142858</v>
      </c>
      <c r="I77" s="68">
        <f t="shared" si="77"/>
        <v>1.027027027027027</v>
      </c>
      <c r="J77" s="68">
        <f t="shared" si="77"/>
        <v>0.86206896551724133</v>
      </c>
      <c r="K77" s="68">
        <f t="shared" si="77"/>
        <v>0.63265306122448983</v>
      </c>
      <c r="L77" s="68">
        <f t="shared" ref="L77:L95" si="78">+(P26-L26)/L26</f>
        <v>0.14102564102564102</v>
      </c>
      <c r="M77" s="68">
        <f t="shared" ref="M77:M95" si="79">+(Q26-M26)/M26</f>
        <v>-0.12</v>
      </c>
      <c r="N77" s="68">
        <f t="shared" ref="N77:N95" si="80">+(R26-N26)/N26</f>
        <v>1.4259259259259258</v>
      </c>
      <c r="O77" s="68">
        <f t="shared" ref="O77:O95" si="81">+(S26-O26)/O26</f>
        <v>0.38750000000000001</v>
      </c>
      <c r="P77" s="68">
        <f t="shared" si="69"/>
        <v>-0.21348314606741572</v>
      </c>
      <c r="Q77" s="68">
        <f t="shared" si="70"/>
        <v>-0.42424242424242425</v>
      </c>
      <c r="R77" s="68">
        <f t="shared" si="71"/>
        <v>-0.61068702290076338</v>
      </c>
      <c r="S77" s="68">
        <f t="shared" si="72"/>
        <v>-0.51351351351351349</v>
      </c>
      <c r="T77" s="68">
        <f t="shared" si="66"/>
        <v>-0.42857142857142855</v>
      </c>
      <c r="U77" s="68">
        <f t="shared" si="73"/>
        <v>-0.36842105263157893</v>
      </c>
      <c r="V77" s="68">
        <v>-0.29411764705882354</v>
      </c>
      <c r="W77" s="68">
        <v>-0.25925925925925924</v>
      </c>
      <c r="X77" s="68">
        <v>-0.2</v>
      </c>
      <c r="Y77" s="68">
        <v>0.375</v>
      </c>
      <c r="Z77" s="68">
        <v>5.5555555555555552E-2</v>
      </c>
      <c r="AA77" s="68">
        <f t="shared" si="33"/>
        <v>0.3</v>
      </c>
      <c r="AB77" s="68">
        <f t="shared" si="34"/>
        <v>0.5</v>
      </c>
      <c r="AC77" s="68">
        <f t="shared" si="35"/>
        <v>0.33333333333333331</v>
      </c>
      <c r="AD77" s="68">
        <f t="shared" si="36"/>
        <v>0.63157894736842102</v>
      </c>
      <c r="AE77" s="68">
        <f t="shared" si="37"/>
        <v>7.6923076923076927E-2</v>
      </c>
      <c r="AF77" s="68">
        <f t="shared" si="38"/>
        <v>0.45833333333333331</v>
      </c>
      <c r="AG77" s="68">
        <f t="shared" si="38"/>
        <v>0.25</v>
      </c>
      <c r="AH77" s="68">
        <f t="shared" si="38"/>
        <v>4.8387096774193547E-2</v>
      </c>
      <c r="AI77" s="68">
        <f t="shared" si="38"/>
        <v>0.23214285714285715</v>
      </c>
      <c r="AJ77" s="68">
        <f t="shared" si="38"/>
        <v>-1.4285714285714285E-2</v>
      </c>
      <c r="AK77" s="68">
        <f t="shared" si="38"/>
        <v>3.6363636363636362E-2</v>
      </c>
      <c r="AL77" s="68">
        <f t="shared" si="38"/>
        <v>0.30769230769230771</v>
      </c>
      <c r="AM77" s="68">
        <f t="shared" si="38"/>
        <v>0.13043478260869565</v>
      </c>
      <c r="AN77" s="68">
        <f t="shared" si="67"/>
        <v>0.30434782608695654</v>
      </c>
      <c r="AO77" s="68">
        <f t="shared" si="64"/>
        <v>0.21052631578947367</v>
      </c>
      <c r="AP77" s="79">
        <f t="shared" si="64"/>
        <v>0.12941176470588237</v>
      </c>
      <c r="AQ77" s="79">
        <f t="shared" si="64"/>
        <v>0.19230769230769232</v>
      </c>
      <c r="AR77" s="79">
        <f t="shared" si="64"/>
        <v>0.27777777777777779</v>
      </c>
      <c r="AS77" s="79">
        <f t="shared" si="64"/>
        <v>4.3478260869565216E-2</v>
      </c>
      <c r="AT77" s="79">
        <f t="shared" si="64"/>
        <v>4.1666666666666664E-2</v>
      </c>
      <c r="AU77" s="79">
        <f t="shared" si="64"/>
        <v>-2.1505376344086023E-2</v>
      </c>
      <c r="AV77" s="79">
        <f t="shared" si="64"/>
        <v>-0.68695652173913047</v>
      </c>
      <c r="AW77" s="79">
        <f t="shared" si="64"/>
        <v>0.40277777777777779</v>
      </c>
      <c r="AX77" s="79">
        <f t="shared" si="65"/>
        <v>0.19</v>
      </c>
      <c r="AY77" s="79">
        <f t="shared" si="65"/>
        <v>0.50549450549450547</v>
      </c>
      <c r="AZ77" s="68">
        <f t="shared" si="74"/>
        <v>0.35632183908045978</v>
      </c>
      <c r="BA77" s="68">
        <f t="shared" si="62"/>
        <v>1.1694915254237288</v>
      </c>
      <c r="BB77" s="68">
        <f t="shared" si="75"/>
        <v>0.4296875</v>
      </c>
      <c r="BC77" s="68">
        <f t="shared" si="76"/>
        <v>-0.26229508196721313</v>
      </c>
      <c r="BD77" s="68">
        <v>-0.42962962962962964</v>
      </c>
      <c r="BE77" s="68">
        <v>-7.1428571428571425E-2</v>
      </c>
      <c r="BF77" s="68">
        <f t="shared" si="48"/>
        <v>0.44055944055944057</v>
      </c>
      <c r="BG77" s="68">
        <f t="shared" si="49"/>
        <v>0.1941747572815534</v>
      </c>
      <c r="BH77" s="68">
        <f t="shared" si="50"/>
        <v>0.13821138211382114</v>
      </c>
      <c r="BI77" s="79">
        <f t="shared" si="51"/>
        <v>0.18928571428571428</v>
      </c>
      <c r="BJ77" s="79">
        <f t="shared" si="52"/>
        <v>0.14114114114114115</v>
      </c>
      <c r="BK77" s="79">
        <f t="shared" si="53"/>
        <v>-8.6842105263157901E-2</v>
      </c>
    </row>
    <row r="78" spans="2:63" ht="15" customHeight="1" thickBot="1" x14ac:dyDescent="0.25">
      <c r="B78" s="64" t="s">
        <v>32</v>
      </c>
      <c r="C78" s="68">
        <f t="shared" ref="C78:C90" si="82">+(G27-C27)/C27</f>
        <v>1.1714285714285715</v>
      </c>
      <c r="D78" s="68">
        <f t="shared" ref="D78:D90" si="83">+(H27-D27)/D27</f>
        <v>0.38461538461538464</v>
      </c>
      <c r="E78" s="68">
        <f t="shared" ref="E78:E90" si="84">+(I27-E27)/E27</f>
        <v>0.25641025641025639</v>
      </c>
      <c r="F78" s="68">
        <f t="shared" ref="F78:F90" si="85">+(J27-F27)/F27</f>
        <v>0.13235294117647059</v>
      </c>
      <c r="G78" s="68">
        <f t="shared" ref="G78:G90" si="86">+(K27-G27)/G27</f>
        <v>0.35526315789473684</v>
      </c>
      <c r="H78" s="68">
        <f t="shared" ref="H78:H90" si="87">+(L27-H27)/H27</f>
        <v>0.95833333333333337</v>
      </c>
      <c r="I78" s="68">
        <f t="shared" ref="I78:I90" si="88">+(M27-I27)/I27</f>
        <v>1.4489795918367347</v>
      </c>
      <c r="J78" s="68">
        <f t="shared" ref="J78:J90" si="89">+(N27-J27)/J27</f>
        <v>0.81818181818181823</v>
      </c>
      <c r="K78" s="68">
        <f t="shared" ref="K78:K90" si="90">+(O27-K27)/K27</f>
        <v>0.78640776699029125</v>
      </c>
      <c r="L78" s="68">
        <f t="shared" si="78"/>
        <v>0.18439716312056736</v>
      </c>
      <c r="M78" s="68">
        <f t="shared" si="79"/>
        <v>0.27500000000000002</v>
      </c>
      <c r="N78" s="68">
        <f t="shared" si="80"/>
        <v>0.2</v>
      </c>
      <c r="O78" s="68">
        <f t="shared" si="81"/>
        <v>0.25543478260869568</v>
      </c>
      <c r="P78" s="68">
        <f t="shared" si="69"/>
        <v>0.80838323353293418</v>
      </c>
      <c r="Q78" s="68">
        <f t="shared" si="70"/>
        <v>0.45751633986928103</v>
      </c>
      <c r="R78" s="68">
        <f t="shared" si="71"/>
        <v>0.33333333333333331</v>
      </c>
      <c r="S78" s="68">
        <f t="shared" si="72"/>
        <v>-2.5974025974025976E-2</v>
      </c>
      <c r="T78" s="68">
        <f t="shared" si="66"/>
        <v>-0.15894039735099338</v>
      </c>
      <c r="U78" s="68">
        <f t="shared" si="73"/>
        <v>-0.13452914798206278</v>
      </c>
      <c r="V78" s="68">
        <v>-0.15625</v>
      </c>
      <c r="W78" s="68">
        <v>0.16888888888888889</v>
      </c>
      <c r="X78" s="68">
        <v>-0.22440944881889763</v>
      </c>
      <c r="Y78" s="68">
        <v>0.15544041450777202</v>
      </c>
      <c r="Z78" s="68">
        <v>0.38095238095238093</v>
      </c>
      <c r="AA78" s="68">
        <f t="shared" si="33"/>
        <v>9.8859315589353611E-2</v>
      </c>
      <c r="AB78" s="68">
        <f t="shared" si="34"/>
        <v>0.32487309644670048</v>
      </c>
      <c r="AC78" s="68">
        <f t="shared" si="35"/>
        <v>-4.9327354260089683E-2</v>
      </c>
      <c r="AD78" s="68">
        <f t="shared" si="36"/>
        <v>-0.10727969348659004</v>
      </c>
      <c r="AE78" s="68">
        <f t="shared" si="37"/>
        <v>-0.15570934256055363</v>
      </c>
      <c r="AF78" s="68">
        <f t="shared" si="38"/>
        <v>-0.14942528735632185</v>
      </c>
      <c r="AG78" s="68">
        <f t="shared" si="38"/>
        <v>-0.11320754716981132</v>
      </c>
      <c r="AH78" s="68">
        <f t="shared" si="38"/>
        <v>1.0815450643776825</v>
      </c>
      <c r="AI78" s="68">
        <f t="shared" si="38"/>
        <v>0.54098360655737709</v>
      </c>
      <c r="AJ78" s="68">
        <f t="shared" si="38"/>
        <v>0.55405405405405406</v>
      </c>
      <c r="AK78" s="68">
        <f t="shared" si="38"/>
        <v>0.5957446808510638</v>
      </c>
      <c r="AL78" s="68">
        <f t="shared" si="38"/>
        <v>0.14432989690721648</v>
      </c>
      <c r="AM78" s="68">
        <f t="shared" si="38"/>
        <v>-0.21010638297872342</v>
      </c>
      <c r="AN78" s="68">
        <f t="shared" si="67"/>
        <v>4.9275362318840582E-2</v>
      </c>
      <c r="AO78" s="68">
        <f t="shared" si="64"/>
        <v>-0.26</v>
      </c>
      <c r="AP78" s="79">
        <f t="shared" si="64"/>
        <v>-0.44324324324324327</v>
      </c>
      <c r="AQ78" s="79">
        <f t="shared" si="64"/>
        <v>0.12794612794612795</v>
      </c>
      <c r="AR78" s="79">
        <f t="shared" si="64"/>
        <v>-0.16022099447513813</v>
      </c>
      <c r="AS78" s="79">
        <f t="shared" si="64"/>
        <v>-0.10810810810810811</v>
      </c>
      <c r="AT78" s="79">
        <f t="shared" si="64"/>
        <v>-7.7669902912621352E-2</v>
      </c>
      <c r="AU78" s="79">
        <f t="shared" si="64"/>
        <v>-0.34029850746268658</v>
      </c>
      <c r="AV78" s="79">
        <f t="shared" si="64"/>
        <v>-0.74342105263157898</v>
      </c>
      <c r="AW78" s="79">
        <f t="shared" si="64"/>
        <v>-6.5656565656565663E-2</v>
      </c>
      <c r="AX78" s="79">
        <f t="shared" si="65"/>
        <v>-0.21754385964912282</v>
      </c>
      <c r="AY78" s="79">
        <f t="shared" si="65"/>
        <v>-1.3574660633484163E-2</v>
      </c>
      <c r="AZ78" s="68">
        <f t="shared" si="74"/>
        <v>0.41237113402061853</v>
      </c>
      <c r="BA78" s="68">
        <f t="shared" si="62"/>
        <v>0.83941605839416056</v>
      </c>
      <c r="BB78" s="68">
        <f t="shared" si="75"/>
        <v>0.33333333333333331</v>
      </c>
      <c r="BC78" s="68">
        <f t="shared" si="76"/>
        <v>0.45833333333333331</v>
      </c>
      <c r="BD78" s="68">
        <v>-0.12142857142857143</v>
      </c>
      <c r="BE78" s="68">
        <v>9.6399535423925667E-2</v>
      </c>
      <c r="BF78" s="68">
        <f t="shared" si="48"/>
        <v>5.4025423728813561E-2</v>
      </c>
      <c r="BG78" s="68">
        <f t="shared" si="49"/>
        <v>0.14472361809045226</v>
      </c>
      <c r="BH78" s="68">
        <f t="shared" si="50"/>
        <v>0.38366988586479367</v>
      </c>
      <c r="BI78" s="79">
        <f t="shared" si="51"/>
        <v>-0.24492385786802032</v>
      </c>
      <c r="BJ78" s="79">
        <f t="shared" si="52"/>
        <v>-5.7142857142857141E-2</v>
      </c>
      <c r="BK78" s="79">
        <f t="shared" si="53"/>
        <v>-0.36987522281639929</v>
      </c>
    </row>
    <row r="79" spans="2:63" ht="15" customHeight="1" thickBot="1" x14ac:dyDescent="0.25">
      <c r="B79" s="64" t="s">
        <v>34</v>
      </c>
      <c r="C79" s="68">
        <f t="shared" si="82"/>
        <v>0.9320987654320988</v>
      </c>
      <c r="D79" s="68">
        <f t="shared" si="83"/>
        <v>0.33401430030643514</v>
      </c>
      <c r="E79" s="68">
        <f t="shared" si="84"/>
        <v>0.4938080495356037</v>
      </c>
      <c r="F79" s="68">
        <f t="shared" si="85"/>
        <v>0.24040920716112532</v>
      </c>
      <c r="G79" s="68">
        <f t="shared" si="86"/>
        <v>0.12992545260915869</v>
      </c>
      <c r="H79" s="68">
        <f t="shared" si="87"/>
        <v>-0.21898928024502298</v>
      </c>
      <c r="I79" s="68">
        <f t="shared" si="88"/>
        <v>-0.51191709844559585</v>
      </c>
      <c r="J79" s="68">
        <f t="shared" si="89"/>
        <v>-0.59896907216494844</v>
      </c>
      <c r="K79" s="68">
        <f t="shared" si="90"/>
        <v>3.2987747408105561E-2</v>
      </c>
      <c r="L79" s="68">
        <f t="shared" si="78"/>
        <v>-2.5490196078431372E-2</v>
      </c>
      <c r="M79" s="68">
        <f t="shared" si="79"/>
        <v>0.31847133757961782</v>
      </c>
      <c r="N79" s="68">
        <f t="shared" si="80"/>
        <v>1.4293059125964009</v>
      </c>
      <c r="O79" s="68">
        <f t="shared" si="81"/>
        <v>-6.8430656934306569E-2</v>
      </c>
      <c r="P79" s="68">
        <f t="shared" si="69"/>
        <v>-9.3561368209255535E-2</v>
      </c>
      <c r="Q79" s="68">
        <f t="shared" si="70"/>
        <v>-7.5684380032206122E-2</v>
      </c>
      <c r="R79" s="68">
        <f t="shared" si="71"/>
        <v>-1.164021164021164E-2</v>
      </c>
      <c r="S79" s="68">
        <f t="shared" si="72"/>
        <v>-0.16846229187071499</v>
      </c>
      <c r="T79" s="68">
        <f t="shared" si="66"/>
        <v>-7.9911209766925645E-2</v>
      </c>
      <c r="U79" s="68">
        <f t="shared" si="73"/>
        <v>-1.3937282229965157E-2</v>
      </c>
      <c r="V79" s="68">
        <v>-9.421841541755889E-2</v>
      </c>
      <c r="W79" s="68">
        <v>1.4134275618374558E-2</v>
      </c>
      <c r="X79" s="68">
        <v>-1.0856453558504222E-2</v>
      </c>
      <c r="Y79" s="68">
        <v>9.8939929328621903E-2</v>
      </c>
      <c r="Z79" s="68">
        <v>-8.2742316784869971E-2</v>
      </c>
      <c r="AA79" s="68">
        <f t="shared" si="33"/>
        <v>-1.0452961672473868E-2</v>
      </c>
      <c r="AB79" s="68">
        <f t="shared" si="34"/>
        <v>0.1</v>
      </c>
      <c r="AC79" s="68">
        <f t="shared" si="35"/>
        <v>7.5562700964630219E-2</v>
      </c>
      <c r="AD79" s="68">
        <f t="shared" si="36"/>
        <v>0.21262886597938144</v>
      </c>
      <c r="AE79" s="68">
        <f t="shared" si="37"/>
        <v>5.1643192488262914E-2</v>
      </c>
      <c r="AF79" s="68">
        <f t="shared" si="38"/>
        <v>2.1064301552106431E-2</v>
      </c>
      <c r="AG79" s="68">
        <f t="shared" si="38"/>
        <v>-0.13602391629297458</v>
      </c>
      <c r="AH79" s="68">
        <f t="shared" si="38"/>
        <v>-5.951115834218916E-2</v>
      </c>
      <c r="AI79" s="68">
        <f t="shared" si="38"/>
        <v>0.328125</v>
      </c>
      <c r="AJ79" s="68">
        <f t="shared" si="38"/>
        <v>0.250814332247557</v>
      </c>
      <c r="AK79" s="68">
        <f t="shared" si="38"/>
        <v>0.62975778546712802</v>
      </c>
      <c r="AL79" s="68">
        <f t="shared" si="38"/>
        <v>0.32429378531073444</v>
      </c>
      <c r="AM79" s="68">
        <f t="shared" si="38"/>
        <v>8.9915966386554622E-2</v>
      </c>
      <c r="AN79" s="68">
        <f t="shared" si="67"/>
        <v>0.15538194444444445</v>
      </c>
      <c r="AO79" s="68">
        <f t="shared" si="64"/>
        <v>-6.2632696390658174E-2</v>
      </c>
      <c r="AP79" s="79">
        <f t="shared" si="64"/>
        <v>4.2662116040955633E-3</v>
      </c>
      <c r="AQ79" s="79">
        <f t="shared" si="64"/>
        <v>-3.6237471087124135E-2</v>
      </c>
      <c r="AR79" s="79">
        <f t="shared" si="64"/>
        <v>-7.2877535687453046E-2</v>
      </c>
      <c r="AS79" s="79">
        <f t="shared" si="64"/>
        <v>0</v>
      </c>
      <c r="AT79" s="79">
        <f t="shared" si="64"/>
        <v>7.2217502124044181E-2</v>
      </c>
      <c r="AU79" s="79">
        <f t="shared" si="64"/>
        <v>-0.1464</v>
      </c>
      <c r="AV79" s="79">
        <f t="shared" si="64"/>
        <v>-0.32171799027552672</v>
      </c>
      <c r="AW79" s="79">
        <f t="shared" si="64"/>
        <v>0.81540203850509629</v>
      </c>
      <c r="AX79" s="79">
        <f t="shared" si="65"/>
        <v>0.34548335974643424</v>
      </c>
      <c r="AY79" s="79">
        <f t="shared" si="65"/>
        <v>0.5089034676663543</v>
      </c>
      <c r="AZ79" s="68">
        <f t="shared" si="74"/>
        <v>0.44486692015209123</v>
      </c>
      <c r="BA79" s="68">
        <f t="shared" si="62"/>
        <v>-0.29641148325358851</v>
      </c>
      <c r="BB79" s="68">
        <f t="shared" si="75"/>
        <v>0.24311458687521251</v>
      </c>
      <c r="BC79" s="68">
        <f t="shared" si="76"/>
        <v>-6.1816192560175058E-2</v>
      </c>
      <c r="BD79" s="68">
        <v>-9.9125364431486881E-2</v>
      </c>
      <c r="BE79" s="68">
        <v>-3.5598705501618125E-3</v>
      </c>
      <c r="BF79" s="68">
        <f t="shared" si="48"/>
        <v>9.2562520298798315E-2</v>
      </c>
      <c r="BG79" s="68">
        <f t="shared" si="49"/>
        <v>-2.4970273483947682E-2</v>
      </c>
      <c r="BH79" s="68">
        <f t="shared" si="50"/>
        <v>0.35853658536585364</v>
      </c>
      <c r="BI79" s="79">
        <f t="shared" si="51"/>
        <v>5.2064631956912029E-2</v>
      </c>
      <c r="BJ79" s="79">
        <f t="shared" si="52"/>
        <v>-1.2585324232081911E-2</v>
      </c>
      <c r="BK79" s="79">
        <f t="shared" si="53"/>
        <v>0.12443292287751134</v>
      </c>
    </row>
    <row r="80" spans="2:63" ht="15" customHeight="1" thickBot="1" x14ac:dyDescent="0.25">
      <c r="B80" s="64" t="s">
        <v>35</v>
      </c>
      <c r="C80" s="68">
        <f t="shared" si="82"/>
        <v>0.60606060606060608</v>
      </c>
      <c r="D80" s="68">
        <f t="shared" si="83"/>
        <v>-4.6511627906976744E-2</v>
      </c>
      <c r="E80" s="68">
        <f t="shared" si="84"/>
        <v>0.48</v>
      </c>
      <c r="F80" s="68">
        <f t="shared" si="85"/>
        <v>-0.02</v>
      </c>
      <c r="G80" s="68">
        <f t="shared" si="86"/>
        <v>0.26415094339622641</v>
      </c>
      <c r="H80" s="68">
        <f t="shared" si="87"/>
        <v>1.1219512195121952</v>
      </c>
      <c r="I80" s="68">
        <f t="shared" si="88"/>
        <v>0.54054054054054057</v>
      </c>
      <c r="J80" s="68">
        <f t="shared" si="89"/>
        <v>1.2244897959183674</v>
      </c>
      <c r="K80" s="68">
        <f t="shared" si="90"/>
        <v>1.2537313432835822</v>
      </c>
      <c r="L80" s="68">
        <f t="shared" si="78"/>
        <v>0.97701149425287359</v>
      </c>
      <c r="M80" s="68">
        <f t="shared" si="79"/>
        <v>1.2456140350877194</v>
      </c>
      <c r="N80" s="68">
        <f t="shared" si="80"/>
        <v>0.31192660550458717</v>
      </c>
      <c r="O80" s="68">
        <f t="shared" si="81"/>
        <v>0.5298013245033113</v>
      </c>
      <c r="P80" s="68">
        <f t="shared" si="69"/>
        <v>0.90697674418604646</v>
      </c>
      <c r="Q80" s="68">
        <f t="shared" si="70"/>
        <v>-0.140625</v>
      </c>
      <c r="R80" s="68">
        <f t="shared" si="71"/>
        <v>0.97902097902097907</v>
      </c>
      <c r="S80" s="68">
        <f t="shared" si="72"/>
        <v>0.11688311688311688</v>
      </c>
      <c r="T80" s="68">
        <f t="shared" si="66"/>
        <v>-0.3902439024390244</v>
      </c>
      <c r="U80" s="68">
        <f t="shared" si="73"/>
        <v>0.98181818181818181</v>
      </c>
      <c r="V80" s="68">
        <v>-0.74558303886925792</v>
      </c>
      <c r="W80" s="68">
        <v>-0.56201550387596899</v>
      </c>
      <c r="X80" s="68">
        <v>-0.19500000000000001</v>
      </c>
      <c r="Y80" s="68">
        <v>-0.44954128440366975</v>
      </c>
      <c r="Z80" s="68">
        <v>2.125</v>
      </c>
      <c r="AA80" s="68">
        <f t="shared" si="33"/>
        <v>1.831858407079646</v>
      </c>
      <c r="AB80" s="68">
        <f t="shared" si="34"/>
        <v>0.22981366459627328</v>
      </c>
      <c r="AC80" s="68">
        <f t="shared" si="35"/>
        <v>0.2</v>
      </c>
      <c r="AD80" s="68">
        <f t="shared" si="36"/>
        <v>-0.24</v>
      </c>
      <c r="AE80" s="68">
        <f t="shared" si="37"/>
        <v>-0.359375</v>
      </c>
      <c r="AF80" s="68">
        <f t="shared" si="38"/>
        <v>0.10101010101010101</v>
      </c>
      <c r="AG80" s="68">
        <f t="shared" si="38"/>
        <v>-0.15277777777777779</v>
      </c>
      <c r="AH80" s="68">
        <f t="shared" si="38"/>
        <v>-7.6023391812865493E-2</v>
      </c>
      <c r="AI80" s="68">
        <f t="shared" si="38"/>
        <v>-0.16097560975609757</v>
      </c>
      <c r="AJ80" s="68">
        <f t="shared" si="38"/>
        <v>-8.7155963302752298E-2</v>
      </c>
      <c r="AK80" s="68">
        <f t="shared" si="38"/>
        <v>0.10655737704918032</v>
      </c>
      <c r="AL80" s="68">
        <f t="shared" si="38"/>
        <v>-3.7974683544303799E-2</v>
      </c>
      <c r="AM80" s="68">
        <f t="shared" si="38"/>
        <v>5.232558139534884E-2</v>
      </c>
      <c r="AN80" s="68">
        <f t="shared" si="67"/>
        <v>-0.18090452261306533</v>
      </c>
      <c r="AO80" s="68">
        <f t="shared" si="64"/>
        <v>-0.14074074074074075</v>
      </c>
      <c r="AP80" s="79">
        <f t="shared" si="64"/>
        <v>0.125</v>
      </c>
      <c r="AQ80" s="79">
        <f t="shared" si="64"/>
        <v>-0.287292817679558</v>
      </c>
      <c r="AR80" s="79">
        <f t="shared" si="64"/>
        <v>1.2269938650306749E-2</v>
      </c>
      <c r="AS80" s="79">
        <f t="shared" si="64"/>
        <v>-0.23275862068965517</v>
      </c>
      <c r="AT80" s="79">
        <f t="shared" si="64"/>
        <v>-0.40935672514619881</v>
      </c>
      <c r="AU80" s="79">
        <f t="shared" si="64"/>
        <v>-0.39534883720930231</v>
      </c>
      <c r="AV80" s="79">
        <f t="shared" si="64"/>
        <v>-0.8606060606060606</v>
      </c>
      <c r="AW80" s="79">
        <f t="shared" si="64"/>
        <v>0.38202247191011235</v>
      </c>
      <c r="AX80" s="79">
        <f t="shared" si="65"/>
        <v>0.12871287128712872</v>
      </c>
      <c r="AY80" s="79">
        <f t="shared" si="65"/>
        <v>1.0384615384615385</v>
      </c>
      <c r="AZ80" s="68">
        <f t="shared" si="74"/>
        <v>0.19205298013245034</v>
      </c>
      <c r="BA80" s="68">
        <f t="shared" si="62"/>
        <v>0.77777777777777779</v>
      </c>
      <c r="BB80" s="68">
        <f t="shared" si="75"/>
        <v>0.85624999999999996</v>
      </c>
      <c r="BC80" s="68">
        <f t="shared" si="76"/>
        <v>0.60269360269360273</v>
      </c>
      <c r="BD80" s="68">
        <v>-0.21428571428571427</v>
      </c>
      <c r="BE80" s="68">
        <v>-0.17245989304812834</v>
      </c>
      <c r="BF80" s="68">
        <f t="shared" si="48"/>
        <v>0.34571890145395801</v>
      </c>
      <c r="BG80" s="68">
        <f t="shared" si="49"/>
        <v>-0.15606242496998798</v>
      </c>
      <c r="BH80" s="68">
        <f t="shared" si="50"/>
        <v>-6.4011379800853488E-2</v>
      </c>
      <c r="BI80" s="79">
        <f t="shared" si="51"/>
        <v>-4.1033434650455926E-2</v>
      </c>
      <c r="BJ80" s="79">
        <f t="shared" si="52"/>
        <v>-0.23296354992076071</v>
      </c>
      <c r="BK80" s="79">
        <f t="shared" si="53"/>
        <v>-0.30165289256198347</v>
      </c>
    </row>
    <row r="81" spans="2:63" ht="15" customHeight="1" thickBot="1" x14ac:dyDescent="0.25">
      <c r="B81" s="64" t="s">
        <v>9</v>
      </c>
      <c r="C81" s="68">
        <f t="shared" si="82"/>
        <v>10.166666666666666</v>
      </c>
      <c r="D81" s="68">
        <f t="shared" si="83"/>
        <v>1.4</v>
      </c>
      <c r="E81" s="68">
        <f t="shared" si="84"/>
        <v>0.3</v>
      </c>
      <c r="F81" s="68">
        <f t="shared" si="85"/>
        <v>-0.46</v>
      </c>
      <c r="G81" s="68">
        <f t="shared" si="86"/>
        <v>-0.2537313432835821</v>
      </c>
      <c r="H81" s="68">
        <f t="shared" si="87"/>
        <v>0.35</v>
      </c>
      <c r="I81" s="68">
        <f t="shared" si="88"/>
        <v>-0.17948717948717949</v>
      </c>
      <c r="J81" s="68">
        <f t="shared" si="89"/>
        <v>1.1851851851851851</v>
      </c>
      <c r="K81" s="68">
        <f t="shared" si="90"/>
        <v>0.38</v>
      </c>
      <c r="L81" s="68">
        <f t="shared" si="78"/>
        <v>-9.8765432098765427E-2</v>
      </c>
      <c r="M81" s="68">
        <f t="shared" si="79"/>
        <v>0.40625</v>
      </c>
      <c r="N81" s="68">
        <f t="shared" si="80"/>
        <v>-3.3898305084745763E-2</v>
      </c>
      <c r="O81" s="68">
        <f t="shared" si="81"/>
        <v>-8.6956521739130432E-2</v>
      </c>
      <c r="P81" s="68">
        <f t="shared" si="69"/>
        <v>-0.28767123287671231</v>
      </c>
      <c r="Q81" s="68">
        <f t="shared" si="70"/>
        <v>-0.33333333333333331</v>
      </c>
      <c r="R81" s="68">
        <f t="shared" si="71"/>
        <v>0.77192982456140347</v>
      </c>
      <c r="S81" s="68">
        <f t="shared" si="72"/>
        <v>0.42857142857142855</v>
      </c>
      <c r="T81" s="68">
        <f t="shared" si="66"/>
        <v>7.6923076923076927E-2</v>
      </c>
      <c r="U81" s="68">
        <f t="shared" si="73"/>
        <v>3.3333333333333333E-2</v>
      </c>
      <c r="V81" s="68">
        <v>-0.37623762376237624</v>
      </c>
      <c r="W81" s="68">
        <v>-0.41111111111111109</v>
      </c>
      <c r="X81" s="68">
        <v>8.9285714285714288E-2</v>
      </c>
      <c r="Y81" s="68">
        <v>0.19354838709677419</v>
      </c>
      <c r="Z81" s="68">
        <v>0.14285714285714285</v>
      </c>
      <c r="AA81" s="68">
        <f t="shared" si="33"/>
        <v>-0.18867924528301888</v>
      </c>
      <c r="AB81" s="68">
        <f t="shared" si="34"/>
        <v>-9.8360655737704916E-2</v>
      </c>
      <c r="AC81" s="68">
        <f t="shared" si="35"/>
        <v>0.16216216216216217</v>
      </c>
      <c r="AD81" s="68">
        <f t="shared" si="36"/>
        <v>-0.22222222222222221</v>
      </c>
      <c r="AE81" s="68">
        <f t="shared" si="37"/>
        <v>0.27906976744186046</v>
      </c>
      <c r="AF81" s="68">
        <f t="shared" si="38"/>
        <v>7.2727272727272724E-2</v>
      </c>
      <c r="AG81" s="68">
        <f t="shared" si="38"/>
        <v>-0.18604651162790697</v>
      </c>
      <c r="AH81" s="68">
        <f t="shared" si="38"/>
        <v>0.19642857142857142</v>
      </c>
      <c r="AI81" s="68">
        <f t="shared" si="38"/>
        <v>0.29090909090909089</v>
      </c>
      <c r="AJ81" s="68">
        <f t="shared" si="38"/>
        <v>1.6949152542372881E-2</v>
      </c>
      <c r="AK81" s="68">
        <f t="shared" si="38"/>
        <v>5.7142857142857141E-2</v>
      </c>
      <c r="AL81" s="68">
        <f t="shared" si="38"/>
        <v>0.26865671641791045</v>
      </c>
      <c r="AM81" s="68">
        <f t="shared" si="38"/>
        <v>-5.6338028169014086E-2</v>
      </c>
      <c r="AN81" s="68">
        <f t="shared" si="67"/>
        <v>6.6666666666666666E-2</v>
      </c>
      <c r="AO81" s="68">
        <f t="shared" si="64"/>
        <v>-0.16216216216216217</v>
      </c>
      <c r="AP81" s="79">
        <f t="shared" si="64"/>
        <v>-0.36470588235294116</v>
      </c>
      <c r="AQ81" s="79">
        <f t="shared" si="64"/>
        <v>-0.32835820895522388</v>
      </c>
      <c r="AR81" s="79">
        <f t="shared" si="64"/>
        <v>-6.25E-2</v>
      </c>
      <c r="AS81" s="79">
        <f t="shared" si="64"/>
        <v>0.22580645161290322</v>
      </c>
      <c r="AT81" s="79">
        <f t="shared" si="64"/>
        <v>0.66666666666666663</v>
      </c>
      <c r="AU81" s="79">
        <f t="shared" si="64"/>
        <v>6.6666666666666666E-2</v>
      </c>
      <c r="AV81" s="79">
        <f t="shared" si="64"/>
        <v>-0.91666666666666663</v>
      </c>
      <c r="AW81" s="79">
        <f t="shared" si="64"/>
        <v>0.31578947368421051</v>
      </c>
      <c r="AX81" s="79">
        <f t="shared" si="65"/>
        <v>-0.12222222222222222</v>
      </c>
      <c r="AY81" s="79">
        <f t="shared" si="65"/>
        <v>0.375</v>
      </c>
      <c r="AZ81" s="68">
        <f t="shared" si="74"/>
        <v>0.73873873873873874</v>
      </c>
      <c r="BA81" s="68">
        <f t="shared" si="62"/>
        <v>0.15025906735751296</v>
      </c>
      <c r="BB81" s="68">
        <f t="shared" si="75"/>
        <v>9.90990990990991E-2</v>
      </c>
      <c r="BC81" s="68">
        <f t="shared" si="76"/>
        <v>8.1967213114754103E-3</v>
      </c>
      <c r="BD81" s="68">
        <v>-2.4390243902439025E-2</v>
      </c>
      <c r="BE81" s="68">
        <v>-7.0833333333333331E-2</v>
      </c>
      <c r="BF81" s="68">
        <f t="shared" si="48"/>
        <v>-0.11659192825112108</v>
      </c>
      <c r="BG81" s="68">
        <f t="shared" si="49"/>
        <v>9.6446700507614211E-2</v>
      </c>
      <c r="BH81" s="68">
        <f t="shared" si="50"/>
        <v>0.17129629629629631</v>
      </c>
      <c r="BI81" s="79">
        <f t="shared" si="51"/>
        <v>-0.14624505928853754</v>
      </c>
      <c r="BJ81" s="79">
        <f t="shared" si="52"/>
        <v>7.8703703703703706E-2</v>
      </c>
      <c r="BK81" s="79">
        <f t="shared" si="53"/>
        <v>-0.21888412017167383</v>
      </c>
    </row>
    <row r="82" spans="2:63" ht="15" customHeight="1" thickBot="1" x14ac:dyDescent="0.25">
      <c r="B82" s="64" t="s">
        <v>36</v>
      </c>
      <c r="C82" s="68">
        <f t="shared" si="82"/>
        <v>0.8</v>
      </c>
      <c r="D82" s="68">
        <f t="shared" si="83"/>
        <v>4.4303797468354431E-2</v>
      </c>
      <c r="E82" s="68">
        <f t="shared" si="84"/>
        <v>1.098901098901099E-2</v>
      </c>
      <c r="F82" s="68">
        <f t="shared" si="85"/>
        <v>-5.6962025316455694E-2</v>
      </c>
      <c r="G82" s="68">
        <f t="shared" si="86"/>
        <v>-5.5555555555555558E-3</v>
      </c>
      <c r="H82" s="68">
        <f t="shared" si="87"/>
        <v>0.36363636363636365</v>
      </c>
      <c r="I82" s="68">
        <f t="shared" si="88"/>
        <v>0.43478260869565216</v>
      </c>
      <c r="J82" s="68">
        <f t="shared" si="89"/>
        <v>-0.25503355704697989</v>
      </c>
      <c r="K82" s="68">
        <f t="shared" si="90"/>
        <v>0.55865921787709494</v>
      </c>
      <c r="L82" s="68">
        <f t="shared" si="78"/>
        <v>0.17333333333333334</v>
      </c>
      <c r="M82" s="68">
        <f t="shared" si="79"/>
        <v>0.32575757575757575</v>
      </c>
      <c r="N82" s="68">
        <f t="shared" si="80"/>
        <v>0.5855855855855856</v>
      </c>
      <c r="O82" s="68">
        <f t="shared" si="81"/>
        <v>0</v>
      </c>
      <c r="P82" s="68">
        <f t="shared" si="69"/>
        <v>0.1553030303030303</v>
      </c>
      <c r="Q82" s="68">
        <f t="shared" si="70"/>
        <v>4.5714285714285714E-2</v>
      </c>
      <c r="R82" s="68">
        <f t="shared" si="71"/>
        <v>0.43181818181818182</v>
      </c>
      <c r="S82" s="68">
        <f t="shared" si="72"/>
        <v>0.50179211469534046</v>
      </c>
      <c r="T82" s="68">
        <f t="shared" si="66"/>
        <v>-0.48524590163934428</v>
      </c>
      <c r="U82" s="68">
        <f t="shared" si="73"/>
        <v>-0.4098360655737705</v>
      </c>
      <c r="V82" s="68">
        <v>-0.38095238095238093</v>
      </c>
      <c r="W82" s="68">
        <v>-0.58472553699284013</v>
      </c>
      <c r="X82" s="68">
        <v>-1.9108280254777069E-2</v>
      </c>
      <c r="Y82" s="68">
        <v>-0.15740740740740741</v>
      </c>
      <c r="Z82" s="68">
        <v>-0.25641025641025639</v>
      </c>
      <c r="AA82" s="68">
        <f t="shared" si="33"/>
        <v>-0.2413793103448276</v>
      </c>
      <c r="AB82" s="68">
        <f t="shared" si="34"/>
        <v>-3.896103896103896E-2</v>
      </c>
      <c r="AC82" s="68">
        <f t="shared" si="35"/>
        <v>0.36263736263736263</v>
      </c>
      <c r="AD82" s="68">
        <f t="shared" si="36"/>
        <v>0.31896551724137934</v>
      </c>
      <c r="AE82" s="68">
        <f t="shared" si="37"/>
        <v>5.3030303030303032E-2</v>
      </c>
      <c r="AF82" s="68">
        <f t="shared" si="38"/>
        <v>0.13513513513513514</v>
      </c>
      <c r="AG82" s="68">
        <f t="shared" si="38"/>
        <v>-8.0645161290322578E-2</v>
      </c>
      <c r="AH82" s="68">
        <f t="shared" si="38"/>
        <v>-3.9215686274509803E-2</v>
      </c>
      <c r="AI82" s="68">
        <f t="shared" si="38"/>
        <v>0.20143884892086331</v>
      </c>
      <c r="AJ82" s="68">
        <f t="shared" si="38"/>
        <v>-7.1428571428571425E-2</v>
      </c>
      <c r="AK82" s="68">
        <f t="shared" si="38"/>
        <v>8.771929824561403E-3</v>
      </c>
      <c r="AL82" s="68">
        <f t="shared" si="38"/>
        <v>-0.17006802721088435</v>
      </c>
      <c r="AM82" s="68">
        <f t="shared" si="38"/>
        <v>-5.9880239520958084E-2</v>
      </c>
      <c r="AN82" s="68">
        <f t="shared" si="67"/>
        <v>-4.4871794871794872E-2</v>
      </c>
      <c r="AO82" s="68">
        <f t="shared" si="64"/>
        <v>0.19130434782608696</v>
      </c>
      <c r="AP82" s="79">
        <f t="shared" si="64"/>
        <v>0.33606557377049179</v>
      </c>
      <c r="AQ82" s="79">
        <f t="shared" si="64"/>
        <v>-0.1464968152866242</v>
      </c>
      <c r="AR82" s="79">
        <f t="shared" si="64"/>
        <v>-5.3691275167785234E-2</v>
      </c>
      <c r="AS82" s="79">
        <f t="shared" si="64"/>
        <v>-0.29197080291970801</v>
      </c>
      <c r="AT82" s="79">
        <f t="shared" si="64"/>
        <v>-0.34355828220858897</v>
      </c>
      <c r="AU82" s="79">
        <f t="shared" si="64"/>
        <v>-0.20895522388059701</v>
      </c>
      <c r="AV82" s="79">
        <f t="shared" si="64"/>
        <v>-0.8014184397163121</v>
      </c>
      <c r="AW82" s="79">
        <f t="shared" si="64"/>
        <v>0.46391752577319589</v>
      </c>
      <c r="AX82" s="79">
        <f t="shared" si="65"/>
        <v>0.48598130841121495</v>
      </c>
      <c r="AY82" s="79">
        <f t="shared" si="65"/>
        <v>0.57547169811320753</v>
      </c>
      <c r="AZ82" s="68">
        <f t="shared" si="74"/>
        <v>0.15581854043392504</v>
      </c>
      <c r="BA82" s="68">
        <f t="shared" si="62"/>
        <v>0.10409556313993173</v>
      </c>
      <c r="BB82" s="68">
        <f t="shared" si="75"/>
        <v>0.38176197836166925</v>
      </c>
      <c r="BC82" s="68">
        <f t="shared" si="76"/>
        <v>0.13982102908277405</v>
      </c>
      <c r="BD82" s="68">
        <v>-0.17566241413150147</v>
      </c>
      <c r="BE82" s="68">
        <v>-0.36309523809523808</v>
      </c>
      <c r="BF82" s="68">
        <f t="shared" si="48"/>
        <v>4.1121495327102804E-2</v>
      </c>
      <c r="BG82" s="68">
        <f t="shared" si="49"/>
        <v>1.9748653500897665E-2</v>
      </c>
      <c r="BH82" s="68">
        <f t="shared" si="50"/>
        <v>-1.4084507042253521E-2</v>
      </c>
      <c r="BI82" s="79">
        <f t="shared" si="51"/>
        <v>8.2142857142857142E-2</v>
      </c>
      <c r="BJ82" s="79">
        <f t="shared" si="52"/>
        <v>-0.20957095709570958</v>
      </c>
      <c r="BK82" s="79">
        <f t="shared" si="53"/>
        <v>-9.1858037578288101E-2</v>
      </c>
    </row>
    <row r="83" spans="2:63" ht="15" customHeight="1" thickBot="1" x14ac:dyDescent="0.25">
      <c r="B83" s="64" t="s">
        <v>37</v>
      </c>
      <c r="C83" s="68">
        <f t="shared" si="82"/>
        <v>1.4821428571428572</v>
      </c>
      <c r="D83" s="68">
        <f t="shared" si="83"/>
        <v>0.27200000000000002</v>
      </c>
      <c r="E83" s="68">
        <f t="shared" si="84"/>
        <v>0.96078431372549022</v>
      </c>
      <c r="F83" s="68">
        <f t="shared" si="85"/>
        <v>-9.7087378640776691E-3</v>
      </c>
      <c r="G83" s="68">
        <f t="shared" si="86"/>
        <v>0.33093525179856115</v>
      </c>
      <c r="H83" s="68">
        <f t="shared" si="87"/>
        <v>0.56603773584905659</v>
      </c>
      <c r="I83" s="68">
        <f t="shared" si="88"/>
        <v>0.39</v>
      </c>
      <c r="J83" s="68">
        <f t="shared" si="89"/>
        <v>0.37254901960784315</v>
      </c>
      <c r="K83" s="68">
        <f t="shared" si="90"/>
        <v>-0.32972972972972975</v>
      </c>
      <c r="L83" s="68">
        <f t="shared" si="78"/>
        <v>-0.28112449799196787</v>
      </c>
      <c r="M83" s="68">
        <f t="shared" si="79"/>
        <v>0.22302158273381295</v>
      </c>
      <c r="N83" s="68">
        <f t="shared" si="80"/>
        <v>0.47857142857142859</v>
      </c>
      <c r="O83" s="68">
        <f t="shared" si="81"/>
        <v>1.4435483870967742</v>
      </c>
      <c r="P83" s="68">
        <f t="shared" si="69"/>
        <v>0.8044692737430168</v>
      </c>
      <c r="Q83" s="68">
        <f t="shared" si="70"/>
        <v>0.37647058823529411</v>
      </c>
      <c r="R83" s="68">
        <f t="shared" si="71"/>
        <v>0.14009661835748793</v>
      </c>
      <c r="S83" s="68">
        <f t="shared" si="72"/>
        <v>-0.23432343234323433</v>
      </c>
      <c r="T83" s="68">
        <f t="shared" si="66"/>
        <v>-0.32507739938080493</v>
      </c>
      <c r="U83" s="68">
        <f t="shared" si="73"/>
        <v>-0.35897435897435898</v>
      </c>
      <c r="V83" s="68">
        <v>-7.2033898305084748E-2</v>
      </c>
      <c r="W83" s="68">
        <v>-5.1724137931034482E-2</v>
      </c>
      <c r="X83" s="68">
        <v>-0.30275229357798167</v>
      </c>
      <c r="Y83" s="68">
        <v>0.24666666666666667</v>
      </c>
      <c r="Z83" s="68">
        <v>-5.0228310502283102E-2</v>
      </c>
      <c r="AA83" s="68">
        <f t="shared" si="33"/>
        <v>-1.3636363636363636E-2</v>
      </c>
      <c r="AB83" s="68">
        <f t="shared" si="34"/>
        <v>-9.2105263157894732E-2</v>
      </c>
      <c r="AC83" s="68">
        <f t="shared" si="35"/>
        <v>9.6256684491978606E-2</v>
      </c>
      <c r="AD83" s="68">
        <f t="shared" si="36"/>
        <v>-0.40384615384615385</v>
      </c>
      <c r="AE83" s="68">
        <f t="shared" si="37"/>
        <v>-0.22580645161290322</v>
      </c>
      <c r="AF83" s="68">
        <f t="shared" si="38"/>
        <v>0.4420289855072464</v>
      </c>
      <c r="AG83" s="68">
        <f t="shared" si="38"/>
        <v>-0.41463414634146339</v>
      </c>
      <c r="AH83" s="68">
        <f t="shared" si="38"/>
        <v>0.15322580645161291</v>
      </c>
      <c r="AI83" s="68">
        <f t="shared" si="38"/>
        <v>1.7857142857142856E-2</v>
      </c>
      <c r="AJ83" s="68">
        <f t="shared" si="38"/>
        <v>-0.19597989949748743</v>
      </c>
      <c r="AK83" s="68">
        <f t="shared" si="38"/>
        <v>9.166666666666666E-2</v>
      </c>
      <c r="AL83" s="68">
        <f t="shared" si="38"/>
        <v>0.26573426573426573</v>
      </c>
      <c r="AM83" s="68">
        <f t="shared" si="38"/>
        <v>-6.4327485380116955E-2</v>
      </c>
      <c r="AN83" s="68">
        <f t="shared" si="67"/>
        <v>3.7499999999999999E-2</v>
      </c>
      <c r="AO83" s="68">
        <f t="shared" si="64"/>
        <v>0.18320610687022901</v>
      </c>
      <c r="AP83" s="79">
        <f t="shared" si="64"/>
        <v>8.8397790055248615E-2</v>
      </c>
      <c r="AQ83" s="79">
        <f t="shared" si="64"/>
        <v>6.8750000000000006E-2</v>
      </c>
      <c r="AR83" s="79">
        <f t="shared" si="64"/>
        <v>0.16867469879518071</v>
      </c>
      <c r="AS83" s="79">
        <f t="shared" si="64"/>
        <v>-0.24516129032258063</v>
      </c>
      <c r="AT83" s="79">
        <f t="shared" si="64"/>
        <v>-0.10152284263959391</v>
      </c>
      <c r="AU83" s="79">
        <f t="shared" si="64"/>
        <v>-8.1871345029239762E-2</v>
      </c>
      <c r="AV83" s="79">
        <f t="shared" si="64"/>
        <v>-0.74742268041237114</v>
      </c>
      <c r="AW83" s="79">
        <f t="shared" si="64"/>
        <v>0.29914529914529914</v>
      </c>
      <c r="AX83" s="79">
        <f t="shared" si="65"/>
        <v>5.0847457627118647E-2</v>
      </c>
      <c r="AY83" s="79">
        <f t="shared" si="65"/>
        <v>-3.8216560509554139E-2</v>
      </c>
      <c r="AZ83" s="68">
        <f t="shared" si="74"/>
        <v>0.4925373134328358</v>
      </c>
      <c r="BA83" s="68">
        <f t="shared" si="62"/>
        <v>0.42599999999999999</v>
      </c>
      <c r="BB83" s="68">
        <f t="shared" si="75"/>
        <v>-4.6283309957924262E-2</v>
      </c>
      <c r="BC83" s="68">
        <f t="shared" si="76"/>
        <v>0.61176470588235299</v>
      </c>
      <c r="BD83" s="68">
        <v>-0.25273722627737227</v>
      </c>
      <c r="BE83" s="68">
        <v>-6.3492063492063489E-2</v>
      </c>
      <c r="BF83" s="68">
        <f t="shared" si="48"/>
        <v>-0.10821382007822686</v>
      </c>
      <c r="BG83" s="68">
        <f t="shared" si="49"/>
        <v>-7.8947368421052627E-2</v>
      </c>
      <c r="BH83" s="68">
        <f t="shared" si="50"/>
        <v>2.0634920634920634E-2</v>
      </c>
      <c r="BI83" s="79">
        <f t="shared" si="51"/>
        <v>5.4432348367029551E-2</v>
      </c>
      <c r="BJ83" s="79">
        <f t="shared" si="52"/>
        <v>-2.8023598820058997E-2</v>
      </c>
      <c r="BK83" s="79">
        <f t="shared" si="53"/>
        <v>-0.17450682852807284</v>
      </c>
    </row>
    <row r="84" spans="2:63" ht="15" customHeight="1" thickBot="1" x14ac:dyDescent="0.25">
      <c r="B84" s="64" t="s">
        <v>38</v>
      </c>
      <c r="C84" s="68">
        <f t="shared" si="82"/>
        <v>-0.7009345794392523</v>
      </c>
      <c r="D84" s="68">
        <f t="shared" si="83"/>
        <v>0.80722891566265065</v>
      </c>
      <c r="E84" s="68">
        <f t="shared" si="84"/>
        <v>0.67647058823529416</v>
      </c>
      <c r="F84" s="68">
        <f t="shared" si="85"/>
        <v>0.82758620689655171</v>
      </c>
      <c r="G84" s="68">
        <f t="shared" si="86"/>
        <v>4.84375</v>
      </c>
      <c r="H84" s="68">
        <f t="shared" si="87"/>
        <v>0.38</v>
      </c>
      <c r="I84" s="68">
        <f t="shared" si="88"/>
        <v>0.33333333333333331</v>
      </c>
      <c r="J84" s="68">
        <f t="shared" si="89"/>
        <v>0.44654088050314467</v>
      </c>
      <c r="K84" s="68">
        <f t="shared" si="90"/>
        <v>0.45989304812834225</v>
      </c>
      <c r="L84" s="68">
        <f t="shared" si="78"/>
        <v>0.49275362318840582</v>
      </c>
      <c r="M84" s="68">
        <f t="shared" si="79"/>
        <v>0.28947368421052633</v>
      </c>
      <c r="N84" s="68">
        <f t="shared" si="80"/>
        <v>-8.6956521739130432E-2</v>
      </c>
      <c r="O84" s="68">
        <f t="shared" si="81"/>
        <v>5.128205128205128E-2</v>
      </c>
      <c r="P84" s="68">
        <f t="shared" si="69"/>
        <v>-0.14563106796116504</v>
      </c>
      <c r="Q84" s="68">
        <f t="shared" si="70"/>
        <v>-0.21428571428571427</v>
      </c>
      <c r="R84" s="68">
        <f t="shared" si="71"/>
        <v>9.5238095238095233E-2</v>
      </c>
      <c r="S84" s="68">
        <f t="shared" si="72"/>
        <v>-0.12195121951219512</v>
      </c>
      <c r="T84" s="68">
        <f t="shared" si="66"/>
        <v>-0.10227272727272728</v>
      </c>
      <c r="U84" s="68">
        <f t="shared" si="73"/>
        <v>0.29220779220779219</v>
      </c>
      <c r="V84" s="68">
        <v>0.44347826086956521</v>
      </c>
      <c r="W84" s="68">
        <v>0.21825396825396826</v>
      </c>
      <c r="X84" s="68">
        <v>-0.16877637130801687</v>
      </c>
      <c r="Y84" s="68">
        <v>-0.28643216080402012</v>
      </c>
      <c r="Z84" s="68">
        <v>-0.30421686746987953</v>
      </c>
      <c r="AA84" s="68">
        <f t="shared" si="33"/>
        <v>0.12377850162866449</v>
      </c>
      <c r="AB84" s="68">
        <f t="shared" si="34"/>
        <v>0.55837563451776651</v>
      </c>
      <c r="AC84" s="68">
        <f t="shared" si="35"/>
        <v>0.50704225352112675</v>
      </c>
      <c r="AD84" s="68">
        <f t="shared" si="36"/>
        <v>0.37229437229437229</v>
      </c>
      <c r="AE84" s="68">
        <f t="shared" si="37"/>
        <v>-0.24057971014492754</v>
      </c>
      <c r="AF84" s="68">
        <f t="shared" si="38"/>
        <v>-9.4462540716612378E-2</v>
      </c>
      <c r="AG84" s="68">
        <f t="shared" si="38"/>
        <v>3.2710280373831772E-2</v>
      </c>
      <c r="AH84" s="68">
        <f t="shared" si="38"/>
        <v>-0.19873817034700317</v>
      </c>
      <c r="AI84" s="68">
        <f t="shared" si="38"/>
        <v>0.29007633587786258</v>
      </c>
      <c r="AJ84" s="68">
        <f t="shared" si="38"/>
        <v>8.9928057553956831E-2</v>
      </c>
      <c r="AK84" s="68">
        <f t="shared" si="38"/>
        <v>-0.13122171945701358</v>
      </c>
      <c r="AL84" s="68">
        <f t="shared" si="38"/>
        <v>1.1811023622047244E-2</v>
      </c>
      <c r="AM84" s="68">
        <f t="shared" si="38"/>
        <v>-0.16863905325443787</v>
      </c>
      <c r="AN84" s="68">
        <f t="shared" si="67"/>
        <v>0.23432343234323433</v>
      </c>
      <c r="AO84" s="68">
        <f t="shared" si="64"/>
        <v>2.0833333333333332E-2</v>
      </c>
      <c r="AP84" s="79">
        <f t="shared" si="64"/>
        <v>0.29961089494163423</v>
      </c>
      <c r="AQ84" s="79">
        <f t="shared" si="64"/>
        <v>0.49822064056939502</v>
      </c>
      <c r="AR84" s="79">
        <f t="shared" si="64"/>
        <v>-0.29946524064171121</v>
      </c>
      <c r="AS84" s="79">
        <f t="shared" si="64"/>
        <v>-3.0612244897959183E-2</v>
      </c>
      <c r="AT84" s="79">
        <f t="shared" si="64"/>
        <v>0.1317365269461078</v>
      </c>
      <c r="AU84" s="79">
        <f t="shared" si="64"/>
        <v>-0.5771971496437055</v>
      </c>
      <c r="AV84" s="79">
        <f t="shared" si="64"/>
        <v>-0.8282442748091603</v>
      </c>
      <c r="AW84" s="79">
        <f t="shared" si="64"/>
        <v>-0.12631578947368421</v>
      </c>
      <c r="AX84" s="79">
        <f t="shared" si="65"/>
        <v>-0.1984126984126984</v>
      </c>
      <c r="AY84" s="79">
        <f t="shared" si="65"/>
        <v>0.61235955056179781</v>
      </c>
      <c r="AZ84" s="68">
        <f t="shared" si="74"/>
        <v>0.3188405797101449</v>
      </c>
      <c r="BA84" s="68">
        <f t="shared" si="74"/>
        <v>0.70549450549450554</v>
      </c>
      <c r="BB84" s="68">
        <f t="shared" si="75"/>
        <v>0.27319587628865977</v>
      </c>
      <c r="BC84" s="68">
        <f t="shared" si="76"/>
        <v>-5.3643724696356275E-2</v>
      </c>
      <c r="BD84" s="68">
        <v>9.0909090909090912E-2</v>
      </c>
      <c r="BE84" s="68">
        <v>-0.14019607843137255</v>
      </c>
      <c r="BF84" s="68">
        <f t="shared" si="48"/>
        <v>0.34891676168757124</v>
      </c>
      <c r="BG84" s="68">
        <f t="shared" si="49"/>
        <v>-0.14201183431952663</v>
      </c>
      <c r="BH84" s="68">
        <f t="shared" si="50"/>
        <v>7.3891625615763554E-2</v>
      </c>
      <c r="BI84" s="79">
        <f t="shared" si="51"/>
        <v>8.7155963302752298E-2</v>
      </c>
      <c r="BJ84" s="79">
        <f t="shared" si="52"/>
        <v>5.5696202531645568E-2</v>
      </c>
      <c r="BK84" s="79">
        <f t="shared" si="53"/>
        <v>-0.44684252597921664</v>
      </c>
    </row>
    <row r="85" spans="2:63" ht="15" customHeight="1" thickBot="1" x14ac:dyDescent="0.25">
      <c r="B85" s="64" t="s">
        <v>39</v>
      </c>
      <c r="C85" s="68">
        <f t="shared" si="82"/>
        <v>0.32</v>
      </c>
      <c r="D85" s="68">
        <f t="shared" si="83"/>
        <v>0</v>
      </c>
      <c r="E85" s="68">
        <f t="shared" si="84"/>
        <v>-0.29629629629629628</v>
      </c>
      <c r="F85" s="68">
        <f t="shared" si="85"/>
        <v>9.0909090909090912E-2</v>
      </c>
      <c r="G85" s="68">
        <f t="shared" si="86"/>
        <v>0.54545454545454541</v>
      </c>
      <c r="H85" s="68">
        <f t="shared" si="87"/>
        <v>0.3783783783783784</v>
      </c>
      <c r="I85" s="68">
        <f t="shared" si="88"/>
        <v>0.47368421052631576</v>
      </c>
      <c r="J85" s="68">
        <f t="shared" si="89"/>
        <v>0.5</v>
      </c>
      <c r="K85" s="68">
        <f t="shared" si="90"/>
        <v>0.15686274509803921</v>
      </c>
      <c r="L85" s="68">
        <f t="shared" si="78"/>
        <v>0.27450980392156865</v>
      </c>
      <c r="M85" s="68">
        <f t="shared" si="79"/>
        <v>-0.14285714285714285</v>
      </c>
      <c r="N85" s="68">
        <f t="shared" si="80"/>
        <v>0.25</v>
      </c>
      <c r="O85" s="68">
        <f t="shared" si="81"/>
        <v>-0.28813559322033899</v>
      </c>
      <c r="P85" s="68">
        <f t="shared" si="69"/>
        <v>-1.5384615384615385E-2</v>
      </c>
      <c r="Q85" s="68">
        <f t="shared" si="70"/>
        <v>-4.1666666666666664E-2</v>
      </c>
      <c r="R85" s="68">
        <f t="shared" si="71"/>
        <v>-0.13333333333333333</v>
      </c>
      <c r="S85" s="68">
        <f t="shared" si="72"/>
        <v>-4.7619047619047616E-2</v>
      </c>
      <c r="T85" s="68">
        <f t="shared" si="66"/>
        <v>-0.375</v>
      </c>
      <c r="U85" s="68">
        <f t="shared" si="73"/>
        <v>0.56521739130434778</v>
      </c>
      <c r="V85" s="68">
        <v>-7.6923076923076927E-2</v>
      </c>
      <c r="W85" s="68">
        <v>0.27500000000000002</v>
      </c>
      <c r="X85" s="68">
        <v>0.22500000000000001</v>
      </c>
      <c r="Y85" s="68">
        <v>-0.3611111111111111</v>
      </c>
      <c r="Z85" s="68">
        <v>0.3888888888888889</v>
      </c>
      <c r="AA85" s="68">
        <f t="shared" si="33"/>
        <v>0</v>
      </c>
      <c r="AB85" s="68">
        <f t="shared" si="34"/>
        <v>-2.0408163265306121E-2</v>
      </c>
      <c r="AC85" s="68">
        <f t="shared" si="35"/>
        <v>0</v>
      </c>
      <c r="AD85" s="68">
        <f t="shared" si="36"/>
        <v>-0.28000000000000003</v>
      </c>
      <c r="AE85" s="68">
        <f t="shared" si="37"/>
        <v>3.9215686274509803E-2</v>
      </c>
      <c r="AF85" s="68">
        <f t="shared" si="38"/>
        <v>6.25E-2</v>
      </c>
      <c r="AG85" s="68">
        <f t="shared" si="38"/>
        <v>0.95652173913043481</v>
      </c>
      <c r="AH85" s="68">
        <f t="shared" si="38"/>
        <v>0.5</v>
      </c>
      <c r="AI85" s="68">
        <f t="shared" si="38"/>
        <v>-0.39622641509433965</v>
      </c>
      <c r="AJ85" s="68">
        <f t="shared" si="38"/>
        <v>-0.19607843137254902</v>
      </c>
      <c r="AK85" s="68">
        <f t="shared" si="38"/>
        <v>6.6666666666666666E-2</v>
      </c>
      <c r="AL85" s="68">
        <f t="shared" si="38"/>
        <v>-0.46296296296296297</v>
      </c>
      <c r="AM85" s="68">
        <f t="shared" si="38"/>
        <v>-0.65625</v>
      </c>
      <c r="AN85" s="68">
        <f t="shared" si="67"/>
        <v>-0.29268292682926828</v>
      </c>
      <c r="AO85" s="68">
        <f t="shared" si="64"/>
        <v>-0.29166666666666669</v>
      </c>
      <c r="AP85" s="79">
        <f t="shared" si="64"/>
        <v>0.86206896551724133</v>
      </c>
      <c r="AQ85" s="79">
        <f t="shared" si="64"/>
        <v>2.9090909090909092</v>
      </c>
      <c r="AR85" s="79">
        <f t="shared" si="64"/>
        <v>6.8965517241379309E-2</v>
      </c>
      <c r="AS85" s="79">
        <f t="shared" si="64"/>
        <v>-5.8823529411764705E-2</v>
      </c>
      <c r="AT85" s="79">
        <f t="shared" si="64"/>
        <v>-0.57407407407407407</v>
      </c>
      <c r="AU85" s="79">
        <f t="shared" si="64"/>
        <v>-0.58139534883720934</v>
      </c>
      <c r="AV85" s="79">
        <f t="shared" si="64"/>
        <v>-0.87096774193548387</v>
      </c>
      <c r="AW85" s="79">
        <f t="shared" si="64"/>
        <v>-0.125</v>
      </c>
      <c r="AX85" s="79">
        <f t="shared" si="65"/>
        <v>0.86956521739130432</v>
      </c>
      <c r="AY85" s="79">
        <f t="shared" si="65"/>
        <v>0.3888888888888889</v>
      </c>
      <c r="AZ85" s="68">
        <f t="shared" si="74"/>
        <v>1.8018018018018018E-2</v>
      </c>
      <c r="BA85" s="68">
        <f t="shared" si="74"/>
        <v>0.46902654867256638</v>
      </c>
      <c r="BB85" s="68">
        <f t="shared" si="75"/>
        <v>0.16265060240963855</v>
      </c>
      <c r="BC85" s="68">
        <f t="shared" si="76"/>
        <v>-0.12953367875647667</v>
      </c>
      <c r="BD85" s="68">
        <v>-9.5238095238095233E-2</v>
      </c>
      <c r="BE85" s="68">
        <v>0.13815789473684212</v>
      </c>
      <c r="BF85" s="68">
        <f t="shared" si="48"/>
        <v>-8.6705202312138727E-2</v>
      </c>
      <c r="BG85" s="68">
        <f t="shared" si="49"/>
        <v>0.2848101265822785</v>
      </c>
      <c r="BH85" s="68">
        <f t="shared" si="50"/>
        <v>-0.26108374384236455</v>
      </c>
      <c r="BI85" s="79">
        <f t="shared" si="51"/>
        <v>-0.14666666666666667</v>
      </c>
      <c r="BJ85" s="79">
        <f t="shared" si="52"/>
        <v>7.8125E-3</v>
      </c>
      <c r="BK85" s="79">
        <f t="shared" si="53"/>
        <v>-0.27906976744186046</v>
      </c>
    </row>
    <row r="86" spans="2:63" ht="15" customHeight="1" thickBot="1" x14ac:dyDescent="0.25">
      <c r="B86" s="64" t="s">
        <v>10</v>
      </c>
      <c r="C86" s="68">
        <f t="shared" si="82"/>
        <v>0.77551020408163263</v>
      </c>
      <c r="D86" s="68">
        <f t="shared" si="83"/>
        <v>0.48294573643410854</v>
      </c>
      <c r="E86" s="68">
        <f t="shared" si="84"/>
        <v>0.62392241379310343</v>
      </c>
      <c r="F86" s="68">
        <f t="shared" si="85"/>
        <v>0.38796229151559103</v>
      </c>
      <c r="G86" s="68">
        <f t="shared" si="86"/>
        <v>0.375</v>
      </c>
      <c r="H86" s="68">
        <f t="shared" si="87"/>
        <v>0.26816518557239938</v>
      </c>
      <c r="I86" s="68">
        <f t="shared" si="88"/>
        <v>0.76575978765759789</v>
      </c>
      <c r="J86" s="68">
        <f t="shared" si="89"/>
        <v>0.74294670846394983</v>
      </c>
      <c r="K86" s="68">
        <f t="shared" si="90"/>
        <v>1.0496342737722049</v>
      </c>
      <c r="L86" s="68">
        <f t="shared" si="78"/>
        <v>0.48392415498763397</v>
      </c>
      <c r="M86" s="68">
        <f t="shared" si="79"/>
        <v>-4.6223224351747465E-2</v>
      </c>
      <c r="N86" s="68">
        <f t="shared" si="80"/>
        <v>-1.70863309352518E-2</v>
      </c>
      <c r="O86" s="68">
        <f t="shared" si="81"/>
        <v>4.7412694366556207E-2</v>
      </c>
      <c r="P86" s="68">
        <f t="shared" si="69"/>
        <v>3.7222222222222219E-2</v>
      </c>
      <c r="Q86" s="68">
        <f t="shared" si="70"/>
        <v>-0.10914105594956659</v>
      </c>
      <c r="R86" s="68">
        <f t="shared" si="71"/>
        <v>0.2644098810612992</v>
      </c>
      <c r="S86" s="68">
        <f t="shared" si="72"/>
        <v>-0.26575809199318567</v>
      </c>
      <c r="T86" s="68">
        <f t="shared" si="66"/>
        <v>-0.12694161756829137</v>
      </c>
      <c r="U86" s="68">
        <f t="shared" si="73"/>
        <v>0.14772224679345422</v>
      </c>
      <c r="V86" s="68">
        <v>-0.32440906898215149</v>
      </c>
      <c r="W86" s="68">
        <v>-0.11170036460059662</v>
      </c>
      <c r="X86" s="68">
        <v>-0.1460122699386503</v>
      </c>
      <c r="Y86" s="68">
        <v>-0.2863198458574181</v>
      </c>
      <c r="Z86" s="68">
        <v>-5.1053195287397359E-2</v>
      </c>
      <c r="AA86" s="68">
        <f t="shared" si="33"/>
        <v>4.0298507462686567E-2</v>
      </c>
      <c r="AB86" s="68">
        <f t="shared" si="34"/>
        <v>-0.21515804597701149</v>
      </c>
      <c r="AC86" s="68">
        <f t="shared" si="35"/>
        <v>-3.5637149028077755E-2</v>
      </c>
      <c r="AD86" s="68">
        <f t="shared" si="36"/>
        <v>-8.5026335590669674E-2</v>
      </c>
      <c r="AE86" s="68">
        <f t="shared" si="37"/>
        <v>-0.18794835007173602</v>
      </c>
      <c r="AF86" s="68">
        <f t="shared" si="38"/>
        <v>0.1276887871853547</v>
      </c>
      <c r="AG86" s="68">
        <f t="shared" si="38"/>
        <v>2.9675251959686452E-2</v>
      </c>
      <c r="AH86" s="68">
        <f t="shared" si="38"/>
        <v>4.0296052631578948E-2</v>
      </c>
      <c r="AI86" s="68">
        <f t="shared" si="38"/>
        <v>0.26192579505300351</v>
      </c>
      <c r="AJ86" s="68">
        <f t="shared" si="38"/>
        <v>7.1022727272727279E-2</v>
      </c>
      <c r="AK86" s="68">
        <f t="shared" si="38"/>
        <v>5.3833605220228384E-2</v>
      </c>
      <c r="AL86" s="68">
        <f t="shared" si="38"/>
        <v>-2.7667984189723321E-3</v>
      </c>
      <c r="AM86" s="68">
        <f t="shared" si="38"/>
        <v>-6.2653132656632832E-2</v>
      </c>
      <c r="AN86" s="68">
        <f t="shared" si="67"/>
        <v>7.8438802576733607E-2</v>
      </c>
      <c r="AO86" s="68">
        <f t="shared" si="64"/>
        <v>2.5283797729618165E-2</v>
      </c>
      <c r="AP86" s="79">
        <f t="shared" si="64"/>
        <v>7.9270709472849775E-3</v>
      </c>
      <c r="AQ86" s="79">
        <f t="shared" si="64"/>
        <v>1.6056758775205376E-2</v>
      </c>
      <c r="AR86" s="79">
        <f t="shared" si="64"/>
        <v>-0.18552354181307099</v>
      </c>
      <c r="AS86" s="79">
        <f t="shared" si="64"/>
        <v>-0.16305988928032208</v>
      </c>
      <c r="AT86" s="79">
        <f t="shared" si="64"/>
        <v>-0.16279984270546599</v>
      </c>
      <c r="AU86" s="79">
        <f t="shared" si="64"/>
        <v>-0.32488055861815507</v>
      </c>
      <c r="AV86" s="79">
        <f t="shared" si="64"/>
        <v>-0.71138912855910263</v>
      </c>
      <c r="AW86" s="79">
        <f t="shared" si="64"/>
        <v>-7.9374624173181002E-2</v>
      </c>
      <c r="AX86" s="79">
        <f t="shared" si="65"/>
        <v>4.6970408642555191E-3</v>
      </c>
      <c r="AY86" s="79">
        <f t="shared" si="65"/>
        <v>0.12955906369080022</v>
      </c>
      <c r="AZ86" s="68">
        <f t="shared" si="74"/>
        <v>0.53526592102259762</v>
      </c>
      <c r="BA86" s="68">
        <f t="shared" si="74"/>
        <v>0.53687184061849536</v>
      </c>
      <c r="BB86" s="68">
        <f t="shared" si="75"/>
        <v>0.29050981909644963</v>
      </c>
      <c r="BC86" s="68">
        <f t="shared" si="76"/>
        <v>6.8215892053973007E-2</v>
      </c>
      <c r="BD86" s="68">
        <v>-0.18084210526315789</v>
      </c>
      <c r="BE86" s="68">
        <v>-0.14554955881093121</v>
      </c>
      <c r="BF86" s="68">
        <f t="shared" si="48"/>
        <v>-7.8504110687788245E-2</v>
      </c>
      <c r="BG86" s="68">
        <f t="shared" si="49"/>
        <v>-1.0227396366010227E-2</v>
      </c>
      <c r="BH86" s="68">
        <f t="shared" si="50"/>
        <v>9.4536660437506873E-2</v>
      </c>
      <c r="BI86" s="79">
        <f t="shared" si="51"/>
        <v>9.7418901275484592E-3</v>
      </c>
      <c r="BJ86" s="79">
        <f t="shared" si="52"/>
        <v>-0.12164312711358663</v>
      </c>
      <c r="BK86" s="79">
        <f t="shared" si="53"/>
        <v>-0.30064545351602312</v>
      </c>
    </row>
    <row r="87" spans="2:63" ht="15" customHeight="1" thickBot="1" x14ac:dyDescent="0.25">
      <c r="B87" s="64" t="s">
        <v>40</v>
      </c>
      <c r="C87" s="68">
        <f t="shared" si="82"/>
        <v>1.2195121951219512</v>
      </c>
      <c r="D87" s="68">
        <f t="shared" si="83"/>
        <v>0.28136882129277568</v>
      </c>
      <c r="E87" s="68">
        <f t="shared" si="84"/>
        <v>0.3401639344262295</v>
      </c>
      <c r="F87" s="68">
        <f t="shared" si="85"/>
        <v>0.30536912751677853</v>
      </c>
      <c r="G87" s="68">
        <f t="shared" si="86"/>
        <v>0.19340659340659341</v>
      </c>
      <c r="H87" s="68">
        <f t="shared" si="87"/>
        <v>0.92878338278931749</v>
      </c>
      <c r="I87" s="68">
        <f t="shared" si="88"/>
        <v>0.65137614678899081</v>
      </c>
      <c r="J87" s="68">
        <f t="shared" si="89"/>
        <v>0.76349614395886889</v>
      </c>
      <c r="K87" s="68">
        <f t="shared" si="90"/>
        <v>0.62615101289134434</v>
      </c>
      <c r="L87" s="68">
        <f t="shared" si="78"/>
        <v>0.41076923076923078</v>
      </c>
      <c r="M87" s="68">
        <f t="shared" si="79"/>
        <v>0.18518518518518517</v>
      </c>
      <c r="N87" s="68">
        <f t="shared" si="80"/>
        <v>0.22448979591836735</v>
      </c>
      <c r="O87" s="68">
        <f t="shared" si="81"/>
        <v>7.4745186862967161E-2</v>
      </c>
      <c r="P87" s="68">
        <f t="shared" si="69"/>
        <v>0.20610687022900764</v>
      </c>
      <c r="Q87" s="68">
        <f t="shared" si="70"/>
        <v>0.43593749999999998</v>
      </c>
      <c r="R87" s="68">
        <f t="shared" si="71"/>
        <v>0.19404761904761905</v>
      </c>
      <c r="S87" s="68">
        <f t="shared" si="72"/>
        <v>5.0579557428872497E-2</v>
      </c>
      <c r="T87" s="68">
        <f t="shared" si="66"/>
        <v>-8.4990958408679929E-2</v>
      </c>
      <c r="U87" s="68">
        <f t="shared" si="73"/>
        <v>0.10554951033732318</v>
      </c>
      <c r="V87" s="68">
        <v>0.11964107676969092</v>
      </c>
      <c r="W87" s="68">
        <v>0.12337011033099297</v>
      </c>
      <c r="X87" s="68">
        <v>8.8932806324110672E-2</v>
      </c>
      <c r="Y87" s="68">
        <v>-0.16437007874015749</v>
      </c>
      <c r="Z87" s="68">
        <v>-0.11041852181656278</v>
      </c>
      <c r="AA87" s="68">
        <f t="shared" si="33"/>
        <v>-4.464285714285714E-3</v>
      </c>
      <c r="AB87" s="68">
        <f t="shared" si="34"/>
        <v>8.2577132486388385E-2</v>
      </c>
      <c r="AC87" s="68">
        <f t="shared" si="35"/>
        <v>7.5382803297997639E-2</v>
      </c>
      <c r="AD87" s="68">
        <f t="shared" si="36"/>
        <v>0.1061061061061061</v>
      </c>
      <c r="AE87" s="68">
        <f t="shared" si="37"/>
        <v>-7.1748878923766817E-3</v>
      </c>
      <c r="AF87" s="68">
        <f t="shared" si="38"/>
        <v>3.8558256496227995E-2</v>
      </c>
      <c r="AG87" s="68">
        <f t="shared" si="38"/>
        <v>-0.10733844468784227</v>
      </c>
      <c r="AH87" s="68">
        <f t="shared" si="38"/>
        <v>0.13936651583710408</v>
      </c>
      <c r="AI87" s="68">
        <f t="shared" si="38"/>
        <v>0.18699186991869918</v>
      </c>
      <c r="AJ87" s="68">
        <f t="shared" si="38"/>
        <v>5.8918482647296204E-2</v>
      </c>
      <c r="AK87" s="68">
        <f t="shared" si="38"/>
        <v>-9.9386503067484658E-2</v>
      </c>
      <c r="AL87" s="68">
        <f t="shared" si="38"/>
        <v>-0.13899920571882446</v>
      </c>
      <c r="AM87" s="68">
        <f t="shared" si="38"/>
        <v>-0.19939117199391171</v>
      </c>
      <c r="AN87" s="68">
        <f t="shared" si="67"/>
        <v>-0.15929878048780488</v>
      </c>
      <c r="AO87" s="68">
        <f t="shared" si="64"/>
        <v>0.12670299727520437</v>
      </c>
      <c r="AP87" s="79">
        <f t="shared" si="64"/>
        <v>-8.5793357933579339E-2</v>
      </c>
      <c r="AQ87" s="79">
        <f t="shared" si="64"/>
        <v>-1.0456273764258554E-2</v>
      </c>
      <c r="AR87" s="79">
        <f t="shared" si="64"/>
        <v>5.4397098821396192E-3</v>
      </c>
      <c r="AS87" s="79">
        <f t="shared" si="64"/>
        <v>-0.15598548972188633</v>
      </c>
      <c r="AT87" s="79">
        <f t="shared" si="64"/>
        <v>-4.3390514631685168E-2</v>
      </c>
      <c r="AU87" s="79">
        <f t="shared" si="64"/>
        <v>-0.25168107588856869</v>
      </c>
      <c r="AV87" s="79">
        <f t="shared" si="64"/>
        <v>-0.75834084761045983</v>
      </c>
      <c r="AW87" s="79">
        <f t="shared" si="64"/>
        <v>0.2020057306590258</v>
      </c>
      <c r="AX87" s="79">
        <f t="shared" si="65"/>
        <v>0.21835443037974683</v>
      </c>
      <c r="AY87" s="79">
        <f t="shared" si="65"/>
        <v>0.49807445442875481</v>
      </c>
      <c r="AZ87" s="68">
        <f t="shared" si="74"/>
        <v>0.49306930693069306</v>
      </c>
      <c r="BA87" s="68">
        <f t="shared" si="74"/>
        <v>0.60411140583554379</v>
      </c>
      <c r="BB87" s="68">
        <f t="shared" si="75"/>
        <v>0.3559322033898305</v>
      </c>
      <c r="BC87" s="68">
        <f t="shared" si="76"/>
        <v>0.21249999999999999</v>
      </c>
      <c r="BD87" s="68">
        <v>4.29972340960523E-2</v>
      </c>
      <c r="BE87" s="68">
        <v>-1.8804243008678882E-2</v>
      </c>
      <c r="BF87" s="68">
        <f t="shared" si="48"/>
        <v>6.2899262899262898E-2</v>
      </c>
      <c r="BG87" s="68">
        <f t="shared" si="49"/>
        <v>2.1729079981507166E-2</v>
      </c>
      <c r="BH87" s="68">
        <f t="shared" si="50"/>
        <v>5.4298642533936649E-3</v>
      </c>
      <c r="BI87" s="79">
        <f t="shared" si="51"/>
        <v>-0.10598559855985598</v>
      </c>
      <c r="BJ87" s="79">
        <f t="shared" si="52"/>
        <v>-4.4550717342058899E-2</v>
      </c>
      <c r="BK87" s="79">
        <f t="shared" si="53"/>
        <v>-0.19889357218124343</v>
      </c>
    </row>
    <row r="88" spans="2:63" ht="15" customHeight="1" thickBot="1" x14ac:dyDescent="0.25">
      <c r="B88" s="64" t="s">
        <v>11</v>
      </c>
      <c r="C88" s="68">
        <f t="shared" si="82"/>
        <v>-0.52631578947368418</v>
      </c>
      <c r="D88" s="68">
        <f t="shared" si="83"/>
        <v>-0.15625</v>
      </c>
      <c r="E88" s="68">
        <f t="shared" si="84"/>
        <v>13</v>
      </c>
      <c r="F88" s="68">
        <f t="shared" si="85"/>
        <v>0.66666666666666663</v>
      </c>
      <c r="G88" s="68">
        <f t="shared" si="86"/>
        <v>0.77777777777777779</v>
      </c>
      <c r="H88" s="68">
        <f t="shared" si="87"/>
        <v>0.29629629629629628</v>
      </c>
      <c r="I88" s="68">
        <f t="shared" si="88"/>
        <v>3.5714285714285712E-2</v>
      </c>
      <c r="J88" s="68">
        <f t="shared" si="89"/>
        <v>3.6857142857142855</v>
      </c>
      <c r="K88" s="68">
        <f t="shared" si="90"/>
        <v>4.46875</v>
      </c>
      <c r="L88" s="68">
        <f t="shared" si="78"/>
        <v>6.4</v>
      </c>
      <c r="M88" s="68">
        <f t="shared" si="79"/>
        <v>4.1724137931034484</v>
      </c>
      <c r="N88" s="68">
        <f t="shared" si="80"/>
        <v>0.51829268292682928</v>
      </c>
      <c r="O88" s="68">
        <f t="shared" si="81"/>
        <v>0.4514285714285714</v>
      </c>
      <c r="P88" s="68">
        <f t="shared" si="69"/>
        <v>0.38996138996138996</v>
      </c>
      <c r="Q88" s="68">
        <f t="shared" si="70"/>
        <v>0.67333333333333334</v>
      </c>
      <c r="R88" s="68">
        <f t="shared" si="71"/>
        <v>0.42971887550200805</v>
      </c>
      <c r="S88" s="68">
        <f t="shared" si="72"/>
        <v>0.1141732283464567</v>
      </c>
      <c r="T88" s="68">
        <f t="shared" si="66"/>
        <v>-0.40833333333333333</v>
      </c>
      <c r="U88" s="68">
        <f t="shared" si="73"/>
        <v>-0.30278884462151395</v>
      </c>
      <c r="V88" s="68">
        <v>-5.0561797752808987E-2</v>
      </c>
      <c r="W88" s="68">
        <v>0.49469964664310956</v>
      </c>
      <c r="X88" s="68">
        <v>0.80281690140845074</v>
      </c>
      <c r="Y88" s="68">
        <v>0.24</v>
      </c>
      <c r="Z88" s="68">
        <v>6.5088757396449703E-2</v>
      </c>
      <c r="AA88" s="68">
        <f t="shared" si="33"/>
        <v>-0.37588652482269502</v>
      </c>
      <c r="AB88" s="68">
        <f t="shared" si="34"/>
        <v>-0.35677083333333331</v>
      </c>
      <c r="AC88" s="68">
        <f t="shared" si="35"/>
        <v>-0.2304147465437788</v>
      </c>
      <c r="AD88" s="68">
        <f t="shared" si="36"/>
        <v>0.3</v>
      </c>
      <c r="AE88" s="68">
        <f t="shared" si="37"/>
        <v>0.85984848484848486</v>
      </c>
      <c r="AF88" s="68">
        <f t="shared" si="38"/>
        <v>1.1012145748987854</v>
      </c>
      <c r="AG88" s="68">
        <f t="shared" si="38"/>
        <v>0.66467065868263475</v>
      </c>
      <c r="AH88" s="68">
        <f t="shared" si="38"/>
        <v>-0.27991452991452992</v>
      </c>
      <c r="AI88" s="68">
        <f t="shared" si="38"/>
        <v>-0.21181262729124237</v>
      </c>
      <c r="AJ88" s="68">
        <f t="shared" si="38"/>
        <v>-0.27167630057803466</v>
      </c>
      <c r="AK88" s="68">
        <f t="shared" si="38"/>
        <v>-0.16187050359712229</v>
      </c>
      <c r="AL88" s="68">
        <f t="shared" si="38"/>
        <v>-5.3412462908011868E-2</v>
      </c>
      <c r="AM88" s="68">
        <f t="shared" si="38"/>
        <v>0.10852713178294573</v>
      </c>
      <c r="AN88" s="68">
        <f t="shared" si="67"/>
        <v>0.21957671957671956</v>
      </c>
      <c r="AO88" s="68">
        <f t="shared" si="64"/>
        <v>0.51931330472102999</v>
      </c>
      <c r="AP88" s="79">
        <f t="shared" si="64"/>
        <v>5.9561128526645767E-2</v>
      </c>
      <c r="AQ88" s="79">
        <f t="shared" si="64"/>
        <v>1.8648018648018648E-2</v>
      </c>
      <c r="AR88" s="79">
        <f t="shared" si="64"/>
        <v>-9.9783080260303691E-2</v>
      </c>
      <c r="AS88" s="79">
        <f t="shared" si="64"/>
        <v>-0.27401129943502822</v>
      </c>
      <c r="AT88" s="79">
        <f t="shared" si="64"/>
        <v>0.32840236686390534</v>
      </c>
      <c r="AU88" s="79">
        <f t="shared" si="64"/>
        <v>-0.33180778032036612</v>
      </c>
      <c r="AV88" s="79">
        <f t="shared" si="64"/>
        <v>-0.51084337349397591</v>
      </c>
      <c r="AW88" s="79">
        <f t="shared" ref="AW88:AW102" si="91">+(BA37-AW37)/AW37</f>
        <v>0.41245136186770426</v>
      </c>
      <c r="AX88" s="79">
        <f t="shared" si="65"/>
        <v>-0.14253897550111358</v>
      </c>
      <c r="AY88" s="79">
        <f t="shared" si="65"/>
        <v>0.75342465753424659</v>
      </c>
      <c r="AZ88" s="68">
        <f t="shared" si="74"/>
        <v>0.16129032258064516</v>
      </c>
      <c r="BA88" s="68">
        <f t="shared" si="74"/>
        <v>1.4074074074074074</v>
      </c>
      <c r="BB88" s="68">
        <f t="shared" si="75"/>
        <v>2.203846153846154</v>
      </c>
      <c r="BC88" s="68">
        <f t="shared" si="76"/>
        <v>0.46578631452581032</v>
      </c>
      <c r="BD88" s="68">
        <v>-0.17362817362817362</v>
      </c>
      <c r="BE88" s="68">
        <v>0.37165510406342916</v>
      </c>
      <c r="BF88" s="68">
        <f t="shared" si="48"/>
        <v>-0.17196531791907516</v>
      </c>
      <c r="BG88" s="68">
        <f t="shared" si="49"/>
        <v>0.41797556719022688</v>
      </c>
      <c r="BH88" s="68">
        <f t="shared" si="50"/>
        <v>-0.18953846153846154</v>
      </c>
      <c r="BI88" s="79">
        <f t="shared" si="51"/>
        <v>0.20121488230827639</v>
      </c>
      <c r="BJ88" s="79">
        <f t="shared" si="52"/>
        <v>-1.5170670037926675E-2</v>
      </c>
      <c r="BK88" s="79">
        <f t="shared" si="53"/>
        <v>-0.20218228498074453</v>
      </c>
    </row>
    <row r="89" spans="2:63" ht="15" customHeight="1" thickBot="1" x14ac:dyDescent="0.25">
      <c r="B89" s="64" t="s">
        <v>12</v>
      </c>
      <c r="C89" s="68">
        <f t="shared" si="82"/>
        <v>0.24489795918367346</v>
      </c>
      <c r="D89" s="68">
        <f t="shared" si="83"/>
        <v>2.2727272727272728E-2</v>
      </c>
      <c r="E89" s="68">
        <f t="shared" si="84"/>
        <v>0.89473684210526316</v>
      </c>
      <c r="F89" s="68">
        <f t="shared" si="85"/>
        <v>0.35087719298245612</v>
      </c>
      <c r="G89" s="68">
        <f t="shared" si="86"/>
        <v>0.81967213114754101</v>
      </c>
      <c r="H89" s="68">
        <f t="shared" si="87"/>
        <v>-1.1111111111111112E-2</v>
      </c>
      <c r="I89" s="68">
        <f t="shared" si="88"/>
        <v>-0.20833333333333334</v>
      </c>
      <c r="J89" s="68">
        <f t="shared" si="89"/>
        <v>0.12987012987012986</v>
      </c>
      <c r="K89" s="68">
        <f t="shared" si="90"/>
        <v>4.5045045045045043E-2</v>
      </c>
      <c r="L89" s="68">
        <f t="shared" si="78"/>
        <v>-0.2247191011235955</v>
      </c>
      <c r="M89" s="68">
        <f t="shared" si="79"/>
        <v>-0.12280701754385964</v>
      </c>
      <c r="N89" s="68">
        <f t="shared" si="80"/>
        <v>0.16091954022988506</v>
      </c>
      <c r="O89" s="68">
        <f t="shared" si="81"/>
        <v>-0.39655172413793105</v>
      </c>
      <c r="P89" s="68">
        <f t="shared" si="69"/>
        <v>0.40579710144927539</v>
      </c>
      <c r="Q89" s="68">
        <f t="shared" si="70"/>
        <v>0.12</v>
      </c>
      <c r="R89" s="68">
        <f t="shared" si="71"/>
        <v>-0.22772277227722773</v>
      </c>
      <c r="S89" s="68">
        <f t="shared" si="72"/>
        <v>0</v>
      </c>
      <c r="T89" s="68">
        <f t="shared" si="66"/>
        <v>-0.12371134020618557</v>
      </c>
      <c r="U89" s="68">
        <f t="shared" si="73"/>
        <v>-1.7857142857142856E-2</v>
      </c>
      <c r="V89" s="68">
        <v>-0.12820512820512819</v>
      </c>
      <c r="W89" s="68">
        <v>-7.1428571428571425E-2</v>
      </c>
      <c r="X89" s="68">
        <v>-5.8823529411764705E-2</v>
      </c>
      <c r="Y89" s="68">
        <v>-1.8181818181818181E-2</v>
      </c>
      <c r="Z89" s="68">
        <v>0.14705882352941177</v>
      </c>
      <c r="AA89" s="68">
        <f t="shared" si="33"/>
        <v>0.36923076923076925</v>
      </c>
      <c r="AB89" s="68">
        <f t="shared" si="34"/>
        <v>0.23749999999999999</v>
      </c>
      <c r="AC89" s="68">
        <f t="shared" si="35"/>
        <v>0.14814814814814814</v>
      </c>
      <c r="AD89" s="68">
        <f t="shared" si="36"/>
        <v>7.6923076923076927E-2</v>
      </c>
      <c r="AE89" s="68">
        <f t="shared" si="37"/>
        <v>-2.247191011235955E-2</v>
      </c>
      <c r="AF89" s="68">
        <f t="shared" si="38"/>
        <v>-5.0505050505050504E-2</v>
      </c>
      <c r="AG89" s="68">
        <f t="shared" si="38"/>
        <v>-0.25806451612903225</v>
      </c>
      <c r="AH89" s="68">
        <f t="shared" si="38"/>
        <v>-4.7619047619047616E-2</v>
      </c>
      <c r="AI89" s="68">
        <f t="shared" si="38"/>
        <v>-3.4482758620689655E-2</v>
      </c>
      <c r="AJ89" s="68">
        <f t="shared" si="38"/>
        <v>0.30851063829787234</v>
      </c>
      <c r="AK89" s="68">
        <f t="shared" si="38"/>
        <v>0.32608695652173914</v>
      </c>
      <c r="AL89" s="68">
        <f t="shared" si="38"/>
        <v>3.7499999999999999E-2</v>
      </c>
      <c r="AM89" s="68">
        <f t="shared" si="38"/>
        <v>-0.21428571428571427</v>
      </c>
      <c r="AN89" s="68">
        <f t="shared" si="67"/>
        <v>-0.26829268292682928</v>
      </c>
      <c r="AO89" s="68">
        <f t="shared" si="64"/>
        <v>-6.5573770491803282E-2</v>
      </c>
      <c r="AP89" s="79">
        <f t="shared" si="64"/>
        <v>0.14457831325301204</v>
      </c>
      <c r="AQ89" s="79">
        <f t="shared" si="64"/>
        <v>0.62121212121212122</v>
      </c>
      <c r="AR89" s="79">
        <f t="shared" si="64"/>
        <v>0.61111111111111116</v>
      </c>
      <c r="AS89" s="79">
        <f t="shared" si="64"/>
        <v>0.10526315789473684</v>
      </c>
      <c r="AT89" s="79">
        <f t="shared" si="64"/>
        <v>-4.2105263157894736E-2</v>
      </c>
      <c r="AU89" s="79">
        <f t="shared" si="64"/>
        <v>-4.6728971962616821E-2</v>
      </c>
      <c r="AV89" s="79">
        <f t="shared" si="64"/>
        <v>-0.51724137931034486</v>
      </c>
      <c r="AW89" s="79">
        <f t="shared" si="91"/>
        <v>0.58730158730158732</v>
      </c>
      <c r="AX89" s="79">
        <f t="shared" si="65"/>
        <v>0.23076923076923078</v>
      </c>
      <c r="AY89" s="79">
        <f t="shared" si="65"/>
        <v>-0.13725490196078433</v>
      </c>
      <c r="AZ89" s="68">
        <f t="shared" si="74"/>
        <v>0.29310344827586204</v>
      </c>
      <c r="BA89" s="68">
        <f t="shared" si="74"/>
        <v>0.14666666666666667</v>
      </c>
      <c r="BB89" s="68">
        <f t="shared" si="75"/>
        <v>-2.3255813953488372E-2</v>
      </c>
      <c r="BC89" s="68">
        <f t="shared" si="76"/>
        <v>-0.10416666666666667</v>
      </c>
      <c r="BD89" s="68">
        <v>-7.6411960132890366E-2</v>
      </c>
      <c r="BE89" s="68">
        <v>-3.5971223021582736E-3</v>
      </c>
      <c r="BF89" s="68">
        <f t="shared" si="48"/>
        <v>0.20577617328519857</v>
      </c>
      <c r="BG89" s="68">
        <f t="shared" si="49"/>
        <v>-8.0838323353293412E-2</v>
      </c>
      <c r="BH89" s="68">
        <f t="shared" si="50"/>
        <v>0.14332247557003258</v>
      </c>
      <c r="BI89" s="79">
        <f t="shared" si="51"/>
        <v>-0.12250712250712251</v>
      </c>
      <c r="BJ89" s="79">
        <f t="shared" si="52"/>
        <v>0.31818181818181818</v>
      </c>
      <c r="BK89" s="79">
        <f t="shared" si="53"/>
        <v>-5.4187192118226604E-2</v>
      </c>
    </row>
    <row r="90" spans="2:63" ht="15" customHeight="1" thickBot="1" x14ac:dyDescent="0.25">
      <c r="B90" s="64" t="s">
        <v>41</v>
      </c>
      <c r="C90" s="68">
        <f t="shared" si="82"/>
        <v>0.2413793103448276</v>
      </c>
      <c r="D90" s="68">
        <f t="shared" si="83"/>
        <v>0.6</v>
      </c>
      <c r="E90" s="68">
        <f t="shared" si="84"/>
        <v>1.1538461538461537</v>
      </c>
      <c r="F90" s="68">
        <f t="shared" si="85"/>
        <v>0</v>
      </c>
      <c r="G90" s="68">
        <f t="shared" si="86"/>
        <v>0.61111111111111116</v>
      </c>
      <c r="H90" s="68">
        <f t="shared" si="87"/>
        <v>0.45833333333333331</v>
      </c>
      <c r="I90" s="68">
        <f t="shared" si="88"/>
        <v>0.32142857142857145</v>
      </c>
      <c r="J90" s="68">
        <f t="shared" si="89"/>
        <v>1.0416666666666667</v>
      </c>
      <c r="K90" s="68">
        <f t="shared" si="90"/>
        <v>0.17241379310344829</v>
      </c>
      <c r="L90" s="68">
        <f t="shared" si="78"/>
        <v>8.5714285714285715E-2</v>
      </c>
      <c r="M90" s="68">
        <f t="shared" si="79"/>
        <v>-0.10810810810810811</v>
      </c>
      <c r="N90" s="68">
        <f t="shared" si="80"/>
        <v>2.0408163265306121E-2</v>
      </c>
      <c r="O90" s="68">
        <f t="shared" si="81"/>
        <v>-0.16176470588235295</v>
      </c>
      <c r="P90" s="68">
        <f t="shared" si="69"/>
        <v>-0.36842105263157893</v>
      </c>
      <c r="Q90" s="68">
        <f t="shared" si="70"/>
        <v>-0.18181818181818182</v>
      </c>
      <c r="R90" s="68">
        <f t="shared" si="71"/>
        <v>0.24</v>
      </c>
      <c r="S90" s="68">
        <f t="shared" si="72"/>
        <v>-0.15789473684210525</v>
      </c>
      <c r="T90" s="68">
        <f t="shared" si="66"/>
        <v>4.1666666666666664E-2</v>
      </c>
      <c r="U90" s="68">
        <f t="shared" si="73"/>
        <v>-0.1111111111111111</v>
      </c>
      <c r="V90" s="68">
        <v>-0.29032258064516131</v>
      </c>
      <c r="W90" s="68">
        <v>-0.33333333333333331</v>
      </c>
      <c r="X90" s="68">
        <v>0.04</v>
      </c>
      <c r="Y90" s="68">
        <v>8.3333333333333329E-2</v>
      </c>
      <c r="Z90" s="68">
        <v>0.52272727272727271</v>
      </c>
      <c r="AA90" s="68">
        <f t="shared" si="33"/>
        <v>0.25</v>
      </c>
      <c r="AB90" s="68">
        <f t="shared" si="34"/>
        <v>-0.30769230769230771</v>
      </c>
      <c r="AC90" s="68">
        <f t="shared" si="35"/>
        <v>0.23076923076923078</v>
      </c>
      <c r="AD90" s="68">
        <f t="shared" si="36"/>
        <v>-0.43283582089552236</v>
      </c>
      <c r="AE90" s="68">
        <f t="shared" si="37"/>
        <v>0.1</v>
      </c>
      <c r="AF90" s="68">
        <f t="shared" si="38"/>
        <v>0.58333333333333337</v>
      </c>
      <c r="AG90" s="68">
        <f t="shared" si="38"/>
        <v>9.375E-2</v>
      </c>
      <c r="AH90" s="68">
        <f t="shared" si="38"/>
        <v>-7.8947368421052627E-2</v>
      </c>
      <c r="AI90" s="68">
        <f t="shared" si="38"/>
        <v>0.22727272727272727</v>
      </c>
      <c r="AJ90" s="68">
        <f t="shared" si="38"/>
        <v>-0.14035087719298245</v>
      </c>
      <c r="AK90" s="68">
        <f t="shared" si="38"/>
        <v>8.5714285714285715E-2</v>
      </c>
      <c r="AL90" s="68">
        <f t="shared" si="38"/>
        <v>-0.14285714285714285</v>
      </c>
      <c r="AM90" s="68">
        <f t="shared" si="38"/>
        <v>-0.70370370370370372</v>
      </c>
      <c r="AN90" s="68">
        <f t="shared" si="67"/>
        <v>-0.32653061224489793</v>
      </c>
      <c r="AO90" s="68">
        <f t="shared" si="64"/>
        <v>5.2631578947368418E-2</v>
      </c>
      <c r="AP90" s="79">
        <f t="shared" si="64"/>
        <v>0.9</v>
      </c>
      <c r="AQ90" s="79">
        <f t="shared" si="64"/>
        <v>2.6875</v>
      </c>
      <c r="AR90" s="79">
        <f t="shared" si="64"/>
        <v>0.96969696969696972</v>
      </c>
      <c r="AS90" s="79">
        <f t="shared" si="64"/>
        <v>-7.4999999999999997E-2</v>
      </c>
      <c r="AT90" s="79">
        <f t="shared" si="64"/>
        <v>-5.2631578947368418E-2</v>
      </c>
      <c r="AU90" s="79">
        <f t="shared" si="64"/>
        <v>-0.25423728813559321</v>
      </c>
      <c r="AV90" s="79">
        <f t="shared" si="64"/>
        <v>-0.76923076923076927</v>
      </c>
      <c r="AW90" s="79">
        <f t="shared" si="91"/>
        <v>5.4054054054054057E-2</v>
      </c>
      <c r="AX90" s="79">
        <f t="shared" si="65"/>
        <v>-0.20370370370370369</v>
      </c>
      <c r="AY90" s="79">
        <f t="shared" si="65"/>
        <v>0.18181818181818182</v>
      </c>
      <c r="AZ90" s="68">
        <f t="shared" si="74"/>
        <v>0.41666666666666669</v>
      </c>
      <c r="BA90" s="68">
        <f t="shared" si="74"/>
        <v>0.57352941176470584</v>
      </c>
      <c r="BB90" s="68">
        <f t="shared" si="75"/>
        <v>6.0747663551401869E-2</v>
      </c>
      <c r="BC90" s="68">
        <f t="shared" si="76"/>
        <v>-0.14537444933920704</v>
      </c>
      <c r="BD90" s="68">
        <v>-0.14432989690721648</v>
      </c>
      <c r="BE90" s="68">
        <v>6.6265060240963861E-2</v>
      </c>
      <c r="BF90" s="68">
        <f t="shared" si="48"/>
        <v>-0.1751412429378531</v>
      </c>
      <c r="BG90" s="68">
        <f t="shared" si="49"/>
        <v>0.17123287671232876</v>
      </c>
      <c r="BH90" s="68">
        <f t="shared" si="50"/>
        <v>0</v>
      </c>
      <c r="BI90" s="79">
        <f t="shared" si="51"/>
        <v>-0.14619883040935672</v>
      </c>
      <c r="BJ90" s="79">
        <f t="shared" si="52"/>
        <v>0.4726027397260274</v>
      </c>
      <c r="BK90" s="79">
        <f t="shared" si="53"/>
        <v>-0.34418604651162793</v>
      </c>
    </row>
    <row r="91" spans="2:63" ht="15" customHeight="1" thickBot="1" x14ac:dyDescent="0.25">
      <c r="B91" s="64" t="s">
        <v>42</v>
      </c>
      <c r="C91" s="68">
        <f t="shared" ref="C91:H93" si="92">+(G40-C40)/C40</f>
        <v>1.5555555555555556</v>
      </c>
      <c r="D91" s="68">
        <f t="shared" si="92"/>
        <v>-0.22727272727272727</v>
      </c>
      <c r="E91" s="68">
        <f t="shared" si="92"/>
        <v>0.32</v>
      </c>
      <c r="F91" s="68">
        <f t="shared" si="92"/>
        <v>-0.31034482758620691</v>
      </c>
      <c r="G91" s="68">
        <f t="shared" si="92"/>
        <v>1.3043478260869565</v>
      </c>
      <c r="H91" s="68">
        <f t="shared" si="92"/>
        <v>2.5882352941176472</v>
      </c>
      <c r="I91" s="68" t="s">
        <v>66</v>
      </c>
      <c r="J91" s="68">
        <f t="shared" ref="J91:K95" si="93">+(N40-J40)/J40</f>
        <v>1.25</v>
      </c>
      <c r="K91" s="68">
        <f t="shared" si="93"/>
        <v>-0.30188679245283018</v>
      </c>
      <c r="L91" s="68">
        <f t="shared" si="78"/>
        <v>-0.83606557377049184</v>
      </c>
      <c r="M91" s="68">
        <f t="shared" si="79"/>
        <v>0.33333333333333331</v>
      </c>
      <c r="N91" s="68">
        <f t="shared" si="80"/>
        <v>-0.1111111111111111</v>
      </c>
      <c r="O91" s="68">
        <f t="shared" si="81"/>
        <v>-0.43243243243243246</v>
      </c>
      <c r="P91" s="68">
        <f t="shared" si="69"/>
        <v>2.8</v>
      </c>
      <c r="Q91" s="68">
        <f t="shared" si="70"/>
        <v>-0.3611111111111111</v>
      </c>
      <c r="R91" s="68">
        <f t="shared" si="71"/>
        <v>-0.35</v>
      </c>
      <c r="S91" s="68">
        <f t="shared" si="72"/>
        <v>1.4761904761904763</v>
      </c>
      <c r="T91" s="68">
        <f t="shared" si="66"/>
        <v>-0.23684210526315788</v>
      </c>
      <c r="U91" s="68">
        <f t="shared" si="73"/>
        <v>-8.6956521739130432E-2</v>
      </c>
      <c r="V91" s="68">
        <v>-0.38461538461538464</v>
      </c>
      <c r="W91" s="68">
        <v>0.17307692307692307</v>
      </c>
      <c r="X91" s="68">
        <v>-0.20689655172413793</v>
      </c>
      <c r="Y91" s="68">
        <v>0.5714285714285714</v>
      </c>
      <c r="Z91" s="68">
        <v>0.6875</v>
      </c>
      <c r="AA91" s="68">
        <f t="shared" si="33"/>
        <v>-0.45901639344262296</v>
      </c>
      <c r="AB91" s="68">
        <f t="shared" si="34"/>
        <v>8.6956521739130432E-2</v>
      </c>
      <c r="AC91" s="68">
        <f t="shared" si="35"/>
        <v>-9.0909090909090912E-2</v>
      </c>
      <c r="AD91" s="68">
        <f t="shared" si="36"/>
        <v>0.40740740740740738</v>
      </c>
      <c r="AE91" s="68">
        <f t="shared" si="37"/>
        <v>-0.48484848484848486</v>
      </c>
      <c r="AF91" s="68">
        <f t="shared" si="38"/>
        <v>0.68</v>
      </c>
      <c r="AG91" s="68">
        <f t="shared" si="38"/>
        <v>-0.26666666666666666</v>
      </c>
      <c r="AH91" s="68">
        <f t="shared" si="38"/>
        <v>0.31578947368421051</v>
      </c>
      <c r="AI91" s="68">
        <f t="shared" si="38"/>
        <v>1.3529411764705883</v>
      </c>
      <c r="AJ91" s="68">
        <f t="shared" si="38"/>
        <v>2.3809523809523808E-2</v>
      </c>
      <c r="AK91" s="68">
        <f t="shared" si="38"/>
        <v>9.0909090909090912E-2</v>
      </c>
      <c r="AL91" s="68">
        <f t="shared" si="38"/>
        <v>-0.4</v>
      </c>
      <c r="AM91" s="68">
        <f t="shared" si="38"/>
        <v>0.05</v>
      </c>
      <c r="AN91" s="68">
        <f t="shared" si="67"/>
        <v>-0.41860465116279072</v>
      </c>
      <c r="AO91" s="68">
        <f t="shared" si="64"/>
        <v>-0.375</v>
      </c>
      <c r="AP91" s="79">
        <f t="shared" si="64"/>
        <v>0.8</v>
      </c>
      <c r="AQ91" s="79">
        <f t="shared" si="64"/>
        <v>-9.5238095238095233E-2</v>
      </c>
      <c r="AR91" s="79">
        <f t="shared" si="64"/>
        <v>0.48</v>
      </c>
      <c r="AS91" s="79">
        <f t="shared" si="64"/>
        <v>0.4</v>
      </c>
      <c r="AT91" s="79">
        <f t="shared" si="64"/>
        <v>-0.18518518518518517</v>
      </c>
      <c r="AU91" s="79">
        <f t="shared" si="64"/>
        <v>-0.23684210526315788</v>
      </c>
      <c r="AV91" s="79">
        <f t="shared" si="64"/>
        <v>2.7027027027027029E-2</v>
      </c>
      <c r="AW91" s="79">
        <f t="shared" si="91"/>
        <v>2.9523809523809526</v>
      </c>
      <c r="AX91" s="79">
        <f t="shared" si="65"/>
        <v>0.18181818181818182</v>
      </c>
      <c r="AY91" s="79">
        <f t="shared" si="65"/>
        <v>0.20689655172413793</v>
      </c>
      <c r="AZ91" s="68">
        <f t="shared" si="74"/>
        <v>9.4117647058823528E-2</v>
      </c>
      <c r="BA91" s="68">
        <f t="shared" si="74"/>
        <v>1</v>
      </c>
      <c r="BB91" s="68">
        <f t="shared" si="75"/>
        <v>-0.33870967741935482</v>
      </c>
      <c r="BC91" s="68">
        <f t="shared" si="76"/>
        <v>-0.12195121951219512</v>
      </c>
      <c r="BD91" s="68">
        <v>9.2592592592592587E-2</v>
      </c>
      <c r="BE91" s="68">
        <v>0.22033898305084745</v>
      </c>
      <c r="BF91" s="68">
        <f t="shared" si="48"/>
        <v>-0.125</v>
      </c>
      <c r="BG91" s="68">
        <f t="shared" si="49"/>
        <v>3.968253968253968E-2</v>
      </c>
      <c r="BH91" s="68">
        <f t="shared" si="50"/>
        <v>4.5801526717557252E-2</v>
      </c>
      <c r="BI91" s="79">
        <f t="shared" si="51"/>
        <v>-7.2992700729927005E-3</v>
      </c>
      <c r="BJ91" s="79">
        <f t="shared" si="52"/>
        <v>2.9411764705882353E-2</v>
      </c>
      <c r="BK91" s="79">
        <f t="shared" si="53"/>
        <v>0.44285714285714284</v>
      </c>
    </row>
    <row r="92" spans="2:63" ht="15" customHeight="1" thickBot="1" x14ac:dyDescent="0.25">
      <c r="B92" s="64" t="s">
        <v>43</v>
      </c>
      <c r="C92" s="68">
        <f t="shared" si="92"/>
        <v>0.54651162790697672</v>
      </c>
      <c r="D92" s="68">
        <f t="shared" si="92"/>
        <v>0.49411764705882355</v>
      </c>
      <c r="E92" s="68">
        <f t="shared" si="92"/>
        <v>0.58571428571428574</v>
      </c>
      <c r="F92" s="68">
        <f t="shared" si="92"/>
        <v>-0.12380952380952381</v>
      </c>
      <c r="G92" s="68">
        <f t="shared" si="92"/>
        <v>0.30827067669172931</v>
      </c>
      <c r="H92" s="68">
        <f t="shared" si="92"/>
        <v>0.48818897637795278</v>
      </c>
      <c r="I92" s="68">
        <f>+(M41-I41)/I41</f>
        <v>0.50450450450450446</v>
      </c>
      <c r="J92" s="68">
        <f t="shared" si="93"/>
        <v>0.97826086956521741</v>
      </c>
      <c r="K92" s="68">
        <f t="shared" si="93"/>
        <v>0.21264367816091953</v>
      </c>
      <c r="L92" s="68">
        <f t="shared" si="78"/>
        <v>0.1111111111111111</v>
      </c>
      <c r="M92" s="68">
        <f t="shared" si="79"/>
        <v>-0.28742514970059879</v>
      </c>
      <c r="N92" s="68">
        <f t="shared" si="80"/>
        <v>-0.21978021978021978</v>
      </c>
      <c r="O92" s="68">
        <f t="shared" si="81"/>
        <v>0.12322274881516587</v>
      </c>
      <c r="P92" s="68">
        <f t="shared" si="69"/>
        <v>-4.7619047619047623E-3</v>
      </c>
      <c r="Q92" s="68">
        <f t="shared" si="70"/>
        <v>-0.16806722689075632</v>
      </c>
      <c r="R92" s="68">
        <f t="shared" si="71"/>
        <v>2.1126760563380281E-2</v>
      </c>
      <c r="S92" s="68">
        <f t="shared" si="72"/>
        <v>-0.27848101265822783</v>
      </c>
      <c r="T92" s="68">
        <f t="shared" si="66"/>
        <v>-0.16267942583732056</v>
      </c>
      <c r="U92" s="68">
        <f t="shared" si="73"/>
        <v>0.19191919191919191</v>
      </c>
      <c r="V92" s="68">
        <v>0.17241379310344829</v>
      </c>
      <c r="W92" s="68">
        <v>-1.1695906432748537E-2</v>
      </c>
      <c r="X92" s="68">
        <v>0.14857142857142858</v>
      </c>
      <c r="Y92" s="68">
        <v>9.3220338983050849E-2</v>
      </c>
      <c r="Z92" s="68">
        <v>0.13529411764705881</v>
      </c>
      <c r="AA92" s="68">
        <f t="shared" si="33"/>
        <v>0.14201183431952663</v>
      </c>
      <c r="AB92" s="68">
        <f t="shared" si="34"/>
        <v>-3.9800995024875621E-2</v>
      </c>
      <c r="AC92" s="68">
        <f t="shared" si="35"/>
        <v>0.13178294573643412</v>
      </c>
      <c r="AD92" s="68">
        <f t="shared" si="36"/>
        <v>-0.22797927461139897</v>
      </c>
      <c r="AE92" s="68">
        <f t="shared" si="37"/>
        <v>-8.8082901554404139E-2</v>
      </c>
      <c r="AF92" s="68">
        <f t="shared" si="38"/>
        <v>-0.12435233160621761</v>
      </c>
      <c r="AG92" s="68">
        <f t="shared" si="38"/>
        <v>-0.18493150684931506</v>
      </c>
      <c r="AH92" s="68">
        <f t="shared" si="38"/>
        <v>0.29530201342281881</v>
      </c>
      <c r="AI92" s="68">
        <f t="shared" si="38"/>
        <v>3.9772727272727272E-2</v>
      </c>
      <c r="AJ92" s="68">
        <f t="shared" si="38"/>
        <v>0.14201183431952663</v>
      </c>
      <c r="AK92" s="68">
        <f t="shared" si="38"/>
        <v>-5.0420168067226892E-2</v>
      </c>
      <c r="AL92" s="68">
        <f t="shared" si="38"/>
        <v>-0.21761658031088082</v>
      </c>
      <c r="AM92" s="68">
        <f t="shared" si="38"/>
        <v>-0.5300546448087432</v>
      </c>
      <c r="AN92" s="68">
        <f t="shared" si="67"/>
        <v>-0.58549222797927458</v>
      </c>
      <c r="AO92" s="68">
        <f t="shared" si="64"/>
        <v>0.11504424778761062</v>
      </c>
      <c r="AP92" s="79">
        <f t="shared" si="64"/>
        <v>0.29801324503311261</v>
      </c>
      <c r="AQ92" s="79">
        <f t="shared" si="64"/>
        <v>1.2674418604651163</v>
      </c>
      <c r="AR92" s="79">
        <f t="shared" si="64"/>
        <v>1.4</v>
      </c>
      <c r="AS92" s="79">
        <f t="shared" si="64"/>
        <v>-7.1428571428571425E-2</v>
      </c>
      <c r="AT92" s="79">
        <f t="shared" si="64"/>
        <v>-0.17346938775510204</v>
      </c>
      <c r="AU92" s="79">
        <f t="shared" si="64"/>
        <v>-0.3487179487179487</v>
      </c>
      <c r="AV92" s="79">
        <f t="shared" si="64"/>
        <v>-0.875</v>
      </c>
      <c r="AW92" s="79">
        <f t="shared" si="91"/>
        <v>0.14529914529914531</v>
      </c>
      <c r="AX92" s="79">
        <f t="shared" si="65"/>
        <v>-7.407407407407407E-2</v>
      </c>
      <c r="AY92" s="79">
        <f t="shared" si="65"/>
        <v>0.1889763779527559</v>
      </c>
      <c r="AZ92" s="68">
        <f t="shared" si="74"/>
        <v>0.33815028901734107</v>
      </c>
      <c r="BA92" s="68">
        <f t="shared" si="74"/>
        <v>0.53779697624190059</v>
      </c>
      <c r="BB92" s="68">
        <f t="shared" si="75"/>
        <v>-4.2134831460674156E-2</v>
      </c>
      <c r="BC92" s="68">
        <f t="shared" si="76"/>
        <v>1.1730205278592375E-2</v>
      </c>
      <c r="BD92" s="68">
        <v>-8.1159420289855067E-2</v>
      </c>
      <c r="BE92" s="68">
        <v>9.1482649842271294E-2</v>
      </c>
      <c r="BF92" s="68">
        <f t="shared" si="48"/>
        <v>-1.5895953757225433E-2</v>
      </c>
      <c r="BG92" s="68">
        <f t="shared" si="49"/>
        <v>-3.5242290748898682E-2</v>
      </c>
      <c r="BH92" s="68">
        <f t="shared" si="50"/>
        <v>-2.5875190258751901E-2</v>
      </c>
      <c r="BI92" s="79">
        <f t="shared" si="51"/>
        <v>-0.23749999999999999</v>
      </c>
      <c r="BJ92" s="79">
        <f t="shared" si="52"/>
        <v>0.36475409836065575</v>
      </c>
      <c r="BK92" s="79">
        <f t="shared" si="53"/>
        <v>-0.34684684684684686</v>
      </c>
    </row>
    <row r="93" spans="2:63" ht="15" customHeight="1" thickBot="1" x14ac:dyDescent="0.25">
      <c r="B93" s="64" t="s">
        <v>44</v>
      </c>
      <c r="C93" s="68">
        <f t="shared" si="92"/>
        <v>1.9090909090909092</v>
      </c>
      <c r="D93" s="68">
        <f t="shared" si="92"/>
        <v>0.34782608695652173</v>
      </c>
      <c r="E93" s="68">
        <f t="shared" si="92"/>
        <v>-0.1111111111111111</v>
      </c>
      <c r="F93" s="68">
        <f t="shared" si="92"/>
        <v>-0.15873015873015872</v>
      </c>
      <c r="G93" s="68">
        <f t="shared" si="92"/>
        <v>0.140625</v>
      </c>
      <c r="H93" s="68">
        <f t="shared" si="92"/>
        <v>0.17741935483870969</v>
      </c>
      <c r="I93" s="68">
        <f>+(M42-I42)/I42</f>
        <v>0.53125</v>
      </c>
      <c r="J93" s="68">
        <f t="shared" si="93"/>
        <v>0.41509433962264153</v>
      </c>
      <c r="K93" s="68">
        <f t="shared" si="93"/>
        <v>4.1095890410958902E-2</v>
      </c>
      <c r="L93" s="68">
        <f t="shared" si="78"/>
        <v>0.1095890410958904</v>
      </c>
      <c r="M93" s="68">
        <f t="shared" si="79"/>
        <v>-8.1632653061224483E-2</v>
      </c>
      <c r="N93" s="68">
        <f t="shared" si="80"/>
        <v>-0.22666666666666666</v>
      </c>
      <c r="O93" s="68">
        <f t="shared" si="81"/>
        <v>0.13157894736842105</v>
      </c>
      <c r="P93" s="68">
        <f t="shared" si="69"/>
        <v>-7.407407407407407E-2</v>
      </c>
      <c r="Q93" s="68">
        <f t="shared" si="70"/>
        <v>-8.8888888888888892E-2</v>
      </c>
      <c r="R93" s="68">
        <f t="shared" si="71"/>
        <v>0.17241379310344829</v>
      </c>
      <c r="S93" s="68">
        <f t="shared" si="72"/>
        <v>-5.8139534883720929E-2</v>
      </c>
      <c r="T93" s="68">
        <f t="shared" si="66"/>
        <v>-0.16</v>
      </c>
      <c r="U93" s="68">
        <f t="shared" si="73"/>
        <v>7.3170731707317069E-2</v>
      </c>
      <c r="V93" s="68">
        <v>2.9411764705882353E-2</v>
      </c>
      <c r="W93" s="68">
        <v>-0.20987654320987653</v>
      </c>
      <c r="X93" s="68">
        <v>-7.9365079365079361E-2</v>
      </c>
      <c r="Y93" s="68">
        <v>-9.0909090909090912E-2</v>
      </c>
      <c r="Z93" s="68">
        <v>1</v>
      </c>
      <c r="AA93" s="68">
        <f t="shared" si="33"/>
        <v>1.609375</v>
      </c>
      <c r="AB93" s="68">
        <f t="shared" si="34"/>
        <v>0.81034482758620685</v>
      </c>
      <c r="AC93" s="68">
        <f t="shared" si="35"/>
        <v>1.1000000000000001</v>
      </c>
      <c r="AD93" s="68">
        <f t="shared" si="36"/>
        <v>-0.19285714285714287</v>
      </c>
      <c r="AE93" s="68">
        <f t="shared" si="37"/>
        <v>-0.39520958083832336</v>
      </c>
      <c r="AF93" s="68">
        <f t="shared" si="38"/>
        <v>0.10476190476190476</v>
      </c>
      <c r="AG93" s="68">
        <f t="shared" si="38"/>
        <v>-8.3333333333333329E-2</v>
      </c>
      <c r="AH93" s="68">
        <f t="shared" si="38"/>
        <v>-2.6548672566371681E-2</v>
      </c>
      <c r="AI93" s="68">
        <f t="shared" si="38"/>
        <v>1.9801980198019802E-2</v>
      </c>
      <c r="AJ93" s="68">
        <f t="shared" si="38"/>
        <v>-8.6206896551724144E-2</v>
      </c>
      <c r="AK93" s="68">
        <f t="shared" si="38"/>
        <v>-0.24675324675324675</v>
      </c>
      <c r="AL93" s="68">
        <f t="shared" si="38"/>
        <v>-0.12727272727272726</v>
      </c>
      <c r="AM93" s="68">
        <f t="shared" si="38"/>
        <v>-3.8834951456310676E-2</v>
      </c>
      <c r="AN93" s="68">
        <f t="shared" si="67"/>
        <v>-0.11320754716981132</v>
      </c>
      <c r="AO93" s="68">
        <f t="shared" si="64"/>
        <v>0.13793103448275862</v>
      </c>
      <c r="AP93" s="79">
        <f t="shared" si="64"/>
        <v>-2.0833333333333332E-2</v>
      </c>
      <c r="AQ93" s="79">
        <f t="shared" si="64"/>
        <v>-0.20202020202020202</v>
      </c>
      <c r="AR93" s="79">
        <f t="shared" si="64"/>
        <v>3.1914893617021274E-2</v>
      </c>
      <c r="AS93" s="79">
        <f t="shared" si="64"/>
        <v>-0.2878787878787879</v>
      </c>
      <c r="AT93" s="79">
        <f t="shared" si="64"/>
        <v>4.2553191489361701E-2</v>
      </c>
      <c r="AU93" s="79">
        <f t="shared" si="64"/>
        <v>-0.17721518987341772</v>
      </c>
      <c r="AV93" s="79">
        <f t="shared" si="64"/>
        <v>-0.91752577319587625</v>
      </c>
      <c r="AW93" s="79">
        <f t="shared" si="91"/>
        <v>0.34042553191489361</v>
      </c>
      <c r="AX93" s="79">
        <f t="shared" si="65"/>
        <v>-0.24489795918367346</v>
      </c>
      <c r="AY93" s="79">
        <f t="shared" si="65"/>
        <v>-0.2153846153846154</v>
      </c>
      <c r="AZ93" s="68">
        <f t="shared" si="74"/>
        <v>0.26347305389221559</v>
      </c>
      <c r="BA93" s="68">
        <f t="shared" si="74"/>
        <v>0.27962085308056872</v>
      </c>
      <c r="BB93" s="68">
        <f t="shared" si="75"/>
        <v>-3.7037037037037035E-2</v>
      </c>
      <c r="BC93" s="68">
        <f t="shared" si="76"/>
        <v>3.8461538461538464E-2</v>
      </c>
      <c r="BD93" s="68">
        <v>-4.4444444444444446E-2</v>
      </c>
      <c r="BE93" s="68">
        <v>0.17054263565891473</v>
      </c>
      <c r="BF93" s="68">
        <f t="shared" si="48"/>
        <v>0.55298013245033117</v>
      </c>
      <c r="BG93" s="68">
        <f t="shared" si="49"/>
        <v>-0.13859275053304904</v>
      </c>
      <c r="BH93" s="68">
        <f t="shared" si="50"/>
        <v>-0.10148514851485149</v>
      </c>
      <c r="BI93" s="79">
        <f t="shared" si="51"/>
        <v>-2.7548209366391185E-2</v>
      </c>
      <c r="BJ93" s="79">
        <f t="shared" si="52"/>
        <v>-9.0651558073654395E-2</v>
      </c>
      <c r="BK93" s="79">
        <f t="shared" si="53"/>
        <v>-0.34579439252336447</v>
      </c>
    </row>
    <row r="94" spans="2:63" ht="15" customHeight="1" thickBot="1" x14ac:dyDescent="0.25">
      <c r="B94" s="64" t="s">
        <v>82</v>
      </c>
      <c r="C94" s="68"/>
      <c r="D94" s="68">
        <f t="shared" ref="D94:H95" si="94">+(H43-D43)/D43</f>
        <v>-0.91666666666666663</v>
      </c>
      <c r="E94" s="68">
        <f t="shared" si="94"/>
        <v>-0.86967418546365916</v>
      </c>
      <c r="F94" s="68">
        <f t="shared" si="94"/>
        <v>-5.4794520547945202E-2</v>
      </c>
      <c r="G94" s="68">
        <f t="shared" si="94"/>
        <v>8.4745762711864403E-2</v>
      </c>
      <c r="H94" s="68">
        <f t="shared" si="94"/>
        <v>1.9565217391304348</v>
      </c>
      <c r="I94" s="68">
        <f>+(M43-I43)/I43</f>
        <v>0.40384615384615385</v>
      </c>
      <c r="J94" s="68">
        <f t="shared" si="93"/>
        <v>0.14492753623188406</v>
      </c>
      <c r="K94" s="68">
        <f t="shared" si="93"/>
        <v>0.5</v>
      </c>
      <c r="L94" s="68">
        <f t="shared" si="78"/>
        <v>-0.22058823529411764</v>
      </c>
      <c r="M94" s="68">
        <f t="shared" si="79"/>
        <v>-0.21917808219178081</v>
      </c>
      <c r="N94" s="68">
        <f t="shared" si="80"/>
        <v>0.10126582278481013</v>
      </c>
      <c r="O94" s="68">
        <f t="shared" si="81"/>
        <v>-0.3125</v>
      </c>
      <c r="P94" s="68">
        <f t="shared" si="69"/>
        <v>-5.6603773584905662E-2</v>
      </c>
      <c r="Q94" s="68">
        <f t="shared" si="70"/>
        <v>-0.22807017543859648</v>
      </c>
      <c r="R94" s="68">
        <f t="shared" si="71"/>
        <v>0</v>
      </c>
      <c r="S94" s="68">
        <f t="shared" si="72"/>
        <v>9.0909090909090912E-2</v>
      </c>
      <c r="T94" s="68">
        <f t="shared" si="66"/>
        <v>0.13</v>
      </c>
      <c r="U94" s="68">
        <f t="shared" si="73"/>
        <v>-0.15909090909090909</v>
      </c>
      <c r="V94" s="68">
        <v>-0.21839080459770116</v>
      </c>
      <c r="W94" s="68">
        <v>2.7777777777777776E-2</v>
      </c>
      <c r="X94" s="68">
        <v>-0.11504424778761062</v>
      </c>
      <c r="Y94" s="68">
        <v>2.8918918918918921</v>
      </c>
      <c r="Z94" s="68">
        <v>1.2058823529411764</v>
      </c>
      <c r="AA94" s="68">
        <f t="shared" si="33"/>
        <v>1</v>
      </c>
      <c r="AB94" s="68">
        <f t="shared" si="34"/>
        <v>0.51</v>
      </c>
      <c r="AC94" s="68">
        <f t="shared" si="35"/>
        <v>-0.28472222222222221</v>
      </c>
      <c r="AD94" s="68">
        <f t="shared" si="36"/>
        <v>0.21333333333333335</v>
      </c>
      <c r="AE94" s="68">
        <f t="shared" si="37"/>
        <v>6.7567567567567571E-3</v>
      </c>
      <c r="AF94" s="68">
        <f t="shared" si="38"/>
        <v>1.9867549668874173E-2</v>
      </c>
      <c r="AG94" s="68">
        <f t="shared" si="38"/>
        <v>9.7087378640776698E-2</v>
      </c>
      <c r="AH94" s="68">
        <f t="shared" si="38"/>
        <v>-7.1428571428571425E-2</v>
      </c>
      <c r="AI94" s="68">
        <f t="shared" si="38"/>
        <v>6.7114093959731542E-3</v>
      </c>
      <c r="AJ94" s="68">
        <f t="shared" si="38"/>
        <v>0.35714285714285715</v>
      </c>
      <c r="AK94" s="68">
        <f t="shared" si="38"/>
        <v>-0.18584070796460178</v>
      </c>
      <c r="AL94" s="68">
        <f t="shared" si="38"/>
        <v>-0.28402366863905326</v>
      </c>
      <c r="AM94" s="68">
        <f t="shared" si="38"/>
        <v>-0.15333333333333332</v>
      </c>
      <c r="AN94" s="68">
        <f t="shared" si="67"/>
        <v>-0.49760765550239233</v>
      </c>
      <c r="AO94" s="68">
        <f t="shared" si="64"/>
        <v>0.44565217391304346</v>
      </c>
      <c r="AP94" s="79">
        <f t="shared" si="64"/>
        <v>0.33884297520661155</v>
      </c>
      <c r="AQ94" s="79">
        <f t="shared" si="64"/>
        <v>0.16535433070866143</v>
      </c>
      <c r="AR94" s="79">
        <f t="shared" si="64"/>
        <v>0.4</v>
      </c>
      <c r="AS94" s="79">
        <f t="shared" si="64"/>
        <v>-6.7669172932330823E-2</v>
      </c>
      <c r="AT94" s="79">
        <f t="shared" si="64"/>
        <v>-0.20370370370370369</v>
      </c>
      <c r="AU94" s="79">
        <f t="shared" si="64"/>
        <v>-0.18243243243243243</v>
      </c>
      <c r="AV94" s="79">
        <f t="shared" si="64"/>
        <v>-0.8571428571428571</v>
      </c>
      <c r="AW94" s="79">
        <f t="shared" si="91"/>
        <v>-0.23387096774193547</v>
      </c>
      <c r="AX94" s="79">
        <f t="shared" si="65"/>
        <v>8.5271317829457363E-2</v>
      </c>
      <c r="AY94" s="79">
        <f t="shared" si="65"/>
        <v>5.7851239669421489E-2</v>
      </c>
      <c r="AZ94" s="68">
        <f t="shared" si="74"/>
        <v>-0.779296875</v>
      </c>
      <c r="BA94" s="68">
        <f t="shared" si="74"/>
        <v>0.55752212389380529</v>
      </c>
      <c r="BB94" s="68">
        <f t="shared" si="75"/>
        <v>-1.7045454545454544E-2</v>
      </c>
      <c r="BC94" s="68">
        <f t="shared" si="76"/>
        <v>-0.1416184971098266</v>
      </c>
      <c r="BD94" s="68">
        <v>-2.3569023569023569E-2</v>
      </c>
      <c r="BE94" s="68">
        <v>0.61379310344827587</v>
      </c>
      <c r="BF94" s="68">
        <f t="shared" si="48"/>
        <v>0.24786324786324787</v>
      </c>
      <c r="BG94" s="68">
        <f t="shared" si="49"/>
        <v>1.7123287671232876E-3</v>
      </c>
      <c r="BH94" s="68">
        <f t="shared" si="50"/>
        <v>-2.2222222222222223E-2</v>
      </c>
      <c r="BI94" s="79">
        <f t="shared" si="51"/>
        <v>-7.8671328671328672E-2</v>
      </c>
      <c r="BJ94" s="79">
        <f t="shared" si="52"/>
        <v>3.9848197343453511E-2</v>
      </c>
      <c r="BK94" s="79">
        <f t="shared" si="53"/>
        <v>-0.31204379562043794</v>
      </c>
    </row>
    <row r="95" spans="2:63" ht="15" customHeight="1" thickBot="1" x14ac:dyDescent="0.25">
      <c r="B95" s="64" t="s">
        <v>46</v>
      </c>
      <c r="C95" s="68">
        <f>+(G44-C44)/C44</f>
        <v>-0.19047619047619047</v>
      </c>
      <c r="D95" s="68">
        <f t="shared" si="94"/>
        <v>-0.59677419354838712</v>
      </c>
      <c r="E95" s="68">
        <f t="shared" si="94"/>
        <v>-0.5977011494252874</v>
      </c>
      <c r="F95" s="68">
        <f t="shared" si="94"/>
        <v>0.32911392405063289</v>
      </c>
      <c r="G95" s="68">
        <f t="shared" si="94"/>
        <v>0.3411764705882353</v>
      </c>
      <c r="H95" s="68">
        <f t="shared" si="94"/>
        <v>0.98</v>
      </c>
      <c r="I95" s="68">
        <f>+(M44-I44)/I44</f>
        <v>1.7428571428571429</v>
      </c>
      <c r="J95" s="68">
        <f t="shared" si="93"/>
        <v>0.20952380952380953</v>
      </c>
      <c r="K95" s="68">
        <f t="shared" si="93"/>
        <v>0.45614035087719296</v>
      </c>
      <c r="L95" s="68">
        <f t="shared" si="78"/>
        <v>0.69696969696969702</v>
      </c>
      <c r="M95" s="68">
        <f t="shared" si="79"/>
        <v>0.57291666666666663</v>
      </c>
      <c r="N95" s="68">
        <f t="shared" si="80"/>
        <v>0.49606299212598426</v>
      </c>
      <c r="O95" s="68">
        <f t="shared" si="81"/>
        <v>0.16265060240963855</v>
      </c>
      <c r="P95" s="68">
        <f t="shared" si="69"/>
        <v>0.35714285714285715</v>
      </c>
      <c r="Q95" s="68">
        <f t="shared" si="70"/>
        <v>3.9735099337748346E-2</v>
      </c>
      <c r="R95" s="68">
        <f t="shared" si="71"/>
        <v>0.27894736842105261</v>
      </c>
      <c r="S95" s="68">
        <f t="shared" si="72"/>
        <v>-4.6632124352331605E-2</v>
      </c>
      <c r="T95" s="68">
        <f t="shared" si="66"/>
        <v>-7.8947368421052627E-2</v>
      </c>
      <c r="U95" s="68">
        <f t="shared" si="73"/>
        <v>0</v>
      </c>
      <c r="V95" s="68">
        <v>-0.27983539094650206</v>
      </c>
      <c r="W95" s="68">
        <v>0.16847826086956522</v>
      </c>
      <c r="X95" s="68">
        <v>0.12380952380952381</v>
      </c>
      <c r="Y95" s="68">
        <v>8.2802547770700632E-2</v>
      </c>
      <c r="Z95" s="68">
        <v>0.44571428571428573</v>
      </c>
      <c r="AA95" s="68">
        <f t="shared" si="33"/>
        <v>0.30697674418604654</v>
      </c>
      <c r="AB95" s="68">
        <f t="shared" si="34"/>
        <v>0.50847457627118642</v>
      </c>
      <c r="AC95" s="68">
        <f t="shared" si="35"/>
        <v>0.5</v>
      </c>
      <c r="AD95" s="68">
        <f t="shared" si="36"/>
        <v>0.19762845849802371</v>
      </c>
      <c r="AE95" s="68">
        <f t="shared" si="37"/>
        <v>0.20284697508896798</v>
      </c>
      <c r="AF95" s="68">
        <f t="shared" si="38"/>
        <v>1.1235955056179775E-2</v>
      </c>
      <c r="AG95" s="68">
        <f t="shared" si="38"/>
        <v>-0.10588235294117647</v>
      </c>
      <c r="AH95" s="68">
        <f t="shared" si="38"/>
        <v>5.6105610561056105E-2</v>
      </c>
      <c r="AI95" s="68">
        <f t="shared" si="38"/>
        <v>0.15384615384615385</v>
      </c>
      <c r="AJ95" s="68">
        <f t="shared" si="38"/>
        <v>-1.9444444444444445E-2</v>
      </c>
      <c r="AK95" s="68">
        <f t="shared" si="38"/>
        <v>0.11842105263157894</v>
      </c>
      <c r="AL95" s="68">
        <f t="shared" si="38"/>
        <v>0.14374999999999999</v>
      </c>
      <c r="AM95" s="68">
        <f t="shared" si="38"/>
        <v>-0.18205128205128204</v>
      </c>
      <c r="AN95" s="68">
        <f t="shared" si="67"/>
        <v>0.24929178470254956</v>
      </c>
      <c r="AO95" s="68">
        <f t="shared" si="64"/>
        <v>-0.33725490196078434</v>
      </c>
      <c r="AP95" s="79">
        <f t="shared" si="64"/>
        <v>-0.11748633879781421</v>
      </c>
      <c r="AQ95" s="79">
        <f t="shared" si="64"/>
        <v>0.12539184952978055</v>
      </c>
      <c r="AR95" s="79">
        <f t="shared" si="64"/>
        <v>-0.20861678004535147</v>
      </c>
      <c r="AS95" s="79">
        <f t="shared" si="64"/>
        <v>0.43195266272189348</v>
      </c>
      <c r="AT95" s="79">
        <f t="shared" si="64"/>
        <v>8.0495356037151702E-2</v>
      </c>
      <c r="AU95" s="79">
        <f t="shared" si="64"/>
        <v>-0.30362116991643456</v>
      </c>
      <c r="AV95" s="79">
        <f t="shared" si="64"/>
        <v>-0.68767908309455583</v>
      </c>
      <c r="AW95" s="79">
        <f t="shared" si="91"/>
        <v>-0.23966942148760331</v>
      </c>
      <c r="AX95" s="79">
        <f t="shared" si="65"/>
        <v>5.730659025787966E-2</v>
      </c>
      <c r="AY95" s="79">
        <f t="shared" si="65"/>
        <v>0.84399999999999997</v>
      </c>
      <c r="AZ95" s="68">
        <f t="shared" si="74"/>
        <v>-0.30379746835443039</v>
      </c>
      <c r="BA95" s="68">
        <f t="shared" si="74"/>
        <v>0.58545454545454545</v>
      </c>
      <c r="BB95" s="68">
        <f t="shared" si="75"/>
        <v>0.54816513761467889</v>
      </c>
      <c r="BC95" s="68">
        <f t="shared" si="76"/>
        <v>0.21629629629629629</v>
      </c>
      <c r="BD95" s="68">
        <v>-0.11571254567600488</v>
      </c>
      <c r="BE95" s="68">
        <v>0.20385674931129477</v>
      </c>
      <c r="BF95" s="68">
        <f t="shared" si="48"/>
        <v>0.36727688787185353</v>
      </c>
      <c r="BG95" s="68">
        <f t="shared" si="49"/>
        <v>4.2677824267782424E-2</v>
      </c>
      <c r="BH95" s="68">
        <f t="shared" si="50"/>
        <v>9.4703049759229538E-2</v>
      </c>
      <c r="BI95" s="79">
        <f t="shared" si="51"/>
        <v>-8.2111436950146624E-2</v>
      </c>
      <c r="BJ95" s="79">
        <f t="shared" si="52"/>
        <v>3.7539936102236424E-2</v>
      </c>
      <c r="BK95" s="79">
        <f t="shared" si="53"/>
        <v>-0.29792147806004621</v>
      </c>
    </row>
    <row r="96" spans="2:63" ht="15" customHeight="1" thickBot="1" x14ac:dyDescent="0.25">
      <c r="B96" s="64" t="s">
        <v>48</v>
      </c>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f t="shared" si="38"/>
        <v>1.9230769230769231</v>
      </c>
      <c r="AI96" s="68">
        <f t="shared" si="38"/>
        <v>14</v>
      </c>
      <c r="AJ96" s="68">
        <f t="shared" si="38"/>
        <v>0.98684210526315785</v>
      </c>
      <c r="AK96" s="68">
        <f t="shared" si="38"/>
        <v>0.97674418604651159</v>
      </c>
      <c r="AL96" s="68">
        <f t="shared" si="38"/>
        <v>1.4736842105263157</v>
      </c>
      <c r="AM96" s="68">
        <f t="shared" si="38"/>
        <v>0.18181818181818182</v>
      </c>
      <c r="AN96" s="68">
        <f t="shared" si="67"/>
        <v>0.47019867549668876</v>
      </c>
      <c r="AO96" s="68">
        <f t="shared" si="64"/>
        <v>0.49411764705882355</v>
      </c>
      <c r="AP96" s="79">
        <f t="shared" si="64"/>
        <v>0.15957446808510639</v>
      </c>
      <c r="AQ96" s="79">
        <f t="shared" si="64"/>
        <v>-9.7435897435897437E-2</v>
      </c>
      <c r="AR96" s="79">
        <f t="shared" si="64"/>
        <v>-0.23873873873873874</v>
      </c>
      <c r="AS96" s="79">
        <f t="shared" si="64"/>
        <v>-0.43307086614173229</v>
      </c>
      <c r="AT96" s="79">
        <f t="shared" si="64"/>
        <v>-0.31192660550458717</v>
      </c>
      <c r="AU96" s="79">
        <f t="shared" si="64"/>
        <v>-0.47727272727272729</v>
      </c>
      <c r="AV96" s="79">
        <f t="shared" si="64"/>
        <v>-0.86982248520710059</v>
      </c>
      <c r="AW96" s="79">
        <f t="shared" si="91"/>
        <v>-0.45833333333333331</v>
      </c>
      <c r="AX96" s="79">
        <f t="shared" si="65"/>
        <v>-0.12</v>
      </c>
      <c r="AY96" s="79">
        <f t="shared" si="65"/>
        <v>0.59782608695652173</v>
      </c>
      <c r="AZ96" s="68"/>
      <c r="BA96" s="68"/>
      <c r="BB96" s="68"/>
      <c r="BC96" s="68"/>
      <c r="BD96" s="68"/>
      <c r="BE96" s="68"/>
      <c r="BF96" s="68"/>
      <c r="BG96" s="68">
        <f t="shared" si="49"/>
        <v>6.9230769230769234</v>
      </c>
      <c r="BH96" s="68">
        <f t="shared" si="50"/>
        <v>1.8592233009708738</v>
      </c>
      <c r="BI96" s="79">
        <f t="shared" si="51"/>
        <v>0.29371816638370118</v>
      </c>
      <c r="BJ96" s="79">
        <f t="shared" si="52"/>
        <v>-0.25590551181102361</v>
      </c>
      <c r="BK96" s="79">
        <f t="shared" si="53"/>
        <v>-0.49735449735449733</v>
      </c>
    </row>
    <row r="97" spans="2:63" ht="15" customHeight="1" thickBot="1" x14ac:dyDescent="0.25">
      <c r="B97" s="64" t="s">
        <v>50</v>
      </c>
      <c r="C97" s="68">
        <f t="shared" ref="C97:C102" si="95">+(G46-C46)/C46</f>
        <v>3.8333333333333335</v>
      </c>
      <c r="D97" s="68">
        <f t="shared" ref="D97:L98" si="96">+(H46-D46)/D46</f>
        <v>-0.16176470588235295</v>
      </c>
      <c r="E97" s="68">
        <f t="shared" si="96"/>
        <v>-0.12195121951219512</v>
      </c>
      <c r="F97" s="68">
        <f t="shared" si="96"/>
        <v>0.3125</v>
      </c>
      <c r="G97" s="68">
        <f t="shared" si="96"/>
        <v>0.46551724137931033</v>
      </c>
      <c r="H97" s="68">
        <f t="shared" si="96"/>
        <v>0.43859649122807015</v>
      </c>
      <c r="I97" s="68">
        <f t="shared" si="96"/>
        <v>1.0555555555555556</v>
      </c>
      <c r="J97" s="68">
        <f t="shared" si="96"/>
        <v>0.3968253968253968</v>
      </c>
      <c r="K97" s="68">
        <f t="shared" si="96"/>
        <v>0.45882352941176469</v>
      </c>
      <c r="L97" s="68">
        <f t="shared" si="96"/>
        <v>0.41463414634146339</v>
      </c>
      <c r="M97" s="68">
        <f t="shared" ref="M97:M102" si="97">+(Q46-M46)/M46</f>
        <v>-0.21621621621621623</v>
      </c>
      <c r="N97" s="68">
        <f t="shared" ref="N97:N102" si="98">+(R46-N46)/N46</f>
        <v>3.4090909090909088E-2</v>
      </c>
      <c r="O97" s="68">
        <f t="shared" ref="O97:O102" si="99">+(S46-O46)/O46</f>
        <v>-0.16935483870967741</v>
      </c>
      <c r="P97" s="68">
        <f t="shared" ref="P97:U102" si="100">+(T46-P46)/P46</f>
        <v>0.11206896551724138</v>
      </c>
      <c r="Q97" s="68">
        <f t="shared" si="100"/>
        <v>0.36206896551724138</v>
      </c>
      <c r="R97" s="68">
        <f t="shared" si="100"/>
        <v>0.25274725274725274</v>
      </c>
      <c r="S97" s="68">
        <f t="shared" si="100"/>
        <v>0.20388349514563106</v>
      </c>
      <c r="T97" s="68">
        <f t="shared" si="100"/>
        <v>-0.16279069767441862</v>
      </c>
      <c r="U97" s="68">
        <f t="shared" si="100"/>
        <v>-3.7974683544303799E-2</v>
      </c>
      <c r="V97" s="68">
        <v>-0.27192982456140352</v>
      </c>
      <c r="W97" s="68">
        <v>-0.20967741935483872</v>
      </c>
      <c r="X97" s="68">
        <v>-0.16666666666666666</v>
      </c>
      <c r="Y97" s="68">
        <v>-6.5789473684210523E-2</v>
      </c>
      <c r="Z97" s="68">
        <v>0.15662650602409639</v>
      </c>
      <c r="AA97" s="68">
        <f t="shared" si="33"/>
        <v>0.18367346938775511</v>
      </c>
      <c r="AB97" s="68">
        <f t="shared" si="34"/>
        <v>0.16666666666666666</v>
      </c>
      <c r="AC97" s="68">
        <f t="shared" si="35"/>
        <v>0.73239436619718312</v>
      </c>
      <c r="AD97" s="68">
        <f t="shared" si="36"/>
        <v>7.2916666666666671E-2</v>
      </c>
      <c r="AE97" s="68">
        <f t="shared" si="37"/>
        <v>-0.25862068965517243</v>
      </c>
      <c r="AF97" s="68">
        <f t="shared" si="38"/>
        <v>0.14285714285714285</v>
      </c>
      <c r="AG97" s="68">
        <f t="shared" si="38"/>
        <v>-0.3902439024390244</v>
      </c>
      <c r="AH97" s="68">
        <f t="shared" si="38"/>
        <v>6.7961165048543687E-2</v>
      </c>
      <c r="AI97" s="68">
        <f t="shared" si="38"/>
        <v>0.43023255813953487</v>
      </c>
      <c r="AJ97" s="68">
        <f t="shared" si="38"/>
        <v>-0.1</v>
      </c>
      <c r="AK97" s="68">
        <f t="shared" si="38"/>
        <v>2.6666666666666668E-2</v>
      </c>
      <c r="AL97" s="68">
        <f t="shared" si="38"/>
        <v>4.5454545454545456E-2</v>
      </c>
      <c r="AM97" s="68">
        <f t="shared" si="38"/>
        <v>7.3170731707317069E-2</v>
      </c>
      <c r="AN97" s="68">
        <f t="shared" si="67"/>
        <v>0.53703703703703709</v>
      </c>
      <c r="AO97" s="68">
        <f t="shared" si="64"/>
        <v>0.45454545454545453</v>
      </c>
      <c r="AP97" s="79">
        <f t="shared" si="64"/>
        <v>0.28695652173913044</v>
      </c>
      <c r="AQ97" s="79">
        <f t="shared" si="64"/>
        <v>0.19696969696969696</v>
      </c>
      <c r="AR97" s="79">
        <f t="shared" si="64"/>
        <v>-6.0240963855421686E-2</v>
      </c>
      <c r="AS97" s="79">
        <f t="shared" si="64"/>
        <v>0.16071428571428573</v>
      </c>
      <c r="AT97" s="79">
        <f t="shared" si="64"/>
        <v>4.72972972972973E-2</v>
      </c>
      <c r="AU97" s="79">
        <f t="shared" si="64"/>
        <v>-0.30379746835443039</v>
      </c>
      <c r="AV97" s="79">
        <f t="shared" si="64"/>
        <v>-0.52564102564102566</v>
      </c>
      <c r="AW97" s="79">
        <f t="shared" si="91"/>
        <v>-0.27692307692307694</v>
      </c>
      <c r="AX97" s="79">
        <f t="shared" si="65"/>
        <v>-0.1032258064516129</v>
      </c>
      <c r="AY97" s="79">
        <f t="shared" si="65"/>
        <v>0.27272727272727271</v>
      </c>
      <c r="AZ97" s="68">
        <f t="shared" ref="AZ97:AZ102" si="101">+(BE46-BD46)/BD46</f>
        <v>0.26627218934911245</v>
      </c>
      <c r="BA97" s="68">
        <f t="shared" ref="BA97:BA102" si="102">+(BF46-BE46)/BE46</f>
        <v>0.53738317757009346</v>
      </c>
      <c r="BB97" s="68">
        <f t="shared" ref="BB97:BB102" si="103">+(BG46-BF46)/BF46</f>
        <v>0.18237082066869301</v>
      </c>
      <c r="BC97" s="68">
        <f t="shared" ref="BC97:BC102" si="104">+(BH46-BG46)/BG46</f>
        <v>9.2544987146529561E-2</v>
      </c>
      <c r="BD97" s="68">
        <v>-0.08</v>
      </c>
      <c r="BE97" s="68">
        <v>-9.2071611253196933E-2</v>
      </c>
      <c r="BF97" s="68">
        <f t="shared" si="48"/>
        <v>0.25915492957746478</v>
      </c>
      <c r="BG97" s="68">
        <f t="shared" si="49"/>
        <v>-0.12527964205816555</v>
      </c>
      <c r="BH97" s="68">
        <f t="shared" si="50"/>
        <v>8.1841432225063945E-2</v>
      </c>
      <c r="BI97" s="79">
        <f t="shared" si="51"/>
        <v>0.31914893617021278</v>
      </c>
      <c r="BJ97" s="79">
        <f t="shared" si="52"/>
        <v>7.3476702508960573E-2</v>
      </c>
      <c r="BK97" s="79">
        <f t="shared" si="53"/>
        <v>-0.30383973288814692</v>
      </c>
    </row>
    <row r="98" spans="2:63" ht="15" customHeight="1" thickBot="1" x14ac:dyDescent="0.25">
      <c r="B98" s="64" t="s">
        <v>13</v>
      </c>
      <c r="C98" s="68">
        <f t="shared" si="95"/>
        <v>0.88540031397174257</v>
      </c>
      <c r="D98" s="68">
        <f t="shared" si="96"/>
        <v>-5.9273422562141492E-2</v>
      </c>
      <c r="E98" s="68">
        <f t="shared" si="96"/>
        <v>0.10562180579216354</v>
      </c>
      <c r="F98" s="68">
        <f t="shared" si="96"/>
        <v>0.28944099378881988</v>
      </c>
      <c r="G98" s="68">
        <f t="shared" si="96"/>
        <v>0.11323896752706078</v>
      </c>
      <c r="H98" s="68">
        <f t="shared" si="96"/>
        <v>0.55691056910569103</v>
      </c>
      <c r="I98" s="68">
        <f t="shared" si="96"/>
        <v>0.5423728813559322</v>
      </c>
      <c r="J98" s="68">
        <f t="shared" si="96"/>
        <v>0.33333333333333331</v>
      </c>
      <c r="K98" s="68">
        <f t="shared" si="96"/>
        <v>0.3231114435302917</v>
      </c>
      <c r="L98" s="68">
        <f t="shared" si="96"/>
        <v>0.41710182767624021</v>
      </c>
      <c r="M98" s="68">
        <f t="shared" si="97"/>
        <v>0.29870129870129869</v>
      </c>
      <c r="N98" s="68">
        <f t="shared" si="98"/>
        <v>0.46459537572254334</v>
      </c>
      <c r="O98" s="68">
        <f t="shared" si="99"/>
        <v>0.35330695308083665</v>
      </c>
      <c r="P98" s="68">
        <f t="shared" si="100"/>
        <v>0.17549516351911562</v>
      </c>
      <c r="Q98" s="68">
        <f t="shared" si="100"/>
        <v>0.26153846153846155</v>
      </c>
      <c r="R98" s="68">
        <f t="shared" si="100"/>
        <v>-9.5214602861371483E-2</v>
      </c>
      <c r="S98" s="68">
        <f t="shared" si="100"/>
        <v>-0.16959064327485379</v>
      </c>
      <c r="T98" s="68">
        <f t="shared" si="100"/>
        <v>-0.18299373040752351</v>
      </c>
      <c r="U98" s="68">
        <f t="shared" si="100"/>
        <v>-0.18109756097560975</v>
      </c>
      <c r="V98" s="68">
        <v>2.1810250817884406E-2</v>
      </c>
      <c r="W98" s="68">
        <v>-7.4949698189134814E-2</v>
      </c>
      <c r="X98" s="68">
        <v>-3.6450839328537168E-2</v>
      </c>
      <c r="Y98" s="68">
        <v>3.6485480268056592E-2</v>
      </c>
      <c r="Z98" s="68">
        <v>-1.3874066168623266E-2</v>
      </c>
      <c r="AA98" s="68">
        <f t="shared" si="33"/>
        <v>6.5252854812398037E-2</v>
      </c>
      <c r="AB98" s="68">
        <f t="shared" si="34"/>
        <v>-2.8870084619213539E-2</v>
      </c>
      <c r="AC98" s="68">
        <f t="shared" si="35"/>
        <v>2.1551724137931036E-2</v>
      </c>
      <c r="AD98" s="68">
        <f t="shared" si="36"/>
        <v>-4.2207792207792208E-2</v>
      </c>
      <c r="AE98" s="68">
        <f t="shared" si="37"/>
        <v>-7.1465033180193975E-3</v>
      </c>
      <c r="AF98" s="68">
        <f t="shared" si="38"/>
        <v>5.6381342901076371E-3</v>
      </c>
      <c r="AG98" s="68">
        <f t="shared" si="38"/>
        <v>-0.14345991561181434</v>
      </c>
      <c r="AH98" s="68">
        <f t="shared" si="38"/>
        <v>-0.20960451977401129</v>
      </c>
      <c r="AI98" s="68">
        <f t="shared" si="38"/>
        <v>-9.6143958868894597E-2</v>
      </c>
      <c r="AJ98" s="68">
        <f t="shared" si="38"/>
        <v>-0.1834862385321101</v>
      </c>
      <c r="AK98" s="68">
        <f t="shared" si="38"/>
        <v>-0.18144499178981938</v>
      </c>
      <c r="AL98" s="68">
        <f t="shared" si="38"/>
        <v>4.2887776983559682E-3</v>
      </c>
      <c r="AM98" s="68">
        <f t="shared" si="38"/>
        <v>-0.14732650739476677</v>
      </c>
      <c r="AN98" s="68">
        <f t="shared" si="67"/>
        <v>0.16354556803995007</v>
      </c>
      <c r="AO98" s="68">
        <f t="shared" si="64"/>
        <v>-2.0060180541624874E-2</v>
      </c>
      <c r="AP98" s="79">
        <f t="shared" si="64"/>
        <v>0.19074733096085408</v>
      </c>
      <c r="AQ98" s="79">
        <f t="shared" si="64"/>
        <v>0.1134089392928619</v>
      </c>
      <c r="AR98" s="79">
        <f t="shared" si="64"/>
        <v>-0.22210300429184548</v>
      </c>
      <c r="AS98" s="79">
        <f t="shared" si="64"/>
        <v>0.19651995905834185</v>
      </c>
      <c r="AT98" s="79">
        <f t="shared" si="64"/>
        <v>-0.2384937238493724</v>
      </c>
      <c r="AU98" s="79">
        <f t="shared" si="64"/>
        <v>-0.29898142600359495</v>
      </c>
      <c r="AV98" s="79">
        <f t="shared" si="64"/>
        <v>-0.71172413793103451</v>
      </c>
      <c r="AW98" s="79">
        <f t="shared" si="91"/>
        <v>-6.8434559452523521E-3</v>
      </c>
      <c r="AX98" s="79">
        <f t="shared" si="65"/>
        <v>5.7299843014128729E-2</v>
      </c>
      <c r="AY98" s="79">
        <f t="shared" si="65"/>
        <v>0.15982905982905982</v>
      </c>
      <c r="AZ98" s="68">
        <f t="shared" si="101"/>
        <v>0.25918699186991873</v>
      </c>
      <c r="BA98" s="68">
        <f t="shared" si="102"/>
        <v>0.35692148760330578</v>
      </c>
      <c r="BB98" s="68">
        <f t="shared" si="103"/>
        <v>0.38313665778454509</v>
      </c>
      <c r="BC98" s="68">
        <f t="shared" si="104"/>
        <v>0.15866244667675794</v>
      </c>
      <c r="BD98" s="68">
        <v>-0.13420427553444181</v>
      </c>
      <c r="BE98" s="68">
        <v>-2.7709190672153636E-2</v>
      </c>
      <c r="BF98" s="68">
        <f t="shared" si="48"/>
        <v>1.9751693002257337E-3</v>
      </c>
      <c r="BG98" s="68">
        <f t="shared" si="49"/>
        <v>-8.1385525204167836E-2</v>
      </c>
      <c r="BH98" s="68">
        <f t="shared" si="50"/>
        <v>-0.11679950950337216</v>
      </c>
      <c r="BI98" s="79">
        <f t="shared" si="51"/>
        <v>4.3561263450190908E-2</v>
      </c>
      <c r="BJ98" s="79">
        <f t="shared" si="52"/>
        <v>-7.5004157658406789E-2</v>
      </c>
      <c r="BK98" s="79">
        <f t="shared" si="53"/>
        <v>-0.26357425386551603</v>
      </c>
    </row>
    <row r="99" spans="2:63" ht="15" customHeight="1" thickBot="1" x14ac:dyDescent="0.25">
      <c r="B99" s="64" t="s">
        <v>51</v>
      </c>
      <c r="C99" s="68">
        <f t="shared" si="95"/>
        <v>2.1749999999999998</v>
      </c>
      <c r="D99" s="68">
        <f t="shared" ref="D99:J99" si="105">+(H48-D48)/D48</f>
        <v>-0.55555555555555558</v>
      </c>
      <c r="E99" s="68">
        <f t="shared" si="105"/>
        <v>-0.23404255319148937</v>
      </c>
      <c r="F99" s="68">
        <f t="shared" si="105"/>
        <v>0</v>
      </c>
      <c r="G99" s="68">
        <f t="shared" si="105"/>
        <v>-1</v>
      </c>
      <c r="H99" s="68">
        <f t="shared" si="105"/>
        <v>7.75</v>
      </c>
      <c r="I99" s="68">
        <f t="shared" si="105"/>
        <v>1.0416666666666667</v>
      </c>
      <c r="J99" s="68">
        <f t="shared" si="105"/>
        <v>0.31481481481481483</v>
      </c>
      <c r="K99" s="68"/>
      <c r="L99" s="68">
        <f>+(P48-L48)/L48</f>
        <v>0.78857142857142859</v>
      </c>
      <c r="M99" s="68">
        <f t="shared" si="97"/>
        <v>-0.35374149659863946</v>
      </c>
      <c r="N99" s="68">
        <f t="shared" si="98"/>
        <v>0.65492957746478875</v>
      </c>
      <c r="O99" s="68">
        <f t="shared" si="99"/>
        <v>0.1115702479338843</v>
      </c>
      <c r="P99" s="68">
        <f t="shared" si="100"/>
        <v>-0.1853035143769968</v>
      </c>
      <c r="Q99" s="68">
        <f t="shared" si="100"/>
        <v>0.67368421052631577</v>
      </c>
      <c r="R99" s="68">
        <f t="shared" si="100"/>
        <v>-0.17446808510638298</v>
      </c>
      <c r="S99" s="68">
        <f t="shared" si="100"/>
        <v>-0.14869888475836432</v>
      </c>
      <c r="T99" s="68">
        <f t="shared" si="100"/>
        <v>-0.2627450980392157</v>
      </c>
      <c r="U99" s="68">
        <f t="shared" si="100"/>
        <v>-0.20125786163522014</v>
      </c>
      <c r="V99" s="68">
        <v>-0.17525773195876287</v>
      </c>
      <c r="W99" s="68">
        <v>-0.16157205240174671</v>
      </c>
      <c r="X99" s="68">
        <v>-0.27659574468085107</v>
      </c>
      <c r="Y99" s="68">
        <v>-0.28346456692913385</v>
      </c>
      <c r="Z99" s="68">
        <v>-0.2</v>
      </c>
      <c r="AA99" s="68">
        <f t="shared" si="33"/>
        <v>-9.375E-2</v>
      </c>
      <c r="AB99" s="68">
        <f t="shared" si="34"/>
        <v>0.13235294117647059</v>
      </c>
      <c r="AC99" s="68">
        <f t="shared" si="35"/>
        <v>0.21978021978021978</v>
      </c>
      <c r="AD99" s="68">
        <f t="shared" si="36"/>
        <v>-3.125E-2</v>
      </c>
      <c r="AE99" s="68">
        <f t="shared" si="37"/>
        <v>-0.23563218390804597</v>
      </c>
      <c r="AF99" s="68">
        <f t="shared" si="38"/>
        <v>0.16883116883116883</v>
      </c>
      <c r="AG99" s="68">
        <f t="shared" si="38"/>
        <v>8.1081081081081086E-2</v>
      </c>
      <c r="AH99" s="68">
        <f t="shared" si="38"/>
        <v>8.8709677419354843E-2</v>
      </c>
      <c r="AI99" s="68">
        <f t="shared" si="38"/>
        <v>-7.5187969924812026E-3</v>
      </c>
      <c r="AJ99" s="68">
        <f t="shared" si="38"/>
        <v>0.15</v>
      </c>
      <c r="AK99" s="68">
        <f t="shared" si="38"/>
        <v>-4.1666666666666664E-2</v>
      </c>
      <c r="AL99" s="68">
        <f t="shared" si="38"/>
        <v>0.76296296296296295</v>
      </c>
      <c r="AM99" s="68">
        <f t="shared" si="38"/>
        <v>0.43939393939393939</v>
      </c>
      <c r="AN99" s="68">
        <f t="shared" si="67"/>
        <v>-0.19323671497584541</v>
      </c>
      <c r="AO99" s="68">
        <f t="shared" si="64"/>
        <v>0.27826086956521739</v>
      </c>
      <c r="AP99" s="79">
        <f t="shared" si="64"/>
        <v>-5.0420168067226892E-2</v>
      </c>
      <c r="AQ99" s="79">
        <f t="shared" si="64"/>
        <v>0.11052631578947368</v>
      </c>
      <c r="AR99" s="79">
        <f t="shared" si="64"/>
        <v>-0.17365269461077845</v>
      </c>
      <c r="AS99" s="79">
        <f t="shared" si="64"/>
        <v>0.38775510204081631</v>
      </c>
      <c r="AT99" s="79">
        <f t="shared" si="64"/>
        <v>-0.28761061946902655</v>
      </c>
      <c r="AU99" s="79">
        <f t="shared" si="64"/>
        <v>-0.4218009478672986</v>
      </c>
      <c r="AV99" s="79">
        <f t="shared" si="64"/>
        <v>-0.76086956521739135</v>
      </c>
      <c r="AW99" s="79">
        <f t="shared" si="91"/>
        <v>-0.17647058823529413</v>
      </c>
      <c r="AX99" s="79">
        <f t="shared" si="65"/>
        <v>-0.51552795031055898</v>
      </c>
      <c r="AY99" s="79">
        <f t="shared" si="65"/>
        <v>0.82786885245901642</v>
      </c>
      <c r="AZ99" s="68">
        <f t="shared" si="101"/>
        <v>0.13937282229965156</v>
      </c>
      <c r="BA99" s="68">
        <f t="shared" si="102"/>
        <v>0.41896024464831805</v>
      </c>
      <c r="BB99" s="68">
        <f t="shared" si="103"/>
        <v>0.90732758620689657</v>
      </c>
      <c r="BC99" s="68">
        <f t="shared" si="104"/>
        <v>-9.0395480225988704E-3</v>
      </c>
      <c r="BD99" s="68">
        <v>-0.19726339794754846</v>
      </c>
      <c r="BE99" s="68">
        <v>-0.22301136363636365</v>
      </c>
      <c r="BF99" s="68">
        <f t="shared" si="48"/>
        <v>2.9250457038391225E-2</v>
      </c>
      <c r="BG99" s="68">
        <f t="shared" si="49"/>
        <v>8.8809946714031966E-3</v>
      </c>
      <c r="BH99" s="68">
        <f t="shared" si="50"/>
        <v>0.21830985915492956</v>
      </c>
      <c r="BI99" s="79">
        <f t="shared" si="51"/>
        <v>5.4913294797687862E-2</v>
      </c>
      <c r="BJ99" s="79">
        <f t="shared" si="52"/>
        <v>-2.1917808219178082E-2</v>
      </c>
      <c r="BK99" s="79">
        <f t="shared" si="53"/>
        <v>-0.43837535014005602</v>
      </c>
    </row>
    <row r="100" spans="2:63" ht="15" customHeight="1" thickBot="1" x14ac:dyDescent="0.25">
      <c r="B100" s="64" t="s">
        <v>52</v>
      </c>
      <c r="C100" s="68">
        <f t="shared" si="95"/>
        <v>6</v>
      </c>
      <c r="D100" s="68">
        <f t="shared" ref="D100:F102" si="106">+(H49-D49)/D49</f>
        <v>1.9375</v>
      </c>
      <c r="E100" s="68">
        <f t="shared" si="106"/>
        <v>1.2352941176470589</v>
      </c>
      <c r="F100" s="68">
        <f t="shared" si="106"/>
        <v>1.2142857142857142</v>
      </c>
      <c r="G100" s="68">
        <f t="shared" ref="G100:I102" si="107">+(K49-G49)/G49</f>
        <v>-0.26530612244897961</v>
      </c>
      <c r="H100" s="68">
        <f t="shared" si="107"/>
        <v>0</v>
      </c>
      <c r="I100" s="68">
        <f t="shared" si="107"/>
        <v>0.60526315789473684</v>
      </c>
      <c r="J100" s="68">
        <f t="shared" ref="J100:K102" si="108">+(N49-J49)/J49</f>
        <v>0.5161290322580645</v>
      </c>
      <c r="K100" s="68">
        <f t="shared" si="108"/>
        <v>1.7777777777777777</v>
      </c>
      <c r="L100" s="68">
        <f>+(P49-L49)/L49</f>
        <v>0.82978723404255317</v>
      </c>
      <c r="M100" s="68">
        <f t="shared" si="97"/>
        <v>0.29508196721311475</v>
      </c>
      <c r="N100" s="68">
        <f t="shared" si="98"/>
        <v>-0.13829787234042554</v>
      </c>
      <c r="O100" s="68">
        <f t="shared" si="99"/>
        <v>0.04</v>
      </c>
      <c r="P100" s="68">
        <f t="shared" si="100"/>
        <v>-0.40697674418604651</v>
      </c>
      <c r="Q100" s="68">
        <f t="shared" si="100"/>
        <v>-0.54430379746835444</v>
      </c>
      <c r="R100" s="68">
        <f t="shared" si="100"/>
        <v>-0.19753086419753085</v>
      </c>
      <c r="S100" s="68">
        <f t="shared" si="100"/>
        <v>-0.61538461538461542</v>
      </c>
      <c r="T100" s="68">
        <f t="shared" si="100"/>
        <v>-0.23529411764705882</v>
      </c>
      <c r="U100" s="68">
        <f t="shared" si="100"/>
        <v>-0.3611111111111111</v>
      </c>
      <c r="V100" s="68">
        <v>-0.35384615384615387</v>
      </c>
      <c r="W100" s="68">
        <v>0.27500000000000002</v>
      </c>
      <c r="X100" s="68">
        <v>-0.15384615384615385</v>
      </c>
      <c r="Y100" s="68">
        <v>0</v>
      </c>
      <c r="Z100" s="68">
        <v>-0.16666666666666666</v>
      </c>
      <c r="AA100" s="68">
        <f t="shared" si="33"/>
        <v>-0.35294117647058826</v>
      </c>
      <c r="AB100" s="68">
        <f t="shared" si="34"/>
        <v>0.5757575757575758</v>
      </c>
      <c r="AC100" s="68">
        <f t="shared" si="35"/>
        <v>0.52173913043478259</v>
      </c>
      <c r="AD100" s="68">
        <f t="shared" si="36"/>
        <v>-8.5714285714285715E-2</v>
      </c>
      <c r="AE100" s="68">
        <f t="shared" si="37"/>
        <v>0.12121212121212122</v>
      </c>
      <c r="AF100" s="68">
        <f t="shared" si="38"/>
        <v>-0.23076923076923078</v>
      </c>
      <c r="AG100" s="68">
        <f t="shared" si="38"/>
        <v>-0.4</v>
      </c>
      <c r="AH100" s="68">
        <f t="shared" si="38"/>
        <v>0.28125</v>
      </c>
      <c r="AI100" s="68">
        <f t="shared" si="38"/>
        <v>0.40540540540540543</v>
      </c>
      <c r="AJ100" s="68">
        <f t="shared" si="38"/>
        <v>7.4999999999999997E-2</v>
      </c>
      <c r="AK100" s="68">
        <f t="shared" si="38"/>
        <v>0.8571428571428571</v>
      </c>
      <c r="AL100" s="68">
        <f t="shared" si="38"/>
        <v>-9.7560975609756101E-2</v>
      </c>
      <c r="AM100" s="68">
        <f t="shared" si="38"/>
        <v>-0.15384615384615385</v>
      </c>
      <c r="AN100" s="68">
        <f t="shared" si="67"/>
        <v>0.23255813953488372</v>
      </c>
      <c r="AO100" s="68">
        <f t="shared" si="64"/>
        <v>-0.12820512820512819</v>
      </c>
      <c r="AP100" s="79">
        <f t="shared" si="64"/>
        <v>0.32432432432432434</v>
      </c>
      <c r="AQ100" s="79">
        <f t="shared" si="64"/>
        <v>-0.20454545454545456</v>
      </c>
      <c r="AR100" s="79">
        <f t="shared" si="64"/>
        <v>-0.32075471698113206</v>
      </c>
      <c r="AS100" s="79">
        <f t="shared" si="64"/>
        <v>-0.55882352941176472</v>
      </c>
      <c r="AT100" s="79">
        <f t="shared" si="64"/>
        <v>-0.16326530612244897</v>
      </c>
      <c r="AU100" s="79">
        <f t="shared" si="64"/>
        <v>-0.25714285714285712</v>
      </c>
      <c r="AV100" s="79">
        <f t="shared" si="64"/>
        <v>-0.44444444444444442</v>
      </c>
      <c r="AW100" s="79">
        <f t="shared" si="91"/>
        <v>1.9333333333333333</v>
      </c>
      <c r="AX100" s="79">
        <f t="shared" si="65"/>
        <v>2.4390243902439025E-2</v>
      </c>
      <c r="AY100" s="79">
        <f t="shared" si="65"/>
        <v>0.30769230769230771</v>
      </c>
      <c r="AZ100" s="68">
        <f t="shared" si="101"/>
        <v>1.8823529411764706</v>
      </c>
      <c r="BA100" s="68">
        <f t="shared" si="102"/>
        <v>0.21428571428571427</v>
      </c>
      <c r="BB100" s="68">
        <f t="shared" si="103"/>
        <v>0.45378151260504201</v>
      </c>
      <c r="BC100" s="68">
        <f t="shared" si="104"/>
        <v>-0.26011560693641617</v>
      </c>
      <c r="BD100" s="68">
        <v>-0.4375</v>
      </c>
      <c r="BE100" s="68">
        <v>-1.3888888888888888E-2</v>
      </c>
      <c r="BF100" s="68">
        <f t="shared" si="48"/>
        <v>7.0422535211267609E-2</v>
      </c>
      <c r="BG100" s="68">
        <f t="shared" si="49"/>
        <v>-8.5526315789473686E-2</v>
      </c>
      <c r="BH100" s="68">
        <f t="shared" si="50"/>
        <v>0.23021582733812951</v>
      </c>
      <c r="BI100" s="79">
        <f t="shared" si="51"/>
        <v>5.2631578947368418E-2</v>
      </c>
      <c r="BJ100" s="79">
        <f t="shared" si="52"/>
        <v>-0.29444444444444445</v>
      </c>
      <c r="BK100" s="79">
        <f t="shared" si="53"/>
        <v>3.937007874015748E-2</v>
      </c>
    </row>
    <row r="101" spans="2:63" ht="15" customHeight="1" thickBot="1" x14ac:dyDescent="0.25">
      <c r="B101" s="64" t="s">
        <v>53</v>
      </c>
      <c r="C101" s="68">
        <f t="shared" si="95"/>
        <v>-0.2271062271062271</v>
      </c>
      <c r="D101" s="68">
        <f t="shared" si="106"/>
        <v>0.22510822510822512</v>
      </c>
      <c r="E101" s="68">
        <f t="shared" si="106"/>
        <v>7.0652173913043473E-2</v>
      </c>
      <c r="F101" s="68">
        <f t="shared" si="106"/>
        <v>-3.7037037037037035E-2</v>
      </c>
      <c r="G101" s="68">
        <f t="shared" si="107"/>
        <v>0.43601895734597157</v>
      </c>
      <c r="H101" s="68">
        <f t="shared" si="107"/>
        <v>0.65724381625441697</v>
      </c>
      <c r="I101" s="68">
        <f t="shared" si="107"/>
        <v>0.28934010152284262</v>
      </c>
      <c r="J101" s="68">
        <f t="shared" si="108"/>
        <v>1.3626373626373627</v>
      </c>
      <c r="K101" s="68">
        <f t="shared" si="108"/>
        <v>0.60066006600660071</v>
      </c>
      <c r="L101" s="68">
        <f>+(P50-L50)/L50</f>
        <v>0.11513859275053305</v>
      </c>
      <c r="M101" s="68">
        <f t="shared" si="97"/>
        <v>0.22047244094488189</v>
      </c>
      <c r="N101" s="68">
        <f t="shared" si="98"/>
        <v>-0.25348837209302327</v>
      </c>
      <c r="O101" s="68">
        <f t="shared" si="99"/>
        <v>0.28247422680412371</v>
      </c>
      <c r="P101" s="68">
        <f t="shared" si="100"/>
        <v>0.11663479923518165</v>
      </c>
      <c r="Q101" s="68">
        <f t="shared" si="100"/>
        <v>-0.25161290322580643</v>
      </c>
      <c r="R101" s="68">
        <f t="shared" si="100"/>
        <v>0.30218068535825543</v>
      </c>
      <c r="S101" s="68">
        <f t="shared" si="100"/>
        <v>-0.4437299035369775</v>
      </c>
      <c r="T101" s="68">
        <f t="shared" si="100"/>
        <v>-0.3458904109589041</v>
      </c>
      <c r="U101" s="68">
        <f t="shared" si="100"/>
        <v>0.10775862068965517</v>
      </c>
      <c r="V101" s="68">
        <v>-7.4162679425837319E-2</v>
      </c>
      <c r="W101" s="68">
        <v>0.23699421965317918</v>
      </c>
      <c r="X101" s="68">
        <v>2.0942408376963352E-2</v>
      </c>
      <c r="Y101" s="68">
        <v>0.22957198443579765</v>
      </c>
      <c r="Z101" s="68">
        <v>-0.11369509043927649</v>
      </c>
      <c r="AA101" s="68">
        <f t="shared" si="33"/>
        <v>-7.7102803738317752E-2</v>
      </c>
      <c r="AB101" s="68">
        <f t="shared" si="34"/>
        <v>0.1717948717948718</v>
      </c>
      <c r="AC101" s="68">
        <f t="shared" si="35"/>
        <v>8.8607594936708861E-2</v>
      </c>
      <c r="AD101" s="68">
        <f t="shared" si="36"/>
        <v>1.7492711370262391E-2</v>
      </c>
      <c r="AE101" s="68">
        <f t="shared" si="37"/>
        <v>0.50886075949367093</v>
      </c>
      <c r="AF101" s="68">
        <f t="shared" si="38"/>
        <v>1.5317286652078774E-2</v>
      </c>
      <c r="AG101" s="68">
        <f t="shared" si="38"/>
        <v>-0.12790697674418605</v>
      </c>
      <c r="AH101" s="68">
        <f t="shared" si="38"/>
        <v>0.15186246418338109</v>
      </c>
      <c r="AI101" s="68">
        <f t="shared" si="38"/>
        <v>-0.13087248322147652</v>
      </c>
      <c r="AJ101" s="68">
        <f t="shared" si="38"/>
        <v>9.6982758620689655E-2</v>
      </c>
      <c r="AK101" s="68">
        <f t="shared" si="38"/>
        <v>6.6666666666666671E-3</v>
      </c>
      <c r="AL101" s="68">
        <f t="shared" si="38"/>
        <v>-0.12189054726368159</v>
      </c>
      <c r="AM101" s="68">
        <f t="shared" si="38"/>
        <v>-0.20463320463320464</v>
      </c>
      <c r="AN101" s="68">
        <f t="shared" si="67"/>
        <v>-2.9469548133595286E-2</v>
      </c>
      <c r="AO101" s="68">
        <f t="shared" si="64"/>
        <v>-0.11258278145695365</v>
      </c>
      <c r="AP101" s="79">
        <f t="shared" si="64"/>
        <v>4.8158640226628892E-2</v>
      </c>
      <c r="AQ101" s="79">
        <f t="shared" si="64"/>
        <v>7.5242718446601936E-2</v>
      </c>
      <c r="AR101" s="79">
        <f t="shared" si="64"/>
        <v>-0.19230769230769232</v>
      </c>
      <c r="AS101" s="79">
        <f t="shared" si="64"/>
        <v>-6.3432835820895525E-2</v>
      </c>
      <c r="AT101" s="79">
        <f t="shared" si="64"/>
        <v>-0.26756756756756755</v>
      </c>
      <c r="AU101" s="79">
        <f t="shared" si="64"/>
        <v>-0.17155756207674944</v>
      </c>
      <c r="AV101" s="79">
        <f t="shared" si="64"/>
        <v>-0.50877192982456143</v>
      </c>
      <c r="AW101" s="79">
        <f t="shared" si="91"/>
        <v>0.76494023904382469</v>
      </c>
      <c r="AX101" s="79">
        <f t="shared" si="65"/>
        <v>0.64575645756457567</v>
      </c>
      <c r="AY101" s="79">
        <f t="shared" si="65"/>
        <v>0.23433242506811988</v>
      </c>
      <c r="AZ101" s="68">
        <f t="shared" si="101"/>
        <v>-4.5610034207525657E-3</v>
      </c>
      <c r="BA101" s="68">
        <f t="shared" si="102"/>
        <v>0.66781214203894612</v>
      </c>
      <c r="BB101" s="68">
        <f t="shared" si="103"/>
        <v>0.12568681318681318</v>
      </c>
      <c r="BC101" s="68">
        <f t="shared" si="104"/>
        <v>0.13239780353874314</v>
      </c>
      <c r="BD101" s="68">
        <v>-0.26077586206896552</v>
      </c>
      <c r="BE101" s="68">
        <v>7.6530612244897961E-2</v>
      </c>
      <c r="BF101" s="68">
        <f t="shared" si="48"/>
        <v>4.6039268788083954E-2</v>
      </c>
      <c r="BG101" s="68">
        <f t="shared" si="49"/>
        <v>0.14045307443365695</v>
      </c>
      <c r="BH101" s="68">
        <f t="shared" si="50"/>
        <v>-4.5402951191827468E-2</v>
      </c>
      <c r="BI101" s="79">
        <f t="shared" si="51"/>
        <v>-8.2045184304399527E-2</v>
      </c>
      <c r="BJ101" s="79">
        <f t="shared" si="52"/>
        <v>-0.11658031088082901</v>
      </c>
      <c r="BK101" s="79">
        <f t="shared" si="53"/>
        <v>6.4516129032258063E-2</v>
      </c>
    </row>
    <row r="102" spans="2:63" ht="15" customHeight="1" thickBot="1" x14ac:dyDescent="0.25">
      <c r="B102" s="65" t="s">
        <v>56</v>
      </c>
      <c r="C102" s="69">
        <f t="shared" si="95"/>
        <v>0.57730673316708225</v>
      </c>
      <c r="D102" s="69">
        <f t="shared" si="106"/>
        <v>0.17568542568542569</v>
      </c>
      <c r="E102" s="69">
        <f t="shared" si="106"/>
        <v>0.26666666666666666</v>
      </c>
      <c r="F102" s="70">
        <f t="shared" si="106"/>
        <v>0.25561014473509497</v>
      </c>
      <c r="G102" s="69">
        <f t="shared" si="107"/>
        <v>0.33529079616036139</v>
      </c>
      <c r="H102" s="69">
        <f t="shared" si="107"/>
        <v>0.38897412294159761</v>
      </c>
      <c r="I102" s="69">
        <f t="shared" si="107"/>
        <v>0.36501227161167166</v>
      </c>
      <c r="J102" s="70">
        <f t="shared" si="108"/>
        <v>0.46065989847715738</v>
      </c>
      <c r="K102" s="69">
        <f t="shared" si="108"/>
        <v>0.43200270635994586</v>
      </c>
      <c r="L102" s="69">
        <f>+(P51-L51)/L51</f>
        <v>0.27952871870397644</v>
      </c>
      <c r="M102" s="69">
        <f t="shared" si="97"/>
        <v>0.14893617021276595</v>
      </c>
      <c r="N102" s="70">
        <f t="shared" si="98"/>
        <v>0.18092962641181581</v>
      </c>
      <c r="O102" s="69">
        <f t="shared" si="99"/>
        <v>0.15875265768958186</v>
      </c>
      <c r="P102" s="69">
        <f t="shared" si="100"/>
        <v>0.14036602209944751</v>
      </c>
      <c r="Q102" s="69">
        <f t="shared" si="100"/>
        <v>9.6331072856894448E-2</v>
      </c>
      <c r="R102" s="70">
        <f t="shared" si="100"/>
        <v>0.11654711544356569</v>
      </c>
      <c r="S102" s="69">
        <f t="shared" si="100"/>
        <v>-0.15795107033639144</v>
      </c>
      <c r="T102" s="69">
        <f t="shared" si="100"/>
        <v>-0.15503406510219531</v>
      </c>
      <c r="U102" s="75">
        <v>-5.1546391752577319E-3</v>
      </c>
      <c r="V102" s="76">
        <v>-0.13935866461673621</v>
      </c>
      <c r="W102" s="75">
        <v>-8.5951213606924523E-3</v>
      </c>
      <c r="X102" s="75">
        <v>8.8992414740488562E-3</v>
      </c>
      <c r="Y102" s="75">
        <v>-6.129932243921881E-2</v>
      </c>
      <c r="Z102" s="76">
        <v>2.8071966313640423E-2</v>
      </c>
      <c r="AA102" s="69">
        <f t="shared" si="33"/>
        <v>4.6111231805344342E-2</v>
      </c>
      <c r="AB102" s="69">
        <v>-2.5999999999999999E-2</v>
      </c>
      <c r="AC102" s="69">
        <f t="shared" si="35"/>
        <v>5.4639484335182134E-2</v>
      </c>
      <c r="AD102" s="70">
        <f t="shared" si="36"/>
        <v>-3.6660753641885716E-2</v>
      </c>
      <c r="AE102" s="69">
        <f t="shared" si="37"/>
        <v>-9.7346970562276106E-2</v>
      </c>
      <c r="AF102" s="69">
        <f t="shared" si="38"/>
        <v>5.8929154423767546E-2</v>
      </c>
      <c r="AG102" s="69">
        <f t="shared" si="38"/>
        <v>-8.1941581977116054E-2</v>
      </c>
      <c r="AH102" s="70">
        <f t="shared" si="38"/>
        <v>-3.6605100161821329E-2</v>
      </c>
      <c r="AI102" s="69">
        <f t="shared" si="38"/>
        <v>0.14609455884044634</v>
      </c>
      <c r="AJ102" s="69">
        <f t="shared" si="38"/>
        <v>-1.6443142695647707E-2</v>
      </c>
      <c r="AK102" s="69">
        <f t="shared" si="38"/>
        <v>-6.0380863910822107E-3</v>
      </c>
      <c r="AL102" s="70">
        <f t="shared" si="38"/>
        <v>3.017665797856936E-2</v>
      </c>
      <c r="AM102" s="69">
        <f t="shared" si="38"/>
        <v>-5.3548128073873331E-2</v>
      </c>
      <c r="AN102" s="69">
        <f t="shared" si="67"/>
        <v>7.2357766051930408E-2</v>
      </c>
      <c r="AO102" s="69">
        <f t="shared" si="64"/>
        <v>4.7196261682242988E-2</v>
      </c>
      <c r="AP102" s="83">
        <f t="shared" si="64"/>
        <v>7.9050938940739904E-2</v>
      </c>
      <c r="AQ102" s="83">
        <f t="shared" si="64"/>
        <v>5.5888435229863725E-2</v>
      </c>
      <c r="AR102" s="83">
        <f t="shared" si="64"/>
        <v>-9.4124524992692193E-2</v>
      </c>
      <c r="AS102" s="83">
        <f t="shared" si="64"/>
        <v>-5.4365610590510191E-2</v>
      </c>
      <c r="AT102" s="83">
        <f t="shared" si="64"/>
        <v>-0.11291162984576907</v>
      </c>
      <c r="AU102" s="83">
        <f t="shared" si="64"/>
        <v>-0.26751368452769547</v>
      </c>
      <c r="AV102" s="83">
        <f t="shared" si="64"/>
        <v>-0.62606217059266434</v>
      </c>
      <c r="AW102" s="83">
        <f t="shared" si="91"/>
        <v>0.11026346834447504</v>
      </c>
      <c r="AX102" s="83">
        <f t="shared" si="65"/>
        <v>7.2246696035242294E-2</v>
      </c>
      <c r="AY102" s="83">
        <f t="shared" si="65"/>
        <v>0.24304127245303717</v>
      </c>
      <c r="AZ102" s="69">
        <f t="shared" si="101"/>
        <v>0.29984220762540825</v>
      </c>
      <c r="BA102" s="69">
        <f t="shared" si="102"/>
        <v>0.38972954660945175</v>
      </c>
      <c r="BB102" s="69">
        <f t="shared" si="103"/>
        <v>0.26192942897190569</v>
      </c>
      <c r="BC102" s="69">
        <f t="shared" si="104"/>
        <v>0.13097020331288936</v>
      </c>
      <c r="BD102" s="75">
        <v>-0.12488435316053917</v>
      </c>
      <c r="BE102" s="75">
        <v>-5.237220044565164E-3</v>
      </c>
      <c r="BF102" s="69">
        <f t="shared" si="48"/>
        <v>5.7487036528822959E-3</v>
      </c>
      <c r="BG102" s="69">
        <f t="shared" si="49"/>
        <v>-3.7354052074507045E-2</v>
      </c>
      <c r="BH102" s="69">
        <f>+(BM51-BL51)/BL51</f>
        <v>3.9728479785170821E-2</v>
      </c>
      <c r="BI102" s="83">
        <f t="shared" si="51"/>
        <v>3.3432338972350165E-2</v>
      </c>
      <c r="BJ102" s="83">
        <f t="shared" si="52"/>
        <v>-5.2427696707996053E-2</v>
      </c>
      <c r="BK102" s="83">
        <f t="shared" si="53"/>
        <v>-0.21006051548053395</v>
      </c>
    </row>
  </sheetData>
  <phoneticPr fontId="0" type="noConversion"/>
  <pageMargins left="0.75" right="0.75" top="1" bottom="1" header="0" footer="0"/>
  <pageSetup paperSize="9" scale="63" fitToHeight="0" orientation="landscape" verticalDpi="300" r:id="rId1"/>
  <headerFooter alignWithMargins="0"/>
  <rowBreaks count="1" manualBreakCount="1">
    <brk id="5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dimension ref="B2:BP103"/>
  <sheetViews>
    <sheetView zoomScaleNormal="100" workbookViewId="0"/>
  </sheetViews>
  <sheetFormatPr baseColWidth="10" defaultRowHeight="12.75" x14ac:dyDescent="0.2"/>
  <cols>
    <col min="1" max="1" width="11.42578125" style="17"/>
    <col min="2" max="2" width="33.85546875" style="17" customWidth="1"/>
    <col min="3" max="26" width="12.28515625" style="17" hidden="1" customWidth="1"/>
    <col min="27" max="79" width="12.28515625" style="17" customWidth="1"/>
    <col min="80" max="16384" width="11.42578125" style="17"/>
  </cols>
  <sheetData>
    <row r="2" spans="2:68" ht="40.5" customHeight="1" x14ac:dyDescent="0.25">
      <c r="B2" s="72"/>
      <c r="C2" s="31"/>
      <c r="D2" s="31"/>
      <c r="E2" s="31"/>
      <c r="F2" s="31"/>
      <c r="G2" s="4"/>
      <c r="H2" s="4"/>
      <c r="I2" s="4"/>
      <c r="J2" s="4"/>
      <c r="K2" s="4"/>
      <c r="L2" s="4"/>
      <c r="M2" s="4"/>
      <c r="N2" s="4"/>
      <c r="O2" s="4"/>
      <c r="P2" s="4"/>
      <c r="Q2" s="4"/>
      <c r="R2" s="4"/>
      <c r="S2" s="4"/>
      <c r="T2" s="4"/>
      <c r="U2" s="4"/>
      <c r="V2" s="4"/>
      <c r="W2" s="4"/>
      <c r="X2" s="4"/>
      <c r="Y2" s="4"/>
      <c r="Z2" s="4"/>
      <c r="AA2" s="4"/>
      <c r="AB2" s="4"/>
      <c r="AC2" s="4"/>
      <c r="AD2" s="4"/>
      <c r="AJ2" s="18"/>
    </row>
    <row r="3" spans="2:68" ht="28.5" customHeight="1" x14ac:dyDescent="0.2">
      <c r="B3" s="32"/>
    </row>
    <row r="4" spans="2:68" ht="23.1" customHeight="1" x14ac:dyDescent="0.2"/>
    <row r="5" spans="2:68" ht="39" customHeight="1" x14ac:dyDescent="0.2">
      <c r="C5" s="58" t="s">
        <v>4</v>
      </c>
      <c r="D5" s="58" t="s">
        <v>5</v>
      </c>
      <c r="E5" s="58" t="s">
        <v>6</v>
      </c>
      <c r="F5" s="59" t="s">
        <v>59</v>
      </c>
      <c r="G5" s="58" t="s">
        <v>61</v>
      </c>
      <c r="H5" s="58" t="s">
        <v>63</v>
      </c>
      <c r="I5" s="58" t="s">
        <v>67</v>
      </c>
      <c r="J5" s="59" t="s">
        <v>69</v>
      </c>
      <c r="K5" s="58" t="s">
        <v>73</v>
      </c>
      <c r="L5" s="58" t="s">
        <v>79</v>
      </c>
      <c r="M5" s="58" t="s">
        <v>83</v>
      </c>
      <c r="N5" s="59" t="s">
        <v>86</v>
      </c>
      <c r="O5" s="58" t="s">
        <v>89</v>
      </c>
      <c r="P5" s="58" t="s">
        <v>91</v>
      </c>
      <c r="Q5" s="58" t="s">
        <v>96</v>
      </c>
      <c r="R5" s="59" t="s">
        <v>103</v>
      </c>
      <c r="S5" s="58" t="s">
        <v>107</v>
      </c>
      <c r="T5" s="58" t="s">
        <v>110</v>
      </c>
      <c r="U5" s="58" t="s">
        <v>117</v>
      </c>
      <c r="V5" s="59" t="s">
        <v>119</v>
      </c>
      <c r="W5" s="58" t="s">
        <v>125</v>
      </c>
      <c r="X5" s="58" t="s">
        <v>127</v>
      </c>
      <c r="Y5" s="58" t="s">
        <v>145</v>
      </c>
      <c r="Z5" s="59" t="s">
        <v>146</v>
      </c>
      <c r="AA5" s="58" t="s">
        <v>236</v>
      </c>
      <c r="AB5" s="58" t="s">
        <v>237</v>
      </c>
      <c r="AC5" s="58" t="s">
        <v>151</v>
      </c>
      <c r="AD5" s="59" t="s">
        <v>153</v>
      </c>
      <c r="AE5" s="58" t="s">
        <v>156</v>
      </c>
      <c r="AF5" s="58" t="s">
        <v>158</v>
      </c>
      <c r="AG5" s="58" t="s">
        <v>160</v>
      </c>
      <c r="AH5" s="59" t="s">
        <v>163</v>
      </c>
      <c r="AI5" s="58" t="s">
        <v>166</v>
      </c>
      <c r="AJ5" s="58" t="s">
        <v>168</v>
      </c>
      <c r="AK5" s="58" t="s">
        <v>170</v>
      </c>
      <c r="AL5" s="59" t="s">
        <v>172</v>
      </c>
      <c r="AM5" s="58" t="s">
        <v>175</v>
      </c>
      <c r="AN5" s="58" t="s">
        <v>177</v>
      </c>
      <c r="AO5" s="58" t="s">
        <v>179</v>
      </c>
      <c r="AP5" s="59" t="s">
        <v>181</v>
      </c>
      <c r="AQ5" s="58" t="s">
        <v>198</v>
      </c>
      <c r="AR5" s="58" t="s">
        <v>205</v>
      </c>
      <c r="AS5" s="58" t="s">
        <v>217</v>
      </c>
      <c r="AT5" s="59" t="s">
        <v>238</v>
      </c>
      <c r="AU5" s="58" t="s">
        <v>254</v>
      </c>
      <c r="AV5" s="58" t="s">
        <v>261</v>
      </c>
      <c r="AW5" s="58" t="s">
        <v>271</v>
      </c>
      <c r="AX5" s="59" t="s">
        <v>278</v>
      </c>
      <c r="AY5" s="58" t="s">
        <v>292</v>
      </c>
      <c r="AZ5" s="58" t="s">
        <v>299</v>
      </c>
      <c r="BA5" s="58" t="s">
        <v>307</v>
      </c>
      <c r="BB5" s="59" t="s">
        <v>313</v>
      </c>
      <c r="BC5" s="58" t="s">
        <v>327</v>
      </c>
      <c r="BD5" s="63" t="s">
        <v>224</v>
      </c>
      <c r="BE5" s="63" t="s">
        <v>225</v>
      </c>
      <c r="BF5" s="63" t="s">
        <v>226</v>
      </c>
      <c r="BG5" s="63" t="s">
        <v>227</v>
      </c>
      <c r="BH5" s="63" t="s">
        <v>228</v>
      </c>
      <c r="BI5" s="63" t="s">
        <v>229</v>
      </c>
      <c r="BJ5" s="63" t="s">
        <v>230</v>
      </c>
      <c r="BK5" s="63" t="s">
        <v>231</v>
      </c>
      <c r="BL5" s="63" t="s">
        <v>232</v>
      </c>
      <c r="BM5" s="63" t="s">
        <v>233</v>
      </c>
      <c r="BN5" s="63" t="s">
        <v>239</v>
      </c>
      <c r="BO5" s="80" t="s">
        <v>279</v>
      </c>
      <c r="BP5" s="80" t="s">
        <v>314</v>
      </c>
    </row>
    <row r="6" spans="2:68" ht="15" customHeight="1" thickBot="1" x14ac:dyDescent="0.25">
      <c r="B6" s="64" t="s">
        <v>78</v>
      </c>
      <c r="C6" s="60">
        <v>96</v>
      </c>
      <c r="D6" s="60">
        <v>121</v>
      </c>
      <c r="E6" s="60">
        <v>69</v>
      </c>
      <c r="F6" s="60">
        <v>78</v>
      </c>
      <c r="G6" s="60">
        <v>95</v>
      </c>
      <c r="H6" s="60">
        <v>148</v>
      </c>
      <c r="I6" s="60">
        <v>73</v>
      </c>
      <c r="J6" s="60">
        <v>88</v>
      </c>
      <c r="K6" s="60">
        <v>126</v>
      </c>
      <c r="L6" s="60">
        <v>238</v>
      </c>
      <c r="M6" s="60">
        <v>136</v>
      </c>
      <c r="N6" s="60">
        <v>152</v>
      </c>
      <c r="O6" s="60">
        <v>207</v>
      </c>
      <c r="P6" s="60">
        <v>209</v>
      </c>
      <c r="Q6" s="60">
        <v>133</v>
      </c>
      <c r="R6" s="60">
        <v>141</v>
      </c>
      <c r="S6" s="60">
        <v>142</v>
      </c>
      <c r="T6" s="60">
        <v>179</v>
      </c>
      <c r="U6" s="60">
        <v>131</v>
      </c>
      <c r="V6" s="60">
        <v>146</v>
      </c>
      <c r="W6" s="60">
        <v>143</v>
      </c>
      <c r="X6" s="60">
        <v>127</v>
      </c>
      <c r="Y6" s="60">
        <v>84</v>
      </c>
      <c r="Z6" s="60">
        <v>110</v>
      </c>
      <c r="AA6" s="60">
        <v>142</v>
      </c>
      <c r="AB6" s="60">
        <v>140</v>
      </c>
      <c r="AC6" s="60">
        <v>85</v>
      </c>
      <c r="AD6" s="60">
        <v>132</v>
      </c>
      <c r="AE6" s="60">
        <v>149</v>
      </c>
      <c r="AF6" s="60">
        <v>131</v>
      </c>
      <c r="AG6" s="60">
        <v>80</v>
      </c>
      <c r="AH6" s="60">
        <v>132</v>
      </c>
      <c r="AI6" s="60">
        <v>127</v>
      </c>
      <c r="AJ6" s="60">
        <v>164</v>
      </c>
      <c r="AK6" s="60">
        <v>150</v>
      </c>
      <c r="AL6" s="60">
        <v>114</v>
      </c>
      <c r="AM6" s="60">
        <v>170</v>
      </c>
      <c r="AN6" s="60">
        <v>185</v>
      </c>
      <c r="AO6" s="60">
        <v>96</v>
      </c>
      <c r="AP6" s="60">
        <v>121</v>
      </c>
      <c r="AQ6" s="60">
        <v>78</v>
      </c>
      <c r="AR6" s="60">
        <v>76</v>
      </c>
      <c r="AS6" s="60">
        <v>109</v>
      </c>
      <c r="AT6" s="60">
        <v>147</v>
      </c>
      <c r="AU6" s="81">
        <v>202</v>
      </c>
      <c r="AV6" s="81">
        <v>233</v>
      </c>
      <c r="AW6" s="81">
        <v>116</v>
      </c>
      <c r="AX6" s="81">
        <v>159</v>
      </c>
      <c r="AY6" s="81">
        <v>135</v>
      </c>
      <c r="AZ6" s="81">
        <v>30</v>
      </c>
      <c r="BA6" s="81">
        <v>85</v>
      </c>
      <c r="BB6" s="81">
        <v>199</v>
      </c>
      <c r="BC6" s="81">
        <v>163</v>
      </c>
      <c r="BD6" s="60">
        <f t="shared" ref="BD6:BD44" si="0">+C6+D6+E6+F6</f>
        <v>364</v>
      </c>
      <c r="BE6" s="60">
        <f t="shared" ref="BE6:BE44" si="1">+G6+H6+I6+J6</f>
        <v>404</v>
      </c>
      <c r="BF6" s="60">
        <f t="shared" ref="BF6:BF44" si="2">+K6+L6+M6+N6</f>
        <v>652</v>
      </c>
      <c r="BG6" s="60">
        <f t="shared" ref="BG6:BG44" si="3">+O6+P6+Q6+R6</f>
        <v>690</v>
      </c>
      <c r="BH6" s="60">
        <f t="shared" ref="BH6:BH44" si="4">+S6+T6+U6+V6</f>
        <v>598</v>
      </c>
      <c r="BI6" s="60">
        <v>464</v>
      </c>
      <c r="BJ6" s="60">
        <v>499</v>
      </c>
      <c r="BK6" s="60">
        <f t="shared" ref="BK6:BK51" si="5">+AE6+AF6+AG6+AH6</f>
        <v>492</v>
      </c>
      <c r="BL6" s="60">
        <f t="shared" ref="BL6:BL51" si="6">+AI6+AJ6+AK6+AL6</f>
        <v>555</v>
      </c>
      <c r="BM6" s="60">
        <f t="shared" ref="BM6:BM51" si="7">+AM6+AN6+AO6+AP6</f>
        <v>572</v>
      </c>
      <c r="BN6" s="60">
        <f t="shared" ref="BN6:BN51" si="8">+AQ6+AR6+AS6+AT6</f>
        <v>410</v>
      </c>
      <c r="BO6" s="81">
        <f t="shared" ref="BO6:BO51" si="9">+AU6+AV6+AW6+AX6</f>
        <v>710</v>
      </c>
      <c r="BP6" s="81">
        <f t="shared" ref="BP6:BP51" si="10">+AY6+AZ6+BA6+BB6</f>
        <v>449</v>
      </c>
    </row>
    <row r="7" spans="2:68" ht="15" customHeight="1" thickBot="1" x14ac:dyDescent="0.25">
      <c r="B7" s="64" t="s">
        <v>18</v>
      </c>
      <c r="C7" s="60">
        <v>12</v>
      </c>
      <c r="D7" s="60">
        <v>10</v>
      </c>
      <c r="E7" s="60">
        <v>17</v>
      </c>
      <c r="F7" s="60">
        <v>26</v>
      </c>
      <c r="G7" s="60">
        <v>27</v>
      </c>
      <c r="H7" s="60">
        <v>31</v>
      </c>
      <c r="I7" s="60">
        <v>19</v>
      </c>
      <c r="J7" s="60">
        <v>13</v>
      </c>
      <c r="K7" s="60">
        <v>41</v>
      </c>
      <c r="L7" s="60">
        <v>24</v>
      </c>
      <c r="M7" s="60">
        <v>23</v>
      </c>
      <c r="N7" s="60">
        <v>28</v>
      </c>
      <c r="O7" s="60">
        <v>43</v>
      </c>
      <c r="P7" s="60">
        <v>27</v>
      </c>
      <c r="Q7" s="60">
        <v>32</v>
      </c>
      <c r="R7" s="60">
        <v>20</v>
      </c>
      <c r="S7" s="60">
        <v>62</v>
      </c>
      <c r="T7" s="60">
        <v>48</v>
      </c>
      <c r="U7" s="60">
        <v>29</v>
      </c>
      <c r="V7" s="60">
        <v>41</v>
      </c>
      <c r="W7" s="60">
        <v>44</v>
      </c>
      <c r="X7" s="60">
        <v>36</v>
      </c>
      <c r="Y7" s="60">
        <v>26</v>
      </c>
      <c r="Z7" s="60">
        <v>29</v>
      </c>
      <c r="AA7" s="60">
        <v>40</v>
      </c>
      <c r="AB7" s="60">
        <v>43</v>
      </c>
      <c r="AC7" s="60">
        <v>27</v>
      </c>
      <c r="AD7" s="60">
        <v>26</v>
      </c>
      <c r="AE7" s="60">
        <v>33</v>
      </c>
      <c r="AF7" s="60">
        <v>47</v>
      </c>
      <c r="AG7" s="60">
        <v>23</v>
      </c>
      <c r="AH7" s="60">
        <v>23</v>
      </c>
      <c r="AI7" s="60">
        <v>34</v>
      </c>
      <c r="AJ7" s="60">
        <v>37</v>
      </c>
      <c r="AK7" s="60">
        <v>25</v>
      </c>
      <c r="AL7" s="60">
        <v>32</v>
      </c>
      <c r="AM7" s="60">
        <v>40</v>
      </c>
      <c r="AN7" s="60">
        <v>44</v>
      </c>
      <c r="AO7" s="60">
        <v>21</v>
      </c>
      <c r="AP7" s="60">
        <v>52</v>
      </c>
      <c r="AQ7" s="60">
        <v>36</v>
      </c>
      <c r="AR7" s="60">
        <v>41</v>
      </c>
      <c r="AS7" s="60">
        <v>30</v>
      </c>
      <c r="AT7" s="60">
        <v>44</v>
      </c>
      <c r="AU7" s="81">
        <v>50</v>
      </c>
      <c r="AV7" s="81">
        <v>49</v>
      </c>
      <c r="AW7" s="81">
        <v>34</v>
      </c>
      <c r="AX7" s="81">
        <v>44</v>
      </c>
      <c r="AY7" s="81">
        <v>35</v>
      </c>
      <c r="AZ7" s="81">
        <v>12</v>
      </c>
      <c r="BA7" s="81">
        <v>34</v>
      </c>
      <c r="BB7" s="81">
        <v>40</v>
      </c>
      <c r="BC7" s="81">
        <v>35</v>
      </c>
      <c r="BD7" s="60">
        <f t="shared" si="0"/>
        <v>65</v>
      </c>
      <c r="BE7" s="60">
        <f t="shared" si="1"/>
        <v>90</v>
      </c>
      <c r="BF7" s="60">
        <f t="shared" si="2"/>
        <v>116</v>
      </c>
      <c r="BG7" s="60">
        <f t="shared" si="3"/>
        <v>122</v>
      </c>
      <c r="BH7" s="60">
        <f t="shared" si="4"/>
        <v>180</v>
      </c>
      <c r="BI7" s="60">
        <v>135</v>
      </c>
      <c r="BJ7" s="60">
        <v>136</v>
      </c>
      <c r="BK7" s="60">
        <f t="shared" si="5"/>
        <v>126</v>
      </c>
      <c r="BL7" s="60">
        <f t="shared" si="6"/>
        <v>128</v>
      </c>
      <c r="BM7" s="60">
        <f t="shared" si="7"/>
        <v>157</v>
      </c>
      <c r="BN7" s="60">
        <f t="shared" si="8"/>
        <v>151</v>
      </c>
      <c r="BO7" s="81">
        <f t="shared" si="9"/>
        <v>177</v>
      </c>
      <c r="BP7" s="81">
        <f t="shared" si="10"/>
        <v>121</v>
      </c>
    </row>
    <row r="8" spans="2:68" ht="15" customHeight="1" thickBot="1" x14ac:dyDescent="0.25">
      <c r="B8" s="64" t="s">
        <v>19</v>
      </c>
      <c r="C8" s="60">
        <v>310</v>
      </c>
      <c r="D8" s="60">
        <v>285</v>
      </c>
      <c r="E8" s="60">
        <v>308</v>
      </c>
      <c r="F8" s="60">
        <v>355</v>
      </c>
      <c r="G8" s="60">
        <v>410</v>
      </c>
      <c r="H8" s="60">
        <v>504</v>
      </c>
      <c r="I8" s="60">
        <v>369</v>
      </c>
      <c r="J8" s="60">
        <v>471</v>
      </c>
      <c r="K8" s="60">
        <v>609</v>
      </c>
      <c r="L8" s="60">
        <v>877</v>
      </c>
      <c r="M8" s="60">
        <v>533</v>
      </c>
      <c r="N8" s="60">
        <v>568</v>
      </c>
      <c r="O8" s="60">
        <v>967</v>
      </c>
      <c r="P8" s="60">
        <v>1070</v>
      </c>
      <c r="Q8" s="60">
        <v>680</v>
      </c>
      <c r="R8" s="60">
        <v>944</v>
      </c>
      <c r="S8" s="60">
        <v>1425</v>
      </c>
      <c r="T8" s="60">
        <v>1427</v>
      </c>
      <c r="U8" s="60">
        <v>858</v>
      </c>
      <c r="V8" s="60">
        <v>978</v>
      </c>
      <c r="W8" s="60">
        <v>1127</v>
      </c>
      <c r="X8" s="60">
        <v>1021</v>
      </c>
      <c r="Y8" s="60">
        <v>541</v>
      </c>
      <c r="Z8" s="60">
        <v>1020</v>
      </c>
      <c r="AA8" s="60">
        <v>993</v>
      </c>
      <c r="AB8" s="60">
        <v>1065</v>
      </c>
      <c r="AC8" s="60">
        <v>1012</v>
      </c>
      <c r="AD8" s="60">
        <v>872</v>
      </c>
      <c r="AE8" s="60">
        <v>960</v>
      </c>
      <c r="AF8" s="60">
        <v>1040</v>
      </c>
      <c r="AG8" s="60">
        <v>779</v>
      </c>
      <c r="AH8" s="60">
        <v>963</v>
      </c>
      <c r="AI8" s="60">
        <v>750</v>
      </c>
      <c r="AJ8" s="60">
        <v>1083</v>
      </c>
      <c r="AK8" s="60">
        <v>643</v>
      </c>
      <c r="AL8" s="60">
        <v>955</v>
      </c>
      <c r="AM8" s="60">
        <v>890</v>
      </c>
      <c r="AN8" s="60">
        <v>1003</v>
      </c>
      <c r="AO8" s="60">
        <v>523</v>
      </c>
      <c r="AP8" s="60">
        <v>852</v>
      </c>
      <c r="AQ8" s="60">
        <v>797</v>
      </c>
      <c r="AR8" s="60">
        <v>1091</v>
      </c>
      <c r="AS8" s="60">
        <v>562</v>
      </c>
      <c r="AT8" s="60">
        <v>822</v>
      </c>
      <c r="AU8" s="81">
        <v>711</v>
      </c>
      <c r="AV8" s="81">
        <v>810</v>
      </c>
      <c r="AW8" s="81">
        <v>466</v>
      </c>
      <c r="AX8" s="81">
        <v>842</v>
      </c>
      <c r="AY8" s="81">
        <v>510</v>
      </c>
      <c r="AZ8" s="81">
        <v>29</v>
      </c>
      <c r="BA8" s="81">
        <v>636</v>
      </c>
      <c r="BB8" s="81">
        <v>850</v>
      </c>
      <c r="BC8" s="81">
        <v>727</v>
      </c>
      <c r="BD8" s="60">
        <f t="shared" si="0"/>
        <v>1258</v>
      </c>
      <c r="BE8" s="60">
        <f t="shared" si="1"/>
        <v>1754</v>
      </c>
      <c r="BF8" s="60">
        <f t="shared" si="2"/>
        <v>2587</v>
      </c>
      <c r="BG8" s="60">
        <f t="shared" si="3"/>
        <v>3661</v>
      </c>
      <c r="BH8" s="60">
        <f t="shared" si="4"/>
        <v>4688</v>
      </c>
      <c r="BI8" s="60">
        <v>3709</v>
      </c>
      <c r="BJ8" s="60">
        <v>3942</v>
      </c>
      <c r="BK8" s="60">
        <f t="shared" si="5"/>
        <v>3742</v>
      </c>
      <c r="BL8" s="60">
        <f t="shared" si="6"/>
        <v>3431</v>
      </c>
      <c r="BM8" s="60">
        <f t="shared" si="7"/>
        <v>3268</v>
      </c>
      <c r="BN8" s="60">
        <f t="shared" si="8"/>
        <v>3272</v>
      </c>
      <c r="BO8" s="81">
        <f t="shared" si="9"/>
        <v>2829</v>
      </c>
      <c r="BP8" s="81">
        <f t="shared" si="10"/>
        <v>2025</v>
      </c>
    </row>
    <row r="9" spans="2:68" ht="15" customHeight="1" thickBot="1" x14ac:dyDescent="0.25">
      <c r="B9" s="64" t="s">
        <v>20</v>
      </c>
      <c r="C9" s="60">
        <v>66</v>
      </c>
      <c r="D9" s="60">
        <v>52</v>
      </c>
      <c r="E9" s="60">
        <v>54</v>
      </c>
      <c r="F9" s="60">
        <v>49</v>
      </c>
      <c r="G9" s="60">
        <v>58</v>
      </c>
      <c r="H9" s="60">
        <v>82</v>
      </c>
      <c r="I9" s="60">
        <v>58</v>
      </c>
      <c r="J9" s="60">
        <v>96</v>
      </c>
      <c r="K9" s="60">
        <v>109</v>
      </c>
      <c r="L9" s="60">
        <v>125</v>
      </c>
      <c r="M9" s="60">
        <v>130</v>
      </c>
      <c r="N9" s="60">
        <v>130</v>
      </c>
      <c r="O9" s="60">
        <v>176</v>
      </c>
      <c r="P9" s="60">
        <v>194</v>
      </c>
      <c r="Q9" s="60">
        <v>161</v>
      </c>
      <c r="R9" s="60">
        <v>188</v>
      </c>
      <c r="S9" s="60">
        <v>179</v>
      </c>
      <c r="T9" s="60">
        <v>277</v>
      </c>
      <c r="U9" s="60">
        <v>276</v>
      </c>
      <c r="V9" s="60">
        <v>383</v>
      </c>
      <c r="W9" s="60">
        <v>211</v>
      </c>
      <c r="X9" s="60">
        <v>238</v>
      </c>
      <c r="Y9" s="60">
        <v>140</v>
      </c>
      <c r="Z9" s="60">
        <v>218</v>
      </c>
      <c r="AA9" s="60">
        <v>247</v>
      </c>
      <c r="AB9" s="60">
        <v>243</v>
      </c>
      <c r="AC9" s="60">
        <v>163</v>
      </c>
      <c r="AD9" s="60">
        <v>320</v>
      </c>
      <c r="AE9" s="60">
        <v>243</v>
      </c>
      <c r="AF9" s="60">
        <v>380</v>
      </c>
      <c r="AG9" s="60">
        <v>214</v>
      </c>
      <c r="AH9" s="60">
        <v>277</v>
      </c>
      <c r="AI9" s="60">
        <v>304</v>
      </c>
      <c r="AJ9" s="60">
        <v>301</v>
      </c>
      <c r="AK9" s="60">
        <v>217</v>
      </c>
      <c r="AL9" s="60">
        <v>213</v>
      </c>
      <c r="AM9" s="60">
        <v>441</v>
      </c>
      <c r="AN9" s="60">
        <v>418</v>
      </c>
      <c r="AO9" s="60">
        <v>366</v>
      </c>
      <c r="AP9" s="60">
        <v>367</v>
      </c>
      <c r="AQ9" s="60">
        <v>434</v>
      </c>
      <c r="AR9" s="60">
        <v>473</v>
      </c>
      <c r="AS9" s="60">
        <v>255</v>
      </c>
      <c r="AT9" s="60">
        <v>527</v>
      </c>
      <c r="AU9" s="81">
        <v>300</v>
      </c>
      <c r="AV9" s="81">
        <v>332</v>
      </c>
      <c r="AW9" s="81">
        <v>200</v>
      </c>
      <c r="AX9" s="81">
        <v>351</v>
      </c>
      <c r="AY9" s="81">
        <v>330</v>
      </c>
      <c r="AZ9" s="81">
        <v>25</v>
      </c>
      <c r="BA9" s="81">
        <v>286</v>
      </c>
      <c r="BB9" s="81">
        <v>334</v>
      </c>
      <c r="BC9" s="81">
        <v>216</v>
      </c>
      <c r="BD9" s="60">
        <f t="shared" si="0"/>
        <v>221</v>
      </c>
      <c r="BE9" s="60">
        <f t="shared" si="1"/>
        <v>294</v>
      </c>
      <c r="BF9" s="60">
        <f t="shared" si="2"/>
        <v>494</v>
      </c>
      <c r="BG9" s="60">
        <f t="shared" si="3"/>
        <v>719</v>
      </c>
      <c r="BH9" s="60">
        <f t="shared" si="4"/>
        <v>1115</v>
      </c>
      <c r="BI9" s="60">
        <v>807</v>
      </c>
      <c r="BJ9" s="60">
        <v>973</v>
      </c>
      <c r="BK9" s="60">
        <f t="shared" si="5"/>
        <v>1114</v>
      </c>
      <c r="BL9" s="60">
        <f t="shared" si="6"/>
        <v>1035</v>
      </c>
      <c r="BM9" s="60">
        <f t="shared" si="7"/>
        <v>1592</v>
      </c>
      <c r="BN9" s="60">
        <f t="shared" si="8"/>
        <v>1689</v>
      </c>
      <c r="BO9" s="81">
        <f t="shared" si="9"/>
        <v>1183</v>
      </c>
      <c r="BP9" s="81">
        <f t="shared" si="10"/>
        <v>975</v>
      </c>
    </row>
    <row r="10" spans="2:68" ht="15" customHeight="1" thickBot="1" x14ac:dyDescent="0.25">
      <c r="B10" s="64" t="s">
        <v>93</v>
      </c>
      <c r="C10" s="60">
        <v>77</v>
      </c>
      <c r="D10" s="60">
        <v>51</v>
      </c>
      <c r="E10" s="60">
        <v>36</v>
      </c>
      <c r="F10" s="60">
        <v>43</v>
      </c>
      <c r="G10" s="60">
        <v>50</v>
      </c>
      <c r="H10" s="60">
        <v>70</v>
      </c>
      <c r="I10" s="60">
        <v>36</v>
      </c>
      <c r="J10" s="60">
        <v>79</v>
      </c>
      <c r="K10" s="60">
        <v>94</v>
      </c>
      <c r="L10" s="60">
        <v>101</v>
      </c>
      <c r="M10" s="60">
        <v>83</v>
      </c>
      <c r="N10" s="60">
        <v>84</v>
      </c>
      <c r="O10" s="60">
        <v>109</v>
      </c>
      <c r="P10" s="60">
        <v>121</v>
      </c>
      <c r="Q10" s="60">
        <v>66</v>
      </c>
      <c r="R10" s="60">
        <v>186</v>
      </c>
      <c r="S10" s="60">
        <v>137</v>
      </c>
      <c r="T10" s="60">
        <v>121</v>
      </c>
      <c r="U10" s="60">
        <v>78</v>
      </c>
      <c r="V10" s="60">
        <v>90</v>
      </c>
      <c r="W10" s="60">
        <v>86</v>
      </c>
      <c r="X10" s="60">
        <v>68</v>
      </c>
      <c r="Y10" s="60">
        <v>56</v>
      </c>
      <c r="Z10" s="60">
        <v>105</v>
      </c>
      <c r="AA10" s="60">
        <v>92</v>
      </c>
      <c r="AB10" s="60">
        <v>93</v>
      </c>
      <c r="AC10" s="60">
        <v>64</v>
      </c>
      <c r="AD10" s="60">
        <v>106</v>
      </c>
      <c r="AE10" s="60">
        <v>120</v>
      </c>
      <c r="AF10" s="60">
        <v>143</v>
      </c>
      <c r="AG10" s="60">
        <v>68</v>
      </c>
      <c r="AH10" s="60">
        <v>98</v>
      </c>
      <c r="AI10" s="60">
        <v>96</v>
      </c>
      <c r="AJ10" s="60">
        <v>106</v>
      </c>
      <c r="AK10" s="60">
        <v>54</v>
      </c>
      <c r="AL10" s="60">
        <v>85</v>
      </c>
      <c r="AM10" s="60">
        <v>108</v>
      </c>
      <c r="AN10" s="60">
        <v>93</v>
      </c>
      <c r="AO10" s="60">
        <v>86</v>
      </c>
      <c r="AP10" s="60">
        <v>79</v>
      </c>
      <c r="AQ10" s="60">
        <v>105</v>
      </c>
      <c r="AR10" s="60">
        <v>87</v>
      </c>
      <c r="AS10" s="60">
        <v>60</v>
      </c>
      <c r="AT10" s="60">
        <v>82</v>
      </c>
      <c r="AU10" s="81">
        <v>97</v>
      </c>
      <c r="AV10" s="81">
        <v>104</v>
      </c>
      <c r="AW10" s="81">
        <v>56</v>
      </c>
      <c r="AX10" s="81">
        <v>73</v>
      </c>
      <c r="AY10" s="81">
        <v>66</v>
      </c>
      <c r="AZ10" s="81">
        <v>0</v>
      </c>
      <c r="BA10" s="81">
        <v>78</v>
      </c>
      <c r="BB10" s="81">
        <v>94</v>
      </c>
      <c r="BC10" s="81">
        <v>62</v>
      </c>
      <c r="BD10" s="60">
        <f t="shared" si="0"/>
        <v>207</v>
      </c>
      <c r="BE10" s="60">
        <f t="shared" si="1"/>
        <v>235</v>
      </c>
      <c r="BF10" s="60">
        <f t="shared" si="2"/>
        <v>362</v>
      </c>
      <c r="BG10" s="60">
        <f t="shared" si="3"/>
        <v>482</v>
      </c>
      <c r="BH10" s="60">
        <f t="shared" si="4"/>
        <v>426</v>
      </c>
      <c r="BI10" s="60">
        <v>315</v>
      </c>
      <c r="BJ10" s="60">
        <v>355</v>
      </c>
      <c r="BK10" s="60">
        <f t="shared" si="5"/>
        <v>429</v>
      </c>
      <c r="BL10" s="60">
        <f t="shared" si="6"/>
        <v>341</v>
      </c>
      <c r="BM10" s="60">
        <f t="shared" si="7"/>
        <v>366</v>
      </c>
      <c r="BN10" s="60">
        <f t="shared" si="8"/>
        <v>334</v>
      </c>
      <c r="BO10" s="81">
        <f t="shared" si="9"/>
        <v>330</v>
      </c>
      <c r="BP10" s="81">
        <f t="shared" si="10"/>
        <v>238</v>
      </c>
    </row>
    <row r="11" spans="2:68" ht="15" customHeight="1" thickBot="1" x14ac:dyDescent="0.25">
      <c r="B11" s="64" t="s">
        <v>7</v>
      </c>
      <c r="C11" s="60">
        <v>45</v>
      </c>
      <c r="D11" s="60">
        <v>102</v>
      </c>
      <c r="E11" s="60">
        <v>82</v>
      </c>
      <c r="F11" s="60">
        <v>147</v>
      </c>
      <c r="G11" s="60">
        <v>193</v>
      </c>
      <c r="H11" s="60">
        <v>214</v>
      </c>
      <c r="I11" s="60">
        <v>118</v>
      </c>
      <c r="J11" s="60">
        <v>207</v>
      </c>
      <c r="K11" s="60">
        <v>382</v>
      </c>
      <c r="L11" s="60">
        <v>448</v>
      </c>
      <c r="M11" s="60">
        <v>168</v>
      </c>
      <c r="N11" s="60">
        <v>286</v>
      </c>
      <c r="O11" s="60">
        <v>242</v>
      </c>
      <c r="P11" s="60">
        <v>203</v>
      </c>
      <c r="Q11" s="60">
        <v>164</v>
      </c>
      <c r="R11" s="60">
        <v>215</v>
      </c>
      <c r="S11" s="60">
        <v>248</v>
      </c>
      <c r="T11" s="60">
        <v>267</v>
      </c>
      <c r="U11" s="60">
        <v>137</v>
      </c>
      <c r="V11" s="60">
        <v>230</v>
      </c>
      <c r="W11" s="60">
        <v>218</v>
      </c>
      <c r="X11" s="60">
        <v>196</v>
      </c>
      <c r="Y11" s="60">
        <v>171</v>
      </c>
      <c r="Z11" s="60">
        <v>279</v>
      </c>
      <c r="AA11" s="60">
        <v>272</v>
      </c>
      <c r="AB11" s="60">
        <v>284</v>
      </c>
      <c r="AC11" s="60">
        <v>197</v>
      </c>
      <c r="AD11" s="60">
        <v>302</v>
      </c>
      <c r="AE11" s="60">
        <v>300</v>
      </c>
      <c r="AF11" s="60">
        <v>297</v>
      </c>
      <c r="AG11" s="60">
        <v>172</v>
      </c>
      <c r="AH11" s="60">
        <v>285</v>
      </c>
      <c r="AI11" s="60">
        <v>295</v>
      </c>
      <c r="AJ11" s="60">
        <v>215</v>
      </c>
      <c r="AK11" s="60">
        <v>158</v>
      </c>
      <c r="AL11" s="60">
        <v>240</v>
      </c>
      <c r="AM11" s="60">
        <v>243</v>
      </c>
      <c r="AN11" s="60">
        <v>231</v>
      </c>
      <c r="AO11" s="60">
        <v>115</v>
      </c>
      <c r="AP11" s="60">
        <v>178</v>
      </c>
      <c r="AQ11" s="60">
        <v>212</v>
      </c>
      <c r="AR11" s="60">
        <v>211</v>
      </c>
      <c r="AS11" s="60">
        <v>118</v>
      </c>
      <c r="AT11" s="60">
        <v>190</v>
      </c>
      <c r="AU11" s="81">
        <v>235</v>
      </c>
      <c r="AV11" s="81">
        <v>212</v>
      </c>
      <c r="AW11" s="81">
        <v>102</v>
      </c>
      <c r="AX11" s="81">
        <v>147</v>
      </c>
      <c r="AY11" s="81">
        <v>143</v>
      </c>
      <c r="AZ11" s="81">
        <v>15</v>
      </c>
      <c r="BA11" s="81">
        <v>100</v>
      </c>
      <c r="BB11" s="81">
        <v>298</v>
      </c>
      <c r="BC11" s="81">
        <v>166</v>
      </c>
      <c r="BD11" s="60">
        <f t="shared" si="0"/>
        <v>376</v>
      </c>
      <c r="BE11" s="60">
        <f t="shared" si="1"/>
        <v>732</v>
      </c>
      <c r="BF11" s="60">
        <f t="shared" si="2"/>
        <v>1284</v>
      </c>
      <c r="BG11" s="60">
        <f t="shared" si="3"/>
        <v>824</v>
      </c>
      <c r="BH11" s="60">
        <f t="shared" si="4"/>
        <v>882</v>
      </c>
      <c r="BI11" s="60">
        <v>864</v>
      </c>
      <c r="BJ11" s="60">
        <v>1055</v>
      </c>
      <c r="BK11" s="60">
        <f t="shared" si="5"/>
        <v>1054</v>
      </c>
      <c r="BL11" s="60">
        <f t="shared" si="6"/>
        <v>908</v>
      </c>
      <c r="BM11" s="60">
        <f t="shared" si="7"/>
        <v>767</v>
      </c>
      <c r="BN11" s="60">
        <f t="shared" si="8"/>
        <v>731</v>
      </c>
      <c r="BO11" s="81">
        <f t="shared" si="9"/>
        <v>696</v>
      </c>
      <c r="BP11" s="81">
        <f t="shared" si="10"/>
        <v>556</v>
      </c>
    </row>
    <row r="12" spans="2:68" ht="15" customHeight="1" thickBot="1" x14ac:dyDescent="0.25">
      <c r="B12" s="64" t="s">
        <v>22</v>
      </c>
      <c r="C12" s="60">
        <v>20</v>
      </c>
      <c r="D12" s="60">
        <v>19</v>
      </c>
      <c r="E12" s="60">
        <v>15</v>
      </c>
      <c r="F12" s="60">
        <v>28</v>
      </c>
      <c r="G12" s="60">
        <v>37</v>
      </c>
      <c r="H12" s="60">
        <v>37</v>
      </c>
      <c r="I12" s="60">
        <v>23</v>
      </c>
      <c r="J12" s="60">
        <v>34</v>
      </c>
      <c r="K12" s="60">
        <v>56</v>
      </c>
      <c r="L12" s="60">
        <v>50</v>
      </c>
      <c r="M12" s="60">
        <v>46</v>
      </c>
      <c r="N12" s="60">
        <v>73</v>
      </c>
      <c r="O12" s="60">
        <v>80</v>
      </c>
      <c r="P12" s="60">
        <v>67</v>
      </c>
      <c r="Q12" s="60">
        <v>53</v>
      </c>
      <c r="R12" s="60">
        <v>117</v>
      </c>
      <c r="S12" s="60">
        <v>78</v>
      </c>
      <c r="T12" s="60">
        <v>86</v>
      </c>
      <c r="U12" s="60">
        <v>50</v>
      </c>
      <c r="V12" s="60">
        <v>80</v>
      </c>
      <c r="W12" s="60">
        <v>64</v>
      </c>
      <c r="X12" s="60">
        <v>47</v>
      </c>
      <c r="Y12" s="60">
        <v>42</v>
      </c>
      <c r="Z12" s="60">
        <v>68</v>
      </c>
      <c r="AA12" s="60">
        <v>73</v>
      </c>
      <c r="AB12" s="60">
        <v>76</v>
      </c>
      <c r="AC12" s="60">
        <v>62</v>
      </c>
      <c r="AD12" s="60">
        <v>87</v>
      </c>
      <c r="AE12" s="60">
        <v>96</v>
      </c>
      <c r="AF12" s="60">
        <v>96</v>
      </c>
      <c r="AG12" s="60">
        <v>50</v>
      </c>
      <c r="AH12" s="60">
        <v>95</v>
      </c>
      <c r="AI12" s="60">
        <v>92</v>
      </c>
      <c r="AJ12" s="60">
        <v>92</v>
      </c>
      <c r="AK12" s="60">
        <v>38</v>
      </c>
      <c r="AL12" s="60">
        <v>62</v>
      </c>
      <c r="AM12" s="60">
        <v>78</v>
      </c>
      <c r="AN12" s="60">
        <v>92</v>
      </c>
      <c r="AO12" s="60">
        <v>44</v>
      </c>
      <c r="AP12" s="60">
        <v>64</v>
      </c>
      <c r="AQ12" s="60">
        <v>85</v>
      </c>
      <c r="AR12" s="60">
        <v>94</v>
      </c>
      <c r="AS12" s="60">
        <v>46</v>
      </c>
      <c r="AT12" s="60">
        <v>75</v>
      </c>
      <c r="AU12" s="81">
        <v>96</v>
      </c>
      <c r="AV12" s="81">
        <v>77</v>
      </c>
      <c r="AW12" s="81">
        <v>38</v>
      </c>
      <c r="AX12" s="81">
        <v>54</v>
      </c>
      <c r="AY12" s="81">
        <v>47</v>
      </c>
      <c r="AZ12" s="81">
        <v>22</v>
      </c>
      <c r="BA12" s="81">
        <v>26</v>
      </c>
      <c r="BB12" s="81">
        <v>71</v>
      </c>
      <c r="BC12" s="81">
        <v>49</v>
      </c>
      <c r="BD12" s="60">
        <f t="shared" si="0"/>
        <v>82</v>
      </c>
      <c r="BE12" s="60">
        <f t="shared" si="1"/>
        <v>131</v>
      </c>
      <c r="BF12" s="60">
        <f t="shared" si="2"/>
        <v>225</v>
      </c>
      <c r="BG12" s="60">
        <f t="shared" si="3"/>
        <v>317</v>
      </c>
      <c r="BH12" s="60">
        <f t="shared" si="4"/>
        <v>294</v>
      </c>
      <c r="BI12" s="60">
        <v>221</v>
      </c>
      <c r="BJ12" s="60">
        <v>298</v>
      </c>
      <c r="BK12" s="60">
        <f t="shared" si="5"/>
        <v>337</v>
      </c>
      <c r="BL12" s="60">
        <f t="shared" si="6"/>
        <v>284</v>
      </c>
      <c r="BM12" s="60">
        <f t="shared" si="7"/>
        <v>278</v>
      </c>
      <c r="BN12" s="60">
        <f t="shared" si="8"/>
        <v>300</v>
      </c>
      <c r="BO12" s="81">
        <f t="shared" si="9"/>
        <v>265</v>
      </c>
      <c r="BP12" s="81">
        <f t="shared" si="10"/>
        <v>166</v>
      </c>
    </row>
    <row r="13" spans="2:68" ht="15" customHeight="1" thickBot="1" x14ac:dyDescent="0.25">
      <c r="B13" s="64" t="s">
        <v>23</v>
      </c>
      <c r="C13" s="60">
        <v>778</v>
      </c>
      <c r="D13" s="60">
        <v>786</v>
      </c>
      <c r="E13" s="60">
        <v>309</v>
      </c>
      <c r="F13" s="60">
        <v>788</v>
      </c>
      <c r="G13" s="60">
        <v>797</v>
      </c>
      <c r="H13" s="60">
        <v>1019</v>
      </c>
      <c r="I13" s="60">
        <v>583</v>
      </c>
      <c r="J13" s="60">
        <v>838</v>
      </c>
      <c r="K13" s="60">
        <v>1020</v>
      </c>
      <c r="L13" s="60">
        <v>1215</v>
      </c>
      <c r="M13" s="60">
        <v>702</v>
      </c>
      <c r="N13" s="60">
        <v>766</v>
      </c>
      <c r="O13" s="60">
        <v>959</v>
      </c>
      <c r="P13" s="60">
        <v>1159</v>
      </c>
      <c r="Q13" s="60">
        <v>621</v>
      </c>
      <c r="R13" s="60">
        <v>900</v>
      </c>
      <c r="S13" s="60">
        <v>1073</v>
      </c>
      <c r="T13" s="60">
        <v>1081</v>
      </c>
      <c r="U13" s="60">
        <v>567</v>
      </c>
      <c r="V13" s="60">
        <v>675</v>
      </c>
      <c r="W13" s="60">
        <v>708</v>
      </c>
      <c r="X13" s="60">
        <v>977</v>
      </c>
      <c r="Y13" s="73">
        <v>1137</v>
      </c>
      <c r="Z13" s="73">
        <v>1700</v>
      </c>
      <c r="AA13" s="73">
        <v>1966</v>
      </c>
      <c r="AB13" s="73">
        <v>2165</v>
      </c>
      <c r="AC13" s="60">
        <v>1352</v>
      </c>
      <c r="AD13" s="60">
        <v>2313</v>
      </c>
      <c r="AE13" s="60">
        <v>1806</v>
      </c>
      <c r="AF13" s="60">
        <v>1843</v>
      </c>
      <c r="AG13" s="60">
        <v>1209</v>
      </c>
      <c r="AH13" s="60">
        <v>1422</v>
      </c>
      <c r="AI13" s="60">
        <v>1438</v>
      </c>
      <c r="AJ13" s="60">
        <v>1739</v>
      </c>
      <c r="AK13" s="60">
        <v>1153</v>
      </c>
      <c r="AL13" s="60">
        <v>1250</v>
      </c>
      <c r="AM13" s="60">
        <v>1515</v>
      </c>
      <c r="AN13" s="60">
        <v>1500</v>
      </c>
      <c r="AO13" s="60">
        <v>885</v>
      </c>
      <c r="AP13" s="60">
        <v>1129</v>
      </c>
      <c r="AQ13" s="60">
        <v>1270</v>
      </c>
      <c r="AR13" s="60">
        <v>1350</v>
      </c>
      <c r="AS13" s="60">
        <v>1281</v>
      </c>
      <c r="AT13" s="60">
        <v>1163</v>
      </c>
      <c r="AU13" s="81">
        <v>1307</v>
      </c>
      <c r="AV13" s="81">
        <v>1266</v>
      </c>
      <c r="AW13" s="81">
        <v>716</v>
      </c>
      <c r="AX13" s="81">
        <v>1176</v>
      </c>
      <c r="AY13" s="81">
        <v>995</v>
      </c>
      <c r="AZ13" s="81">
        <v>178</v>
      </c>
      <c r="BA13" s="81">
        <v>519</v>
      </c>
      <c r="BB13" s="81">
        <v>1093</v>
      </c>
      <c r="BC13" s="81">
        <v>1184</v>
      </c>
      <c r="BD13" s="60">
        <f t="shared" si="0"/>
        <v>2661</v>
      </c>
      <c r="BE13" s="60">
        <f t="shared" si="1"/>
        <v>3237</v>
      </c>
      <c r="BF13" s="60">
        <f t="shared" si="2"/>
        <v>3703</v>
      </c>
      <c r="BG13" s="60">
        <f t="shared" si="3"/>
        <v>3639</v>
      </c>
      <c r="BH13" s="60">
        <f t="shared" si="4"/>
        <v>3396</v>
      </c>
      <c r="BI13" s="73">
        <v>4522</v>
      </c>
      <c r="BJ13" s="73">
        <v>7796</v>
      </c>
      <c r="BK13" s="60">
        <f t="shared" si="5"/>
        <v>6280</v>
      </c>
      <c r="BL13" s="60">
        <f t="shared" si="6"/>
        <v>5580</v>
      </c>
      <c r="BM13" s="60">
        <f t="shared" si="7"/>
        <v>5029</v>
      </c>
      <c r="BN13" s="60">
        <f t="shared" si="8"/>
        <v>5064</v>
      </c>
      <c r="BO13" s="81">
        <f t="shared" si="9"/>
        <v>4465</v>
      </c>
      <c r="BP13" s="81">
        <f t="shared" si="10"/>
        <v>2785</v>
      </c>
    </row>
    <row r="14" spans="2:68" ht="15" customHeight="1" thickBot="1" x14ac:dyDescent="0.25">
      <c r="B14" s="64" t="s">
        <v>95</v>
      </c>
      <c r="C14" s="60">
        <v>123</v>
      </c>
      <c r="D14" s="60">
        <v>128</v>
      </c>
      <c r="E14" s="60">
        <v>103</v>
      </c>
      <c r="F14" s="60">
        <v>150</v>
      </c>
      <c r="G14" s="60">
        <v>153</v>
      </c>
      <c r="H14" s="60">
        <v>144</v>
      </c>
      <c r="I14" s="60">
        <v>107</v>
      </c>
      <c r="J14" s="60">
        <v>138</v>
      </c>
      <c r="K14" s="60">
        <v>160</v>
      </c>
      <c r="L14" s="60">
        <v>249</v>
      </c>
      <c r="M14" s="60">
        <v>147</v>
      </c>
      <c r="N14" s="60">
        <v>208</v>
      </c>
      <c r="O14" s="60">
        <v>228</v>
      </c>
      <c r="P14" s="60">
        <v>272</v>
      </c>
      <c r="Q14" s="60">
        <v>192</v>
      </c>
      <c r="R14" s="60">
        <v>209</v>
      </c>
      <c r="S14" s="60">
        <v>281</v>
      </c>
      <c r="T14" s="60">
        <v>334</v>
      </c>
      <c r="U14" s="60">
        <v>172</v>
      </c>
      <c r="V14" s="60">
        <v>213</v>
      </c>
      <c r="W14" s="60">
        <v>220</v>
      </c>
      <c r="X14" s="60">
        <v>226</v>
      </c>
      <c r="Y14" s="60">
        <v>115</v>
      </c>
      <c r="Z14" s="60">
        <v>219</v>
      </c>
      <c r="AA14" s="60">
        <v>225</v>
      </c>
      <c r="AB14" s="60">
        <v>213</v>
      </c>
      <c r="AC14" s="60">
        <v>116</v>
      </c>
      <c r="AD14" s="60">
        <v>255</v>
      </c>
      <c r="AE14" s="60">
        <v>228</v>
      </c>
      <c r="AF14" s="60">
        <v>197</v>
      </c>
      <c r="AG14" s="60">
        <v>150</v>
      </c>
      <c r="AH14" s="60">
        <v>203</v>
      </c>
      <c r="AI14" s="60">
        <v>172</v>
      </c>
      <c r="AJ14" s="60">
        <v>212</v>
      </c>
      <c r="AK14" s="60">
        <v>101</v>
      </c>
      <c r="AL14" s="60">
        <v>198</v>
      </c>
      <c r="AM14" s="60">
        <v>189</v>
      </c>
      <c r="AN14" s="60">
        <v>196</v>
      </c>
      <c r="AO14" s="60">
        <v>105</v>
      </c>
      <c r="AP14" s="60">
        <v>170</v>
      </c>
      <c r="AQ14" s="60">
        <v>180</v>
      </c>
      <c r="AR14" s="60">
        <v>164</v>
      </c>
      <c r="AS14" s="60">
        <v>122</v>
      </c>
      <c r="AT14" s="60">
        <v>144</v>
      </c>
      <c r="AU14" s="81">
        <v>286</v>
      </c>
      <c r="AV14" s="81">
        <v>219</v>
      </c>
      <c r="AW14" s="81">
        <v>155</v>
      </c>
      <c r="AX14" s="81">
        <v>193</v>
      </c>
      <c r="AY14" s="81">
        <v>176</v>
      </c>
      <c r="AZ14" s="81">
        <v>16</v>
      </c>
      <c r="BA14" s="81">
        <v>118</v>
      </c>
      <c r="BB14" s="81">
        <v>138</v>
      </c>
      <c r="BC14" s="81">
        <v>145</v>
      </c>
      <c r="BD14" s="60">
        <f t="shared" si="0"/>
        <v>504</v>
      </c>
      <c r="BE14" s="60">
        <f t="shared" si="1"/>
        <v>542</v>
      </c>
      <c r="BF14" s="60">
        <f t="shared" si="2"/>
        <v>764</v>
      </c>
      <c r="BG14" s="60">
        <f t="shared" si="3"/>
        <v>901</v>
      </c>
      <c r="BH14" s="60">
        <f t="shared" si="4"/>
        <v>1000</v>
      </c>
      <c r="BI14" s="60">
        <v>780</v>
      </c>
      <c r="BJ14" s="60">
        <v>809</v>
      </c>
      <c r="BK14" s="60">
        <f t="shared" si="5"/>
        <v>778</v>
      </c>
      <c r="BL14" s="60">
        <f t="shared" si="6"/>
        <v>683</v>
      </c>
      <c r="BM14" s="60">
        <f t="shared" si="7"/>
        <v>660</v>
      </c>
      <c r="BN14" s="60">
        <f t="shared" si="8"/>
        <v>610</v>
      </c>
      <c r="BO14" s="81">
        <f t="shared" si="9"/>
        <v>853</v>
      </c>
      <c r="BP14" s="81">
        <f t="shared" si="10"/>
        <v>448</v>
      </c>
    </row>
    <row r="15" spans="2:68" ht="15" customHeight="1" thickBot="1" x14ac:dyDescent="0.25">
      <c r="B15" s="64" t="s">
        <v>24</v>
      </c>
      <c r="C15" s="60">
        <v>6</v>
      </c>
      <c r="D15" s="60">
        <v>27</v>
      </c>
      <c r="E15" s="60">
        <v>47</v>
      </c>
      <c r="F15" s="60">
        <v>33</v>
      </c>
      <c r="G15" s="60">
        <v>22</v>
      </c>
      <c r="H15" s="60">
        <v>27</v>
      </c>
      <c r="I15" s="60">
        <v>17</v>
      </c>
      <c r="J15" s="60">
        <v>27</v>
      </c>
      <c r="K15" s="60">
        <v>41</v>
      </c>
      <c r="L15" s="60">
        <v>31</v>
      </c>
      <c r="M15" s="60">
        <v>19</v>
      </c>
      <c r="N15" s="60">
        <v>44</v>
      </c>
      <c r="O15" s="60">
        <v>15</v>
      </c>
      <c r="P15" s="60">
        <v>21</v>
      </c>
      <c r="Q15" s="60">
        <v>43</v>
      </c>
      <c r="R15" s="60">
        <v>30</v>
      </c>
      <c r="S15" s="60">
        <v>32</v>
      </c>
      <c r="T15" s="60">
        <v>84</v>
      </c>
      <c r="U15" s="60">
        <v>58</v>
      </c>
      <c r="V15" s="60">
        <v>50</v>
      </c>
      <c r="W15" s="60">
        <v>35</v>
      </c>
      <c r="X15" s="60">
        <v>34</v>
      </c>
      <c r="Y15" s="60">
        <v>23</v>
      </c>
      <c r="Z15" s="60">
        <v>51</v>
      </c>
      <c r="AA15" s="60">
        <v>39</v>
      </c>
      <c r="AB15" s="60">
        <v>40</v>
      </c>
      <c r="AC15" s="60">
        <v>35</v>
      </c>
      <c r="AD15" s="60">
        <v>46</v>
      </c>
      <c r="AE15" s="60">
        <v>49</v>
      </c>
      <c r="AF15" s="60">
        <v>57</v>
      </c>
      <c r="AG15" s="60">
        <v>34</v>
      </c>
      <c r="AH15" s="60">
        <v>72</v>
      </c>
      <c r="AI15" s="60">
        <v>22</v>
      </c>
      <c r="AJ15" s="60">
        <v>65</v>
      </c>
      <c r="AK15" s="60">
        <v>0</v>
      </c>
      <c r="AL15" s="60">
        <v>26</v>
      </c>
      <c r="AM15" s="60">
        <v>37</v>
      </c>
      <c r="AN15" s="60">
        <v>39</v>
      </c>
      <c r="AO15" s="60">
        <v>27</v>
      </c>
      <c r="AP15" s="60">
        <v>67</v>
      </c>
      <c r="AQ15" s="60">
        <v>40</v>
      </c>
      <c r="AR15" s="60">
        <v>34</v>
      </c>
      <c r="AS15" s="60">
        <v>22</v>
      </c>
      <c r="AT15" s="60">
        <v>38</v>
      </c>
      <c r="AU15" s="81">
        <v>27</v>
      </c>
      <c r="AV15" s="81">
        <v>32</v>
      </c>
      <c r="AW15" s="81">
        <v>30</v>
      </c>
      <c r="AX15" s="81">
        <v>24</v>
      </c>
      <c r="AY15" s="81">
        <v>23</v>
      </c>
      <c r="AZ15" s="81">
        <v>1</v>
      </c>
      <c r="BA15" s="81">
        <v>37</v>
      </c>
      <c r="BB15" s="81">
        <v>48</v>
      </c>
      <c r="BC15" s="81">
        <v>32</v>
      </c>
      <c r="BD15" s="60">
        <f t="shared" si="0"/>
        <v>113</v>
      </c>
      <c r="BE15" s="60">
        <f t="shared" si="1"/>
        <v>93</v>
      </c>
      <c r="BF15" s="60">
        <f t="shared" si="2"/>
        <v>135</v>
      </c>
      <c r="BG15" s="60">
        <f t="shared" si="3"/>
        <v>109</v>
      </c>
      <c r="BH15" s="60">
        <f t="shared" si="4"/>
        <v>224</v>
      </c>
      <c r="BI15" s="60">
        <v>143</v>
      </c>
      <c r="BJ15" s="60">
        <v>160</v>
      </c>
      <c r="BK15" s="60">
        <f t="shared" si="5"/>
        <v>212</v>
      </c>
      <c r="BL15" s="60">
        <f t="shared" si="6"/>
        <v>113</v>
      </c>
      <c r="BM15" s="60">
        <f t="shared" si="7"/>
        <v>170</v>
      </c>
      <c r="BN15" s="60">
        <f t="shared" si="8"/>
        <v>134</v>
      </c>
      <c r="BO15" s="81">
        <f t="shared" si="9"/>
        <v>113</v>
      </c>
      <c r="BP15" s="81">
        <f t="shared" si="10"/>
        <v>109</v>
      </c>
    </row>
    <row r="16" spans="2:68" ht="15" customHeight="1" thickBot="1" x14ac:dyDescent="0.25">
      <c r="B16" s="64" t="s">
        <v>25</v>
      </c>
      <c r="C16" s="60">
        <v>0</v>
      </c>
      <c r="D16" s="60">
        <v>0</v>
      </c>
      <c r="E16" s="60">
        <v>0</v>
      </c>
      <c r="F16" s="60">
        <v>0</v>
      </c>
      <c r="G16" s="60">
        <v>0</v>
      </c>
      <c r="H16" s="60">
        <v>0</v>
      </c>
      <c r="I16" s="60">
        <v>0</v>
      </c>
      <c r="J16" s="60">
        <v>0</v>
      </c>
      <c r="K16" s="60">
        <v>0</v>
      </c>
      <c r="L16" s="60">
        <v>0</v>
      </c>
      <c r="M16" s="60">
        <v>0</v>
      </c>
      <c r="N16" s="60">
        <v>0</v>
      </c>
      <c r="O16" s="60">
        <v>3</v>
      </c>
      <c r="P16" s="60">
        <v>10</v>
      </c>
      <c r="Q16" s="60">
        <v>11</v>
      </c>
      <c r="R16" s="60">
        <v>3</v>
      </c>
      <c r="S16" s="60">
        <v>12</v>
      </c>
      <c r="T16" s="60">
        <v>20</v>
      </c>
      <c r="U16" s="60">
        <v>23</v>
      </c>
      <c r="V16" s="60">
        <v>22</v>
      </c>
      <c r="W16" s="60">
        <v>43</v>
      </c>
      <c r="X16" s="60">
        <v>22</v>
      </c>
      <c r="Y16" s="60">
        <v>15</v>
      </c>
      <c r="Z16" s="60">
        <v>20</v>
      </c>
      <c r="AA16" s="60">
        <v>14</v>
      </c>
      <c r="AB16" s="60">
        <v>14</v>
      </c>
      <c r="AC16" s="60">
        <v>29</v>
      </c>
      <c r="AD16" s="60">
        <v>19</v>
      </c>
      <c r="AE16" s="60">
        <v>32</v>
      </c>
      <c r="AF16" s="60">
        <v>24</v>
      </c>
      <c r="AG16" s="60">
        <v>20</v>
      </c>
      <c r="AH16" s="60">
        <v>28</v>
      </c>
      <c r="AI16" s="60">
        <v>44</v>
      </c>
      <c r="AJ16" s="60">
        <v>28</v>
      </c>
      <c r="AK16" s="60">
        <v>26</v>
      </c>
      <c r="AL16" s="60">
        <v>16</v>
      </c>
      <c r="AM16" s="60">
        <v>22</v>
      </c>
      <c r="AN16" s="60">
        <v>41</v>
      </c>
      <c r="AO16" s="60">
        <v>10</v>
      </c>
      <c r="AP16" s="60">
        <v>24</v>
      </c>
      <c r="AQ16" s="60">
        <v>25</v>
      </c>
      <c r="AR16" s="60">
        <v>26</v>
      </c>
      <c r="AS16" s="60">
        <v>16</v>
      </c>
      <c r="AT16" s="60">
        <v>31</v>
      </c>
      <c r="AU16" s="81">
        <v>28</v>
      </c>
      <c r="AV16" s="81">
        <v>10</v>
      </c>
      <c r="AW16" s="81">
        <v>15</v>
      </c>
      <c r="AX16" s="81">
        <v>20</v>
      </c>
      <c r="AY16" s="81">
        <v>42</v>
      </c>
      <c r="AZ16" s="81">
        <v>1</v>
      </c>
      <c r="BA16" s="81">
        <v>12</v>
      </c>
      <c r="BB16" s="81">
        <v>26</v>
      </c>
      <c r="BC16" s="81">
        <v>20</v>
      </c>
      <c r="BD16" s="60">
        <f t="shared" si="0"/>
        <v>0</v>
      </c>
      <c r="BE16" s="60">
        <f t="shared" si="1"/>
        <v>0</v>
      </c>
      <c r="BF16" s="60">
        <f t="shared" si="2"/>
        <v>0</v>
      </c>
      <c r="BG16" s="60">
        <f t="shared" si="3"/>
        <v>27</v>
      </c>
      <c r="BH16" s="60">
        <f t="shared" si="4"/>
        <v>77</v>
      </c>
      <c r="BI16" s="60">
        <v>100</v>
      </c>
      <c r="BJ16" s="60">
        <v>76</v>
      </c>
      <c r="BK16" s="60">
        <f t="shared" si="5"/>
        <v>104</v>
      </c>
      <c r="BL16" s="60">
        <f t="shared" si="6"/>
        <v>114</v>
      </c>
      <c r="BM16" s="60">
        <f t="shared" si="7"/>
        <v>97</v>
      </c>
      <c r="BN16" s="60">
        <f t="shared" si="8"/>
        <v>98</v>
      </c>
      <c r="BO16" s="81">
        <f t="shared" si="9"/>
        <v>73</v>
      </c>
      <c r="BP16" s="81">
        <f t="shared" si="10"/>
        <v>81</v>
      </c>
    </row>
    <row r="17" spans="2:68" ht="15" customHeight="1" thickBot="1" x14ac:dyDescent="0.25">
      <c r="B17" s="64" t="s">
        <v>26</v>
      </c>
      <c r="C17" s="60">
        <v>89</v>
      </c>
      <c r="D17" s="60">
        <v>99</v>
      </c>
      <c r="E17" s="60">
        <v>65</v>
      </c>
      <c r="F17" s="60">
        <v>113</v>
      </c>
      <c r="G17" s="60">
        <v>94</v>
      </c>
      <c r="H17" s="60">
        <v>101</v>
      </c>
      <c r="I17" s="60">
        <v>109</v>
      </c>
      <c r="J17" s="60">
        <v>106</v>
      </c>
      <c r="K17" s="60">
        <v>127</v>
      </c>
      <c r="L17" s="60">
        <v>202</v>
      </c>
      <c r="M17" s="60">
        <v>150</v>
      </c>
      <c r="N17" s="60">
        <v>179</v>
      </c>
      <c r="O17" s="60">
        <v>237</v>
      </c>
      <c r="P17" s="60">
        <v>228</v>
      </c>
      <c r="Q17" s="60">
        <v>218</v>
      </c>
      <c r="R17" s="60">
        <v>246</v>
      </c>
      <c r="S17" s="60">
        <v>332</v>
      </c>
      <c r="T17" s="60">
        <v>338</v>
      </c>
      <c r="U17" s="60">
        <v>272</v>
      </c>
      <c r="V17" s="60">
        <v>256</v>
      </c>
      <c r="W17" s="60">
        <v>251</v>
      </c>
      <c r="X17" s="60">
        <v>224</v>
      </c>
      <c r="Y17" s="60">
        <v>254</v>
      </c>
      <c r="Z17" s="60">
        <v>258</v>
      </c>
      <c r="AA17" s="60">
        <v>340</v>
      </c>
      <c r="AB17" s="60">
        <v>316</v>
      </c>
      <c r="AC17" s="60">
        <v>265</v>
      </c>
      <c r="AD17" s="60">
        <v>320</v>
      </c>
      <c r="AE17" s="60">
        <v>409</v>
      </c>
      <c r="AF17" s="60">
        <v>392</v>
      </c>
      <c r="AG17" s="60">
        <v>319</v>
      </c>
      <c r="AH17" s="60">
        <v>354</v>
      </c>
      <c r="AI17" s="60">
        <v>290</v>
      </c>
      <c r="AJ17" s="60">
        <v>320</v>
      </c>
      <c r="AK17" s="60">
        <v>207</v>
      </c>
      <c r="AL17" s="60">
        <v>216</v>
      </c>
      <c r="AM17" s="60">
        <v>338</v>
      </c>
      <c r="AN17" s="60">
        <v>312</v>
      </c>
      <c r="AO17" s="60">
        <v>179</v>
      </c>
      <c r="AP17" s="60">
        <v>280</v>
      </c>
      <c r="AQ17" s="60">
        <v>320</v>
      </c>
      <c r="AR17" s="60">
        <v>339</v>
      </c>
      <c r="AS17" s="60">
        <v>225</v>
      </c>
      <c r="AT17" s="60">
        <v>276</v>
      </c>
      <c r="AU17" s="81">
        <v>284</v>
      </c>
      <c r="AV17" s="81">
        <v>307</v>
      </c>
      <c r="AW17" s="81">
        <v>181</v>
      </c>
      <c r="AX17" s="81">
        <v>310</v>
      </c>
      <c r="AY17" s="81">
        <v>215</v>
      </c>
      <c r="AZ17" s="81">
        <v>17</v>
      </c>
      <c r="BA17" s="81">
        <v>139</v>
      </c>
      <c r="BB17" s="81">
        <v>324</v>
      </c>
      <c r="BC17" s="81">
        <v>292</v>
      </c>
      <c r="BD17" s="60">
        <f t="shared" si="0"/>
        <v>366</v>
      </c>
      <c r="BE17" s="60">
        <f t="shared" si="1"/>
        <v>410</v>
      </c>
      <c r="BF17" s="60">
        <f t="shared" si="2"/>
        <v>658</v>
      </c>
      <c r="BG17" s="60">
        <f t="shared" si="3"/>
        <v>929</v>
      </c>
      <c r="BH17" s="60">
        <f t="shared" si="4"/>
        <v>1198</v>
      </c>
      <c r="BI17" s="60">
        <v>987</v>
      </c>
      <c r="BJ17" s="60">
        <v>1241</v>
      </c>
      <c r="BK17" s="60">
        <f t="shared" si="5"/>
        <v>1474</v>
      </c>
      <c r="BL17" s="60">
        <f t="shared" si="6"/>
        <v>1033</v>
      </c>
      <c r="BM17" s="60">
        <f t="shared" si="7"/>
        <v>1109</v>
      </c>
      <c r="BN17" s="60">
        <f t="shared" si="8"/>
        <v>1160</v>
      </c>
      <c r="BO17" s="81">
        <f t="shared" si="9"/>
        <v>1082</v>
      </c>
      <c r="BP17" s="81">
        <f t="shared" si="10"/>
        <v>695</v>
      </c>
    </row>
    <row r="18" spans="2:68" ht="15" customHeight="1" thickBot="1" x14ac:dyDescent="0.25">
      <c r="B18" s="64" t="s">
        <v>8</v>
      </c>
      <c r="C18" s="60">
        <v>35</v>
      </c>
      <c r="D18" s="60">
        <v>44</v>
      </c>
      <c r="E18" s="60">
        <v>43</v>
      </c>
      <c r="F18" s="60">
        <v>54</v>
      </c>
      <c r="G18" s="60">
        <v>59</v>
      </c>
      <c r="H18" s="60">
        <v>79</v>
      </c>
      <c r="I18" s="60">
        <v>56</v>
      </c>
      <c r="J18" s="60">
        <v>62</v>
      </c>
      <c r="K18" s="60">
        <v>68</v>
      </c>
      <c r="L18" s="60">
        <v>107</v>
      </c>
      <c r="M18" s="60">
        <v>54</v>
      </c>
      <c r="N18" s="60">
        <v>83</v>
      </c>
      <c r="O18" s="60">
        <v>95</v>
      </c>
      <c r="P18" s="60">
        <v>101</v>
      </c>
      <c r="Q18" s="60">
        <v>65</v>
      </c>
      <c r="R18" s="60">
        <v>86</v>
      </c>
      <c r="S18" s="60">
        <v>110</v>
      </c>
      <c r="T18" s="60">
        <v>99</v>
      </c>
      <c r="U18" s="60">
        <v>55</v>
      </c>
      <c r="V18" s="60">
        <v>71</v>
      </c>
      <c r="W18" s="60">
        <v>85</v>
      </c>
      <c r="X18" s="60">
        <v>79</v>
      </c>
      <c r="Y18" s="60">
        <v>48</v>
      </c>
      <c r="Z18" s="60">
        <v>74</v>
      </c>
      <c r="AA18" s="60">
        <v>85</v>
      </c>
      <c r="AB18" s="60">
        <v>74</v>
      </c>
      <c r="AC18" s="60">
        <v>61</v>
      </c>
      <c r="AD18" s="60">
        <v>73</v>
      </c>
      <c r="AE18" s="60">
        <v>85</v>
      </c>
      <c r="AF18" s="60">
        <v>91</v>
      </c>
      <c r="AG18" s="60">
        <v>58</v>
      </c>
      <c r="AH18" s="60">
        <v>48</v>
      </c>
      <c r="AI18" s="60">
        <v>77</v>
      </c>
      <c r="AJ18" s="60">
        <v>85</v>
      </c>
      <c r="AK18" s="60">
        <v>66</v>
      </c>
      <c r="AL18" s="60">
        <v>67</v>
      </c>
      <c r="AM18" s="60">
        <v>72</v>
      </c>
      <c r="AN18" s="60">
        <v>73</v>
      </c>
      <c r="AO18" s="60">
        <v>46</v>
      </c>
      <c r="AP18" s="60">
        <v>71</v>
      </c>
      <c r="AQ18" s="60">
        <v>58</v>
      </c>
      <c r="AR18" s="60">
        <v>97</v>
      </c>
      <c r="AS18" s="60">
        <v>59</v>
      </c>
      <c r="AT18" s="60">
        <v>90</v>
      </c>
      <c r="AU18" s="81">
        <v>83</v>
      </c>
      <c r="AV18" s="81">
        <v>102</v>
      </c>
      <c r="AW18" s="81">
        <v>49</v>
      </c>
      <c r="AX18" s="81">
        <v>48</v>
      </c>
      <c r="AY18" s="81">
        <v>44</v>
      </c>
      <c r="AZ18" s="81">
        <v>6</v>
      </c>
      <c r="BA18" s="81">
        <v>14</v>
      </c>
      <c r="BB18" s="81">
        <v>55</v>
      </c>
      <c r="BC18" s="81">
        <v>86</v>
      </c>
      <c r="BD18" s="60">
        <f t="shared" si="0"/>
        <v>176</v>
      </c>
      <c r="BE18" s="60">
        <f t="shared" si="1"/>
        <v>256</v>
      </c>
      <c r="BF18" s="60">
        <f t="shared" si="2"/>
        <v>312</v>
      </c>
      <c r="BG18" s="60">
        <f t="shared" si="3"/>
        <v>347</v>
      </c>
      <c r="BH18" s="60">
        <f t="shared" si="4"/>
        <v>335</v>
      </c>
      <c r="BI18" s="60">
        <v>286</v>
      </c>
      <c r="BJ18" s="60">
        <v>293</v>
      </c>
      <c r="BK18" s="60">
        <f t="shared" si="5"/>
        <v>282</v>
      </c>
      <c r="BL18" s="60">
        <f t="shared" si="6"/>
        <v>295</v>
      </c>
      <c r="BM18" s="60">
        <f t="shared" si="7"/>
        <v>262</v>
      </c>
      <c r="BN18" s="60">
        <f t="shared" si="8"/>
        <v>304</v>
      </c>
      <c r="BO18" s="81">
        <f t="shared" si="9"/>
        <v>282</v>
      </c>
      <c r="BP18" s="81">
        <f t="shared" si="10"/>
        <v>119</v>
      </c>
    </row>
    <row r="19" spans="2:68" ht="15" customHeight="1" thickBot="1" x14ac:dyDescent="0.25">
      <c r="B19" s="64" t="s">
        <v>27</v>
      </c>
      <c r="C19" s="60">
        <v>98</v>
      </c>
      <c r="D19" s="60">
        <v>127</v>
      </c>
      <c r="E19" s="60">
        <v>36</v>
      </c>
      <c r="F19" s="60">
        <v>85</v>
      </c>
      <c r="G19" s="60">
        <v>70</v>
      </c>
      <c r="H19" s="60">
        <v>82</v>
      </c>
      <c r="I19" s="60">
        <v>55</v>
      </c>
      <c r="J19" s="60">
        <v>59</v>
      </c>
      <c r="K19" s="60">
        <v>82</v>
      </c>
      <c r="L19" s="60">
        <v>252</v>
      </c>
      <c r="M19" s="60">
        <v>174</v>
      </c>
      <c r="N19" s="60">
        <v>304</v>
      </c>
      <c r="O19" s="60">
        <v>231</v>
      </c>
      <c r="P19" s="60">
        <v>368</v>
      </c>
      <c r="Q19" s="60">
        <v>327</v>
      </c>
      <c r="R19" s="60">
        <v>358</v>
      </c>
      <c r="S19" s="60">
        <v>435</v>
      </c>
      <c r="T19" s="60">
        <v>424</v>
      </c>
      <c r="U19" s="60">
        <v>284</v>
      </c>
      <c r="V19" s="60">
        <v>301</v>
      </c>
      <c r="W19" s="60">
        <v>263</v>
      </c>
      <c r="X19" s="60">
        <v>292</v>
      </c>
      <c r="Y19" s="60">
        <v>178</v>
      </c>
      <c r="Z19" s="60">
        <v>348</v>
      </c>
      <c r="AA19" s="60">
        <v>284</v>
      </c>
      <c r="AB19" s="60">
        <v>242</v>
      </c>
      <c r="AC19" s="60">
        <v>166</v>
      </c>
      <c r="AD19" s="60">
        <v>290</v>
      </c>
      <c r="AE19" s="60">
        <v>280</v>
      </c>
      <c r="AF19" s="60">
        <v>262</v>
      </c>
      <c r="AG19" s="60">
        <v>161</v>
      </c>
      <c r="AH19" s="60">
        <v>307</v>
      </c>
      <c r="AI19" s="60">
        <v>293</v>
      </c>
      <c r="AJ19" s="60">
        <v>385</v>
      </c>
      <c r="AK19" s="60">
        <v>223</v>
      </c>
      <c r="AL19" s="60">
        <v>224</v>
      </c>
      <c r="AM19" s="60">
        <v>400</v>
      </c>
      <c r="AN19" s="60">
        <v>259</v>
      </c>
      <c r="AO19" s="60">
        <v>207</v>
      </c>
      <c r="AP19" s="60">
        <v>235</v>
      </c>
      <c r="AQ19" s="60">
        <v>254</v>
      </c>
      <c r="AR19" s="60">
        <v>269</v>
      </c>
      <c r="AS19" s="60">
        <v>201</v>
      </c>
      <c r="AT19" s="60">
        <v>325</v>
      </c>
      <c r="AU19" s="81">
        <v>298</v>
      </c>
      <c r="AV19" s="81">
        <v>378</v>
      </c>
      <c r="AW19" s="81">
        <v>190</v>
      </c>
      <c r="AX19" s="81">
        <v>246</v>
      </c>
      <c r="AY19" s="81">
        <v>193</v>
      </c>
      <c r="AZ19" s="81">
        <v>19</v>
      </c>
      <c r="BA19" s="81">
        <v>131</v>
      </c>
      <c r="BB19" s="81">
        <v>285</v>
      </c>
      <c r="BC19" s="81">
        <v>240</v>
      </c>
      <c r="BD19" s="60">
        <f t="shared" si="0"/>
        <v>346</v>
      </c>
      <c r="BE19" s="60">
        <f t="shared" si="1"/>
        <v>266</v>
      </c>
      <c r="BF19" s="60">
        <f t="shared" si="2"/>
        <v>812</v>
      </c>
      <c r="BG19" s="60">
        <f t="shared" si="3"/>
        <v>1284</v>
      </c>
      <c r="BH19" s="60">
        <f t="shared" si="4"/>
        <v>1444</v>
      </c>
      <c r="BI19" s="60">
        <v>1081</v>
      </c>
      <c r="BJ19" s="60">
        <v>982</v>
      </c>
      <c r="BK19" s="60">
        <f t="shared" si="5"/>
        <v>1010</v>
      </c>
      <c r="BL19" s="60">
        <f t="shared" si="6"/>
        <v>1125</v>
      </c>
      <c r="BM19" s="60">
        <f t="shared" si="7"/>
        <v>1101</v>
      </c>
      <c r="BN19" s="60">
        <f t="shared" si="8"/>
        <v>1049</v>
      </c>
      <c r="BO19" s="81">
        <f t="shared" si="9"/>
        <v>1112</v>
      </c>
      <c r="BP19" s="81">
        <f t="shared" si="10"/>
        <v>628</v>
      </c>
    </row>
    <row r="20" spans="2:68" ht="15" customHeight="1" thickBot="1" x14ac:dyDescent="0.25">
      <c r="B20" s="64" t="s">
        <v>55</v>
      </c>
      <c r="C20" s="60">
        <v>4</v>
      </c>
      <c r="D20" s="60">
        <v>35</v>
      </c>
      <c r="E20" s="60">
        <v>45</v>
      </c>
      <c r="F20" s="60">
        <v>31</v>
      </c>
      <c r="G20" s="60">
        <v>30</v>
      </c>
      <c r="H20" s="60">
        <v>33</v>
      </c>
      <c r="I20" s="60">
        <v>25</v>
      </c>
      <c r="J20" s="60">
        <v>34</v>
      </c>
      <c r="K20" s="60">
        <v>25</v>
      </c>
      <c r="L20" s="60">
        <v>29</v>
      </c>
      <c r="M20" s="60">
        <v>18</v>
      </c>
      <c r="N20" s="60">
        <v>23</v>
      </c>
      <c r="O20" s="60">
        <v>21</v>
      </c>
      <c r="P20" s="60">
        <v>25</v>
      </c>
      <c r="Q20" s="60">
        <v>16</v>
      </c>
      <c r="R20" s="60">
        <v>30</v>
      </c>
      <c r="S20" s="60">
        <v>28</v>
      </c>
      <c r="T20" s="60">
        <v>29</v>
      </c>
      <c r="U20" s="60">
        <v>20</v>
      </c>
      <c r="V20" s="60">
        <v>23</v>
      </c>
      <c r="W20" s="60">
        <v>23</v>
      </c>
      <c r="X20" s="60">
        <v>33</v>
      </c>
      <c r="Y20" s="60">
        <v>20</v>
      </c>
      <c r="Z20" s="60">
        <v>32</v>
      </c>
      <c r="AA20" s="60">
        <v>40</v>
      </c>
      <c r="AB20" s="60">
        <v>47</v>
      </c>
      <c r="AC20" s="60">
        <v>19</v>
      </c>
      <c r="AD20" s="60">
        <v>45</v>
      </c>
      <c r="AE20" s="60">
        <v>41</v>
      </c>
      <c r="AF20" s="60">
        <v>41</v>
      </c>
      <c r="AG20" s="60">
        <v>24</v>
      </c>
      <c r="AH20" s="60">
        <v>31</v>
      </c>
      <c r="AI20" s="60">
        <v>38</v>
      </c>
      <c r="AJ20" s="60">
        <v>47</v>
      </c>
      <c r="AK20" s="60">
        <v>21</v>
      </c>
      <c r="AL20" s="60">
        <v>31</v>
      </c>
      <c r="AM20" s="60">
        <v>33</v>
      </c>
      <c r="AN20" s="60">
        <v>34</v>
      </c>
      <c r="AO20" s="60">
        <v>20</v>
      </c>
      <c r="AP20" s="60">
        <v>29</v>
      </c>
      <c r="AQ20" s="60">
        <v>23</v>
      </c>
      <c r="AR20" s="60">
        <v>44</v>
      </c>
      <c r="AS20" s="60">
        <v>18</v>
      </c>
      <c r="AT20" s="60">
        <v>18</v>
      </c>
      <c r="AU20" s="81">
        <v>22</v>
      </c>
      <c r="AV20" s="81">
        <v>23</v>
      </c>
      <c r="AW20" s="81">
        <v>10</v>
      </c>
      <c r="AX20" s="81">
        <v>14</v>
      </c>
      <c r="AY20" s="81">
        <v>6</v>
      </c>
      <c r="AZ20" s="81">
        <v>2</v>
      </c>
      <c r="BA20" s="81">
        <v>17</v>
      </c>
      <c r="BB20" s="81">
        <v>13</v>
      </c>
      <c r="BC20" s="81">
        <v>43</v>
      </c>
      <c r="BD20" s="60">
        <f t="shared" si="0"/>
        <v>115</v>
      </c>
      <c r="BE20" s="60">
        <f t="shared" si="1"/>
        <v>122</v>
      </c>
      <c r="BF20" s="60">
        <f t="shared" si="2"/>
        <v>95</v>
      </c>
      <c r="BG20" s="60">
        <f t="shared" si="3"/>
        <v>92</v>
      </c>
      <c r="BH20" s="60">
        <f t="shared" si="4"/>
        <v>100</v>
      </c>
      <c r="BI20" s="60">
        <v>108</v>
      </c>
      <c r="BJ20" s="60">
        <v>151</v>
      </c>
      <c r="BK20" s="60">
        <f t="shared" si="5"/>
        <v>137</v>
      </c>
      <c r="BL20" s="60">
        <f t="shared" si="6"/>
        <v>137</v>
      </c>
      <c r="BM20" s="60">
        <f t="shared" si="7"/>
        <v>116</v>
      </c>
      <c r="BN20" s="60">
        <f t="shared" si="8"/>
        <v>103</v>
      </c>
      <c r="BO20" s="81">
        <f t="shared" si="9"/>
        <v>69</v>
      </c>
      <c r="BP20" s="81">
        <f t="shared" si="10"/>
        <v>38</v>
      </c>
    </row>
    <row r="21" spans="2:68" ht="15" customHeight="1" thickBot="1" x14ac:dyDescent="0.25">
      <c r="B21" s="64" t="s">
        <v>28</v>
      </c>
      <c r="C21" s="60">
        <v>44</v>
      </c>
      <c r="D21" s="60">
        <v>56</v>
      </c>
      <c r="E21" s="60">
        <v>39</v>
      </c>
      <c r="F21" s="60">
        <v>48</v>
      </c>
      <c r="G21" s="60">
        <v>41</v>
      </c>
      <c r="H21" s="60">
        <v>57</v>
      </c>
      <c r="I21" s="60">
        <v>51</v>
      </c>
      <c r="J21" s="60">
        <v>59</v>
      </c>
      <c r="K21" s="60">
        <v>71</v>
      </c>
      <c r="L21" s="60">
        <v>79</v>
      </c>
      <c r="M21" s="60">
        <v>72</v>
      </c>
      <c r="N21" s="60">
        <v>110</v>
      </c>
      <c r="O21" s="60">
        <v>89</v>
      </c>
      <c r="P21" s="60">
        <v>108</v>
      </c>
      <c r="Q21" s="60">
        <v>91</v>
      </c>
      <c r="R21" s="60">
        <v>147</v>
      </c>
      <c r="S21" s="60">
        <v>113</v>
      </c>
      <c r="T21" s="60">
        <v>188</v>
      </c>
      <c r="U21" s="60">
        <v>132</v>
      </c>
      <c r="V21" s="60">
        <v>220</v>
      </c>
      <c r="W21" s="60">
        <v>113</v>
      </c>
      <c r="X21" s="60">
        <v>103</v>
      </c>
      <c r="Y21" s="60">
        <v>139</v>
      </c>
      <c r="Z21" s="60">
        <v>223</v>
      </c>
      <c r="AA21" s="60">
        <v>136</v>
      </c>
      <c r="AB21" s="60">
        <v>155</v>
      </c>
      <c r="AC21" s="60">
        <v>106</v>
      </c>
      <c r="AD21" s="60">
        <v>159</v>
      </c>
      <c r="AE21" s="60">
        <v>132</v>
      </c>
      <c r="AF21" s="60">
        <v>127</v>
      </c>
      <c r="AG21" s="60">
        <v>95</v>
      </c>
      <c r="AH21" s="60">
        <v>125</v>
      </c>
      <c r="AI21" s="60">
        <v>161</v>
      </c>
      <c r="AJ21" s="60">
        <v>142</v>
      </c>
      <c r="AK21" s="60">
        <v>96</v>
      </c>
      <c r="AL21" s="60">
        <v>163</v>
      </c>
      <c r="AM21" s="60">
        <v>148</v>
      </c>
      <c r="AN21" s="60">
        <v>140</v>
      </c>
      <c r="AO21" s="60">
        <v>76</v>
      </c>
      <c r="AP21" s="60">
        <v>137</v>
      </c>
      <c r="AQ21" s="60">
        <v>153</v>
      </c>
      <c r="AR21" s="60">
        <v>213</v>
      </c>
      <c r="AS21" s="60">
        <v>83</v>
      </c>
      <c r="AT21" s="60">
        <v>142</v>
      </c>
      <c r="AU21" s="81">
        <v>140</v>
      </c>
      <c r="AV21" s="81">
        <v>121</v>
      </c>
      <c r="AW21" s="81">
        <v>80</v>
      </c>
      <c r="AX21" s="81">
        <v>124</v>
      </c>
      <c r="AY21" s="81">
        <v>130</v>
      </c>
      <c r="AZ21" s="81">
        <v>35</v>
      </c>
      <c r="BA21" s="81">
        <v>62</v>
      </c>
      <c r="BB21" s="81">
        <v>119</v>
      </c>
      <c r="BC21" s="81">
        <v>125</v>
      </c>
      <c r="BD21" s="60">
        <f t="shared" si="0"/>
        <v>187</v>
      </c>
      <c r="BE21" s="60">
        <f t="shared" si="1"/>
        <v>208</v>
      </c>
      <c r="BF21" s="60">
        <f t="shared" si="2"/>
        <v>332</v>
      </c>
      <c r="BG21" s="60">
        <f t="shared" si="3"/>
        <v>435</v>
      </c>
      <c r="BH21" s="60">
        <f t="shared" si="4"/>
        <v>653</v>
      </c>
      <c r="BI21" s="60">
        <v>578</v>
      </c>
      <c r="BJ21" s="60">
        <v>556</v>
      </c>
      <c r="BK21" s="60">
        <f t="shared" si="5"/>
        <v>479</v>
      </c>
      <c r="BL21" s="60">
        <f t="shared" si="6"/>
        <v>562</v>
      </c>
      <c r="BM21" s="60">
        <f t="shared" si="7"/>
        <v>501</v>
      </c>
      <c r="BN21" s="60">
        <f t="shared" si="8"/>
        <v>591</v>
      </c>
      <c r="BO21" s="81">
        <f t="shared" si="9"/>
        <v>465</v>
      </c>
      <c r="BP21" s="81">
        <f t="shared" si="10"/>
        <v>346</v>
      </c>
    </row>
    <row r="22" spans="2:68" ht="15" customHeight="1" thickBot="1" x14ac:dyDescent="0.25">
      <c r="B22" s="64" t="s">
        <v>29</v>
      </c>
      <c r="C22" s="60">
        <v>0</v>
      </c>
      <c r="D22" s="60">
        <v>5</v>
      </c>
      <c r="E22" s="60">
        <v>13</v>
      </c>
      <c r="F22" s="60">
        <v>10</v>
      </c>
      <c r="G22" s="60">
        <v>9</v>
      </c>
      <c r="H22" s="60">
        <v>9</v>
      </c>
      <c r="I22" s="60">
        <v>4</v>
      </c>
      <c r="J22" s="60">
        <v>5</v>
      </c>
      <c r="K22" s="60">
        <v>7</v>
      </c>
      <c r="L22" s="60">
        <v>9</v>
      </c>
      <c r="M22" s="60">
        <v>12</v>
      </c>
      <c r="N22" s="60">
        <v>30</v>
      </c>
      <c r="O22" s="60">
        <v>40</v>
      </c>
      <c r="P22" s="60">
        <v>33</v>
      </c>
      <c r="Q22" s="60">
        <v>5</v>
      </c>
      <c r="R22" s="60">
        <v>9</v>
      </c>
      <c r="S22" s="60">
        <v>24</v>
      </c>
      <c r="T22" s="60">
        <v>20</v>
      </c>
      <c r="U22" s="60">
        <v>12</v>
      </c>
      <c r="V22" s="60">
        <v>17</v>
      </c>
      <c r="W22" s="60">
        <v>12</v>
      </c>
      <c r="X22" s="60">
        <v>5</v>
      </c>
      <c r="Y22" s="60">
        <v>5</v>
      </c>
      <c r="Z22" s="60">
        <v>3</v>
      </c>
      <c r="AA22" s="60">
        <v>17</v>
      </c>
      <c r="AB22" s="60">
        <v>17</v>
      </c>
      <c r="AC22" s="60">
        <v>5</v>
      </c>
      <c r="AD22" s="60">
        <v>5</v>
      </c>
      <c r="AE22" s="60">
        <v>9</v>
      </c>
      <c r="AF22" s="60">
        <v>12</v>
      </c>
      <c r="AG22" s="60">
        <v>2</v>
      </c>
      <c r="AH22" s="60">
        <v>3</v>
      </c>
      <c r="AI22" s="60">
        <v>6</v>
      </c>
      <c r="AJ22" s="60">
        <v>3</v>
      </c>
      <c r="AK22" s="60">
        <v>3</v>
      </c>
      <c r="AL22" s="60">
        <v>6</v>
      </c>
      <c r="AM22" s="60">
        <v>2</v>
      </c>
      <c r="AN22" s="60">
        <v>13</v>
      </c>
      <c r="AO22" s="60">
        <v>4</v>
      </c>
      <c r="AP22" s="60">
        <v>6</v>
      </c>
      <c r="AQ22" s="60">
        <v>6</v>
      </c>
      <c r="AR22" s="60">
        <v>7</v>
      </c>
      <c r="AS22" s="60">
        <v>5</v>
      </c>
      <c r="AT22" s="60">
        <v>7</v>
      </c>
      <c r="AU22" s="81">
        <v>3</v>
      </c>
      <c r="AV22" s="81">
        <v>2</v>
      </c>
      <c r="AW22" s="81">
        <v>0</v>
      </c>
      <c r="AX22" s="81">
        <v>9</v>
      </c>
      <c r="AY22" s="81">
        <v>5</v>
      </c>
      <c r="AZ22" s="81">
        <v>0</v>
      </c>
      <c r="BA22" s="81">
        <v>7</v>
      </c>
      <c r="BB22" s="81">
        <v>15</v>
      </c>
      <c r="BC22" s="81">
        <v>18</v>
      </c>
      <c r="BD22" s="60">
        <f t="shared" si="0"/>
        <v>28</v>
      </c>
      <c r="BE22" s="60">
        <f t="shared" si="1"/>
        <v>27</v>
      </c>
      <c r="BF22" s="60">
        <f t="shared" si="2"/>
        <v>58</v>
      </c>
      <c r="BG22" s="60">
        <f t="shared" si="3"/>
        <v>87</v>
      </c>
      <c r="BH22" s="60">
        <f t="shared" si="4"/>
        <v>73</v>
      </c>
      <c r="BI22" s="60">
        <v>25</v>
      </c>
      <c r="BJ22" s="60">
        <v>44</v>
      </c>
      <c r="BK22" s="60">
        <f t="shared" si="5"/>
        <v>26</v>
      </c>
      <c r="BL22" s="60">
        <f t="shared" si="6"/>
        <v>18</v>
      </c>
      <c r="BM22" s="60">
        <f t="shared" si="7"/>
        <v>25</v>
      </c>
      <c r="BN22" s="60">
        <f t="shared" si="8"/>
        <v>25</v>
      </c>
      <c r="BO22" s="81">
        <f t="shared" si="9"/>
        <v>14</v>
      </c>
      <c r="BP22" s="81">
        <f t="shared" si="10"/>
        <v>27</v>
      </c>
    </row>
    <row r="23" spans="2:68" ht="15" customHeight="1" thickBot="1" x14ac:dyDescent="0.25">
      <c r="B23" s="64" t="s">
        <v>94</v>
      </c>
      <c r="C23" s="60">
        <v>56</v>
      </c>
      <c r="D23" s="60">
        <v>59</v>
      </c>
      <c r="E23" s="60">
        <v>52</v>
      </c>
      <c r="F23" s="60">
        <v>35</v>
      </c>
      <c r="G23" s="60">
        <v>65</v>
      </c>
      <c r="H23" s="60">
        <v>57</v>
      </c>
      <c r="I23" s="60">
        <v>43</v>
      </c>
      <c r="J23" s="60">
        <v>60</v>
      </c>
      <c r="K23" s="60">
        <v>74</v>
      </c>
      <c r="L23" s="60">
        <v>74</v>
      </c>
      <c r="M23" s="60">
        <v>55</v>
      </c>
      <c r="N23" s="60">
        <v>78</v>
      </c>
      <c r="O23" s="60">
        <v>64</v>
      </c>
      <c r="P23" s="60">
        <v>86</v>
      </c>
      <c r="Q23" s="60">
        <v>63</v>
      </c>
      <c r="R23" s="60">
        <v>105</v>
      </c>
      <c r="S23" s="60">
        <v>110</v>
      </c>
      <c r="T23" s="60">
        <v>67</v>
      </c>
      <c r="U23" s="60">
        <v>60</v>
      </c>
      <c r="V23" s="60">
        <v>64</v>
      </c>
      <c r="W23" s="60">
        <v>51</v>
      </c>
      <c r="X23" s="60">
        <v>63</v>
      </c>
      <c r="Y23" s="60">
        <v>34</v>
      </c>
      <c r="Z23" s="60">
        <v>53</v>
      </c>
      <c r="AA23" s="60">
        <v>46</v>
      </c>
      <c r="AB23" s="60">
        <v>80</v>
      </c>
      <c r="AC23" s="60">
        <v>54</v>
      </c>
      <c r="AD23" s="60">
        <v>58</v>
      </c>
      <c r="AE23" s="60">
        <v>56</v>
      </c>
      <c r="AF23" s="60">
        <v>54</v>
      </c>
      <c r="AG23" s="60">
        <v>47</v>
      </c>
      <c r="AH23" s="60">
        <v>51</v>
      </c>
      <c r="AI23" s="60">
        <v>38</v>
      </c>
      <c r="AJ23" s="60">
        <v>69</v>
      </c>
      <c r="AK23" s="60">
        <v>22</v>
      </c>
      <c r="AL23" s="60">
        <v>58</v>
      </c>
      <c r="AM23" s="60">
        <v>36</v>
      </c>
      <c r="AN23" s="60">
        <v>75</v>
      </c>
      <c r="AO23" s="60">
        <v>50</v>
      </c>
      <c r="AP23" s="60">
        <v>43</v>
      </c>
      <c r="AQ23" s="60">
        <v>81</v>
      </c>
      <c r="AR23" s="60">
        <v>63</v>
      </c>
      <c r="AS23" s="60">
        <v>49</v>
      </c>
      <c r="AT23" s="60">
        <v>66</v>
      </c>
      <c r="AU23" s="81">
        <v>61</v>
      </c>
      <c r="AV23" s="81">
        <v>65</v>
      </c>
      <c r="AW23" s="81">
        <v>41</v>
      </c>
      <c r="AX23" s="81">
        <v>56</v>
      </c>
      <c r="AY23" s="81">
        <v>53</v>
      </c>
      <c r="AZ23" s="81">
        <v>3</v>
      </c>
      <c r="BA23" s="81">
        <v>33</v>
      </c>
      <c r="BB23" s="81">
        <v>50</v>
      </c>
      <c r="BC23" s="81">
        <v>49</v>
      </c>
      <c r="BD23" s="60">
        <f t="shared" si="0"/>
        <v>202</v>
      </c>
      <c r="BE23" s="60">
        <f t="shared" si="1"/>
        <v>225</v>
      </c>
      <c r="BF23" s="60">
        <f t="shared" si="2"/>
        <v>281</v>
      </c>
      <c r="BG23" s="60">
        <f t="shared" si="3"/>
        <v>318</v>
      </c>
      <c r="BH23" s="60">
        <f t="shared" si="4"/>
        <v>301</v>
      </c>
      <c r="BI23" s="60">
        <v>201</v>
      </c>
      <c r="BJ23" s="60">
        <v>238</v>
      </c>
      <c r="BK23" s="60">
        <f t="shared" si="5"/>
        <v>208</v>
      </c>
      <c r="BL23" s="60">
        <f t="shared" si="6"/>
        <v>187</v>
      </c>
      <c r="BM23" s="60">
        <f t="shared" si="7"/>
        <v>204</v>
      </c>
      <c r="BN23" s="60">
        <f t="shared" si="8"/>
        <v>259</v>
      </c>
      <c r="BO23" s="81">
        <f t="shared" si="9"/>
        <v>223</v>
      </c>
      <c r="BP23" s="81">
        <f t="shared" si="10"/>
        <v>139</v>
      </c>
    </row>
    <row r="24" spans="2:68" ht="15" customHeight="1" thickBot="1" x14ac:dyDescent="0.25">
      <c r="B24" s="64" t="s">
        <v>30</v>
      </c>
      <c r="C24" s="60">
        <v>0</v>
      </c>
      <c r="D24" s="60">
        <v>0</v>
      </c>
      <c r="E24" s="60">
        <v>0</v>
      </c>
      <c r="F24" s="60">
        <v>0</v>
      </c>
      <c r="G24" s="60">
        <v>0</v>
      </c>
      <c r="H24" s="60">
        <v>0</v>
      </c>
      <c r="I24" s="60">
        <v>0</v>
      </c>
      <c r="J24" s="60">
        <v>0</v>
      </c>
      <c r="K24" s="60">
        <v>0</v>
      </c>
      <c r="L24" s="60">
        <v>0</v>
      </c>
      <c r="M24" s="60">
        <v>0</v>
      </c>
      <c r="N24" s="60">
        <v>0</v>
      </c>
      <c r="O24" s="60">
        <v>0</v>
      </c>
      <c r="P24" s="60">
        <v>0</v>
      </c>
      <c r="Q24" s="60">
        <v>0</v>
      </c>
      <c r="R24" s="60">
        <v>0</v>
      </c>
      <c r="S24" s="60">
        <v>0</v>
      </c>
      <c r="T24" s="60">
        <v>44</v>
      </c>
      <c r="U24" s="60">
        <v>23</v>
      </c>
      <c r="V24" s="60">
        <v>15</v>
      </c>
      <c r="W24" s="60">
        <v>35</v>
      </c>
      <c r="X24" s="60">
        <v>22</v>
      </c>
      <c r="Y24" s="73">
        <v>114</v>
      </c>
      <c r="Z24" s="73">
        <v>87</v>
      </c>
      <c r="AA24" s="73">
        <v>93</v>
      </c>
      <c r="AB24" s="73">
        <v>69</v>
      </c>
      <c r="AC24" s="60">
        <v>71</v>
      </c>
      <c r="AD24" s="60">
        <v>75</v>
      </c>
      <c r="AE24" s="60">
        <v>113</v>
      </c>
      <c r="AF24" s="60">
        <v>110</v>
      </c>
      <c r="AG24" s="60">
        <v>58</v>
      </c>
      <c r="AH24" s="60">
        <v>75</v>
      </c>
      <c r="AI24" s="60">
        <v>79</v>
      </c>
      <c r="AJ24" s="60">
        <v>35</v>
      </c>
      <c r="AK24" s="60">
        <v>14</v>
      </c>
      <c r="AL24" s="60">
        <v>56</v>
      </c>
      <c r="AM24" s="60">
        <v>39</v>
      </c>
      <c r="AN24" s="60">
        <v>72</v>
      </c>
      <c r="AO24" s="60">
        <v>33</v>
      </c>
      <c r="AP24" s="60">
        <v>137</v>
      </c>
      <c r="AQ24" s="60">
        <v>154</v>
      </c>
      <c r="AR24" s="60">
        <v>225</v>
      </c>
      <c r="AS24" s="60">
        <v>175</v>
      </c>
      <c r="AT24" s="60">
        <v>235</v>
      </c>
      <c r="AU24" s="81">
        <v>122</v>
      </c>
      <c r="AV24" s="81">
        <v>180</v>
      </c>
      <c r="AW24" s="81">
        <v>251</v>
      </c>
      <c r="AX24" s="81">
        <v>239</v>
      </c>
      <c r="AY24" s="81">
        <v>203</v>
      </c>
      <c r="AZ24" s="81">
        <v>27</v>
      </c>
      <c r="BA24" s="81">
        <v>87</v>
      </c>
      <c r="BB24" s="81">
        <v>173</v>
      </c>
      <c r="BC24" s="81">
        <v>254</v>
      </c>
      <c r="BD24" s="60">
        <f t="shared" si="0"/>
        <v>0</v>
      </c>
      <c r="BE24" s="60">
        <f t="shared" si="1"/>
        <v>0</v>
      </c>
      <c r="BF24" s="60">
        <f t="shared" si="2"/>
        <v>0</v>
      </c>
      <c r="BG24" s="60">
        <f t="shared" si="3"/>
        <v>0</v>
      </c>
      <c r="BH24" s="60">
        <f t="shared" si="4"/>
        <v>82</v>
      </c>
      <c r="BI24" s="73">
        <v>258</v>
      </c>
      <c r="BJ24" s="73">
        <v>308</v>
      </c>
      <c r="BK24" s="60">
        <f t="shared" si="5"/>
        <v>356</v>
      </c>
      <c r="BL24" s="60">
        <f t="shared" si="6"/>
        <v>184</v>
      </c>
      <c r="BM24" s="60">
        <f t="shared" si="7"/>
        <v>281</v>
      </c>
      <c r="BN24" s="60">
        <f t="shared" si="8"/>
        <v>789</v>
      </c>
      <c r="BO24" s="81">
        <f t="shared" si="9"/>
        <v>792</v>
      </c>
      <c r="BP24" s="81">
        <f t="shared" si="10"/>
        <v>490</v>
      </c>
    </row>
    <row r="25" spans="2:68" ht="15" customHeight="1" thickBot="1" x14ac:dyDescent="0.25">
      <c r="B25" s="64" t="s">
        <v>31</v>
      </c>
      <c r="C25" s="60">
        <v>57</v>
      </c>
      <c r="D25" s="60">
        <v>139</v>
      </c>
      <c r="E25" s="60">
        <v>45</v>
      </c>
      <c r="F25" s="60">
        <v>104</v>
      </c>
      <c r="G25" s="60">
        <v>74</v>
      </c>
      <c r="H25" s="60">
        <v>154</v>
      </c>
      <c r="I25" s="60">
        <v>126</v>
      </c>
      <c r="J25" s="60">
        <v>87</v>
      </c>
      <c r="K25" s="60">
        <v>85</v>
      </c>
      <c r="L25" s="60">
        <v>268</v>
      </c>
      <c r="M25" s="60">
        <v>148</v>
      </c>
      <c r="N25" s="60">
        <v>234</v>
      </c>
      <c r="O25" s="60">
        <v>303</v>
      </c>
      <c r="P25" s="60">
        <v>387</v>
      </c>
      <c r="Q25" s="60">
        <v>110</v>
      </c>
      <c r="R25" s="60">
        <v>246</v>
      </c>
      <c r="S25" s="60">
        <v>418</v>
      </c>
      <c r="T25" s="60">
        <v>470</v>
      </c>
      <c r="U25" s="60">
        <v>146</v>
      </c>
      <c r="V25" s="60">
        <v>457</v>
      </c>
      <c r="W25" s="60">
        <v>302</v>
      </c>
      <c r="X25" s="60">
        <v>340</v>
      </c>
      <c r="Y25" s="60">
        <v>373</v>
      </c>
      <c r="Z25" s="60">
        <v>379</v>
      </c>
      <c r="AA25" s="60">
        <v>256</v>
      </c>
      <c r="AB25" s="60">
        <v>228</v>
      </c>
      <c r="AC25" s="60">
        <v>647</v>
      </c>
      <c r="AD25" s="60">
        <v>446</v>
      </c>
      <c r="AE25" s="60">
        <v>381</v>
      </c>
      <c r="AF25" s="60">
        <v>412</v>
      </c>
      <c r="AG25" s="60">
        <v>277</v>
      </c>
      <c r="AH25" s="60">
        <v>450</v>
      </c>
      <c r="AI25" s="60">
        <v>250</v>
      </c>
      <c r="AJ25" s="60">
        <v>513</v>
      </c>
      <c r="AK25" s="60">
        <v>272</v>
      </c>
      <c r="AL25" s="60">
        <v>458</v>
      </c>
      <c r="AM25" s="60">
        <v>339</v>
      </c>
      <c r="AN25" s="60">
        <v>367</v>
      </c>
      <c r="AO25" s="60">
        <v>208</v>
      </c>
      <c r="AP25" s="60">
        <v>311</v>
      </c>
      <c r="AQ25" s="60">
        <v>278</v>
      </c>
      <c r="AR25" s="60">
        <v>323</v>
      </c>
      <c r="AS25" s="60">
        <v>186</v>
      </c>
      <c r="AT25" s="60">
        <v>347</v>
      </c>
      <c r="AU25" s="81">
        <v>346</v>
      </c>
      <c r="AV25" s="81">
        <v>291</v>
      </c>
      <c r="AW25" s="81">
        <v>400</v>
      </c>
      <c r="AX25" s="81">
        <v>271</v>
      </c>
      <c r="AY25" s="81">
        <v>247</v>
      </c>
      <c r="AZ25" s="81">
        <v>25</v>
      </c>
      <c r="BA25" s="81">
        <v>181</v>
      </c>
      <c r="BB25" s="81">
        <v>261</v>
      </c>
      <c r="BC25" s="81">
        <v>212</v>
      </c>
      <c r="BD25" s="60">
        <f t="shared" si="0"/>
        <v>345</v>
      </c>
      <c r="BE25" s="60">
        <f t="shared" si="1"/>
        <v>441</v>
      </c>
      <c r="BF25" s="60">
        <f t="shared" si="2"/>
        <v>735</v>
      </c>
      <c r="BG25" s="60">
        <f t="shared" si="3"/>
        <v>1046</v>
      </c>
      <c r="BH25" s="60">
        <f t="shared" si="4"/>
        <v>1491</v>
      </c>
      <c r="BI25" s="60">
        <v>1394</v>
      </c>
      <c r="BJ25" s="60">
        <v>1577</v>
      </c>
      <c r="BK25" s="60">
        <f t="shared" si="5"/>
        <v>1520</v>
      </c>
      <c r="BL25" s="60">
        <f t="shared" si="6"/>
        <v>1493</v>
      </c>
      <c r="BM25" s="60">
        <f t="shared" si="7"/>
        <v>1225</v>
      </c>
      <c r="BN25" s="60">
        <f t="shared" si="8"/>
        <v>1134</v>
      </c>
      <c r="BO25" s="81">
        <f t="shared" si="9"/>
        <v>1308</v>
      </c>
      <c r="BP25" s="81">
        <f t="shared" si="10"/>
        <v>714</v>
      </c>
    </row>
    <row r="26" spans="2:68" ht="15" customHeight="1" thickBot="1" x14ac:dyDescent="0.25">
      <c r="B26" s="64" t="s">
        <v>54</v>
      </c>
      <c r="C26" s="60">
        <v>11</v>
      </c>
      <c r="D26" s="60">
        <v>10</v>
      </c>
      <c r="E26" s="60">
        <v>19</v>
      </c>
      <c r="F26" s="60">
        <v>22</v>
      </c>
      <c r="G26" s="60">
        <v>15</v>
      </c>
      <c r="H26" s="60">
        <v>20</v>
      </c>
      <c r="I26" s="60">
        <v>29</v>
      </c>
      <c r="J26" s="60">
        <v>23</v>
      </c>
      <c r="K26" s="60">
        <v>36</v>
      </c>
      <c r="L26" s="60">
        <v>54</v>
      </c>
      <c r="M26" s="60">
        <v>59</v>
      </c>
      <c r="N26" s="60">
        <v>64</v>
      </c>
      <c r="O26" s="60">
        <v>59</v>
      </c>
      <c r="P26" s="60">
        <v>64</v>
      </c>
      <c r="Q26" s="60">
        <v>50</v>
      </c>
      <c r="R26" s="60">
        <v>96</v>
      </c>
      <c r="S26" s="60">
        <v>71</v>
      </c>
      <c r="T26" s="60">
        <v>91</v>
      </c>
      <c r="U26" s="60">
        <v>34</v>
      </c>
      <c r="V26" s="60">
        <v>43</v>
      </c>
      <c r="W26" s="60">
        <v>41</v>
      </c>
      <c r="X26" s="60">
        <v>34</v>
      </c>
      <c r="Y26" s="60">
        <v>19</v>
      </c>
      <c r="Z26" s="60">
        <v>21</v>
      </c>
      <c r="AA26" s="60">
        <v>34</v>
      </c>
      <c r="AB26" s="60">
        <v>16</v>
      </c>
      <c r="AC26" s="60">
        <v>25</v>
      </c>
      <c r="AD26" s="60">
        <v>32</v>
      </c>
      <c r="AE26" s="60">
        <v>39</v>
      </c>
      <c r="AF26" s="60">
        <v>39</v>
      </c>
      <c r="AG26" s="60">
        <v>33</v>
      </c>
      <c r="AH26" s="60">
        <v>44</v>
      </c>
      <c r="AI26" s="60">
        <v>39</v>
      </c>
      <c r="AJ26" s="60">
        <v>54</v>
      </c>
      <c r="AK26" s="60">
        <v>21</v>
      </c>
      <c r="AL26" s="60">
        <v>60</v>
      </c>
      <c r="AM26" s="60">
        <v>70</v>
      </c>
      <c r="AN26" s="60">
        <v>42</v>
      </c>
      <c r="AO26" s="60">
        <v>17</v>
      </c>
      <c r="AP26" s="60">
        <v>78</v>
      </c>
      <c r="AQ26" s="60">
        <v>62</v>
      </c>
      <c r="AR26" s="60">
        <v>73</v>
      </c>
      <c r="AS26" s="60">
        <v>62</v>
      </c>
      <c r="AT26" s="60">
        <v>74</v>
      </c>
      <c r="AU26" s="81">
        <v>74</v>
      </c>
      <c r="AV26" s="81">
        <v>38</v>
      </c>
      <c r="AW26" s="81">
        <v>59</v>
      </c>
      <c r="AX26" s="81">
        <v>78</v>
      </c>
      <c r="AY26" s="81">
        <v>75</v>
      </c>
      <c r="AZ26" s="81">
        <v>0</v>
      </c>
      <c r="BA26" s="81">
        <v>37</v>
      </c>
      <c r="BB26" s="81">
        <v>108</v>
      </c>
      <c r="BC26" s="81">
        <v>82</v>
      </c>
      <c r="BD26" s="60">
        <f t="shared" si="0"/>
        <v>62</v>
      </c>
      <c r="BE26" s="60">
        <f t="shared" si="1"/>
        <v>87</v>
      </c>
      <c r="BF26" s="60">
        <f t="shared" si="2"/>
        <v>213</v>
      </c>
      <c r="BG26" s="60">
        <f t="shared" si="3"/>
        <v>269</v>
      </c>
      <c r="BH26" s="60">
        <f t="shared" si="4"/>
        <v>239</v>
      </c>
      <c r="BI26" s="60">
        <v>115</v>
      </c>
      <c r="BJ26" s="60">
        <v>107</v>
      </c>
      <c r="BK26" s="60">
        <f t="shared" si="5"/>
        <v>155</v>
      </c>
      <c r="BL26" s="60">
        <f t="shared" si="6"/>
        <v>174</v>
      </c>
      <c r="BM26" s="60">
        <f t="shared" si="7"/>
        <v>207</v>
      </c>
      <c r="BN26" s="60">
        <f t="shared" si="8"/>
        <v>271</v>
      </c>
      <c r="BO26" s="81">
        <f t="shared" si="9"/>
        <v>249</v>
      </c>
      <c r="BP26" s="81">
        <f t="shared" si="10"/>
        <v>220</v>
      </c>
    </row>
    <row r="27" spans="2:68" ht="15" customHeight="1" thickBot="1" x14ac:dyDescent="0.25">
      <c r="B27" s="64" t="s">
        <v>32</v>
      </c>
      <c r="C27" s="60">
        <v>25</v>
      </c>
      <c r="D27" s="60">
        <v>32</v>
      </c>
      <c r="E27" s="60">
        <v>23</v>
      </c>
      <c r="F27" s="60">
        <v>57</v>
      </c>
      <c r="G27" s="60">
        <v>39</v>
      </c>
      <c r="H27" s="60">
        <v>49</v>
      </c>
      <c r="I27" s="60">
        <v>38</v>
      </c>
      <c r="J27" s="60">
        <v>43</v>
      </c>
      <c r="K27" s="60">
        <v>64</v>
      </c>
      <c r="L27" s="60">
        <v>74</v>
      </c>
      <c r="M27" s="60">
        <v>60</v>
      </c>
      <c r="N27" s="60">
        <v>103</v>
      </c>
      <c r="O27" s="60">
        <v>111</v>
      </c>
      <c r="P27" s="60">
        <v>101</v>
      </c>
      <c r="Q27" s="60">
        <v>88</v>
      </c>
      <c r="R27" s="60">
        <v>132</v>
      </c>
      <c r="S27" s="60">
        <v>157</v>
      </c>
      <c r="T27" s="60">
        <v>182</v>
      </c>
      <c r="U27" s="60">
        <v>110</v>
      </c>
      <c r="V27" s="60">
        <v>142</v>
      </c>
      <c r="W27" s="60">
        <v>161</v>
      </c>
      <c r="X27" s="60">
        <v>118</v>
      </c>
      <c r="Y27" s="60">
        <v>99</v>
      </c>
      <c r="Z27" s="60">
        <v>135</v>
      </c>
      <c r="AA27" s="60">
        <v>127</v>
      </c>
      <c r="AB27" s="60">
        <v>117</v>
      </c>
      <c r="AC27" s="60">
        <v>104</v>
      </c>
      <c r="AD27" s="60">
        <v>132</v>
      </c>
      <c r="AE27" s="60">
        <v>188</v>
      </c>
      <c r="AF27" s="60">
        <v>194</v>
      </c>
      <c r="AG27" s="60">
        <v>142</v>
      </c>
      <c r="AH27" s="60">
        <v>153</v>
      </c>
      <c r="AI27" s="60">
        <v>132</v>
      </c>
      <c r="AJ27" s="60">
        <v>120</v>
      </c>
      <c r="AK27" s="60">
        <v>106</v>
      </c>
      <c r="AL27" s="60">
        <v>368</v>
      </c>
      <c r="AM27" s="60">
        <v>206</v>
      </c>
      <c r="AN27" s="60">
        <v>196</v>
      </c>
      <c r="AO27" s="60">
        <v>219</v>
      </c>
      <c r="AP27" s="60">
        <v>207</v>
      </c>
      <c r="AQ27" s="60">
        <v>193</v>
      </c>
      <c r="AR27" s="60">
        <v>210</v>
      </c>
      <c r="AS27" s="60">
        <v>152</v>
      </c>
      <c r="AT27" s="60">
        <v>238</v>
      </c>
      <c r="AU27" s="81">
        <v>233</v>
      </c>
      <c r="AV27" s="81">
        <v>220</v>
      </c>
      <c r="AW27" s="81">
        <v>137</v>
      </c>
      <c r="AX27" s="81">
        <v>163</v>
      </c>
      <c r="AY27" s="81">
        <v>118</v>
      </c>
      <c r="AZ27" s="81">
        <v>32</v>
      </c>
      <c r="BA27" s="81">
        <v>116</v>
      </c>
      <c r="BB27" s="81">
        <v>150</v>
      </c>
      <c r="BC27" s="81">
        <v>143</v>
      </c>
      <c r="BD27" s="60">
        <f t="shared" si="0"/>
        <v>137</v>
      </c>
      <c r="BE27" s="60">
        <f t="shared" si="1"/>
        <v>169</v>
      </c>
      <c r="BF27" s="60">
        <f t="shared" si="2"/>
        <v>301</v>
      </c>
      <c r="BG27" s="60">
        <f t="shared" si="3"/>
        <v>432</v>
      </c>
      <c r="BH27" s="60">
        <f t="shared" si="4"/>
        <v>591</v>
      </c>
      <c r="BI27" s="60">
        <v>513</v>
      </c>
      <c r="BJ27" s="60">
        <v>480</v>
      </c>
      <c r="BK27" s="60">
        <f t="shared" si="5"/>
        <v>677</v>
      </c>
      <c r="BL27" s="60">
        <f t="shared" si="6"/>
        <v>726</v>
      </c>
      <c r="BM27" s="60">
        <f t="shared" si="7"/>
        <v>828</v>
      </c>
      <c r="BN27" s="60">
        <f t="shared" si="8"/>
        <v>793</v>
      </c>
      <c r="BO27" s="81">
        <f t="shared" si="9"/>
        <v>753</v>
      </c>
      <c r="BP27" s="81">
        <f t="shared" si="10"/>
        <v>416</v>
      </c>
    </row>
    <row r="28" spans="2:68" ht="15" customHeight="1" thickBot="1" x14ac:dyDescent="0.25">
      <c r="B28" s="64" t="s">
        <v>34</v>
      </c>
      <c r="C28" s="60">
        <v>79</v>
      </c>
      <c r="D28" s="60">
        <v>119</v>
      </c>
      <c r="E28" s="60">
        <v>241</v>
      </c>
      <c r="F28" s="60">
        <v>205</v>
      </c>
      <c r="G28" s="60">
        <v>224</v>
      </c>
      <c r="H28" s="60">
        <v>350</v>
      </c>
      <c r="I28" s="60">
        <v>350</v>
      </c>
      <c r="J28" s="60">
        <v>463</v>
      </c>
      <c r="K28" s="60">
        <v>419</v>
      </c>
      <c r="L28" s="60">
        <v>394</v>
      </c>
      <c r="M28" s="60">
        <v>247</v>
      </c>
      <c r="N28" s="60">
        <v>175</v>
      </c>
      <c r="O28" s="60">
        <v>390</v>
      </c>
      <c r="P28" s="60">
        <v>524</v>
      </c>
      <c r="Q28" s="60">
        <v>267</v>
      </c>
      <c r="R28" s="60">
        <v>247</v>
      </c>
      <c r="S28" s="60">
        <v>220</v>
      </c>
      <c r="T28" s="60">
        <v>390</v>
      </c>
      <c r="U28" s="60">
        <v>295</v>
      </c>
      <c r="V28" s="60">
        <v>396</v>
      </c>
      <c r="W28" s="60">
        <v>395</v>
      </c>
      <c r="X28" s="60">
        <v>321</v>
      </c>
      <c r="Y28" s="60">
        <v>264</v>
      </c>
      <c r="Z28" s="60">
        <v>316</v>
      </c>
      <c r="AA28" s="60">
        <v>387</v>
      </c>
      <c r="AB28" s="60">
        <v>377</v>
      </c>
      <c r="AC28" s="60">
        <v>341</v>
      </c>
      <c r="AD28" s="60">
        <v>338</v>
      </c>
      <c r="AE28" s="60">
        <v>368</v>
      </c>
      <c r="AF28" s="60">
        <v>286</v>
      </c>
      <c r="AG28" s="60">
        <v>253</v>
      </c>
      <c r="AH28" s="60">
        <v>349</v>
      </c>
      <c r="AI28" s="60">
        <v>313</v>
      </c>
      <c r="AJ28" s="60">
        <v>342</v>
      </c>
      <c r="AK28" s="60">
        <v>260</v>
      </c>
      <c r="AL28" s="60">
        <v>272</v>
      </c>
      <c r="AM28" s="60">
        <v>345</v>
      </c>
      <c r="AN28" s="60">
        <v>509</v>
      </c>
      <c r="AO28" s="60">
        <v>590</v>
      </c>
      <c r="AP28" s="60">
        <v>526</v>
      </c>
      <c r="AQ28" s="60">
        <v>581</v>
      </c>
      <c r="AR28" s="60">
        <v>681</v>
      </c>
      <c r="AS28" s="60">
        <v>439</v>
      </c>
      <c r="AT28" s="60">
        <v>524</v>
      </c>
      <c r="AU28" s="81">
        <v>599</v>
      </c>
      <c r="AV28" s="81">
        <v>529</v>
      </c>
      <c r="AW28" s="81">
        <v>384</v>
      </c>
      <c r="AX28" s="81">
        <v>480</v>
      </c>
      <c r="AY28" s="81">
        <v>439</v>
      </c>
      <c r="AZ28" s="81">
        <v>98</v>
      </c>
      <c r="BA28" s="81">
        <v>579</v>
      </c>
      <c r="BB28" s="81">
        <v>611</v>
      </c>
      <c r="BC28" s="81">
        <v>465</v>
      </c>
      <c r="BD28" s="60">
        <f t="shared" si="0"/>
        <v>644</v>
      </c>
      <c r="BE28" s="60">
        <f t="shared" si="1"/>
        <v>1387</v>
      </c>
      <c r="BF28" s="60">
        <f t="shared" si="2"/>
        <v>1235</v>
      </c>
      <c r="BG28" s="60">
        <f t="shared" si="3"/>
        <v>1428</v>
      </c>
      <c r="BH28" s="60">
        <f t="shared" si="4"/>
        <v>1301</v>
      </c>
      <c r="BI28" s="60">
        <v>1296</v>
      </c>
      <c r="BJ28" s="60">
        <v>1443</v>
      </c>
      <c r="BK28" s="60">
        <f t="shared" si="5"/>
        <v>1256</v>
      </c>
      <c r="BL28" s="60">
        <f t="shared" si="6"/>
        <v>1187</v>
      </c>
      <c r="BM28" s="60">
        <f t="shared" si="7"/>
        <v>1970</v>
      </c>
      <c r="BN28" s="60">
        <f t="shared" si="8"/>
        <v>2225</v>
      </c>
      <c r="BO28" s="81">
        <f t="shared" si="9"/>
        <v>1992</v>
      </c>
      <c r="BP28" s="81">
        <f t="shared" si="10"/>
        <v>1727</v>
      </c>
    </row>
    <row r="29" spans="2:68" ht="15" customHeight="1" thickBot="1" x14ac:dyDescent="0.25">
      <c r="B29" s="64" t="s">
        <v>35</v>
      </c>
      <c r="C29" s="60">
        <v>15</v>
      </c>
      <c r="D29" s="60">
        <v>14</v>
      </c>
      <c r="E29" s="60">
        <v>9</v>
      </c>
      <c r="F29" s="60">
        <v>38</v>
      </c>
      <c r="G29" s="60">
        <v>26</v>
      </c>
      <c r="H29" s="60">
        <v>29</v>
      </c>
      <c r="I29" s="60">
        <v>27</v>
      </c>
      <c r="J29" s="60">
        <v>26</v>
      </c>
      <c r="K29" s="60">
        <v>39</v>
      </c>
      <c r="L29" s="60">
        <v>43</v>
      </c>
      <c r="M29" s="60">
        <v>30</v>
      </c>
      <c r="N29" s="60">
        <v>58</v>
      </c>
      <c r="O29" s="60">
        <v>76</v>
      </c>
      <c r="P29" s="60">
        <v>92</v>
      </c>
      <c r="Q29" s="60">
        <v>102</v>
      </c>
      <c r="R29" s="60">
        <v>76</v>
      </c>
      <c r="S29" s="60">
        <v>158</v>
      </c>
      <c r="T29" s="60">
        <v>105</v>
      </c>
      <c r="U29" s="60">
        <v>81</v>
      </c>
      <c r="V29" s="60">
        <v>97</v>
      </c>
      <c r="W29" s="60">
        <v>148</v>
      </c>
      <c r="X29" s="60">
        <v>102</v>
      </c>
      <c r="Y29" s="60">
        <v>56</v>
      </c>
      <c r="Z29" s="60">
        <v>41</v>
      </c>
      <c r="AA29" s="60">
        <v>64</v>
      </c>
      <c r="AB29" s="60">
        <v>83</v>
      </c>
      <c r="AC29" s="60">
        <v>54</v>
      </c>
      <c r="AD29" s="60">
        <v>120</v>
      </c>
      <c r="AE29" s="60">
        <v>167</v>
      </c>
      <c r="AF29" s="60">
        <v>85</v>
      </c>
      <c r="AG29" s="60">
        <v>56</v>
      </c>
      <c r="AH29" s="60">
        <v>94</v>
      </c>
      <c r="AI29" s="60">
        <v>86</v>
      </c>
      <c r="AJ29" s="60">
        <v>115</v>
      </c>
      <c r="AK29" s="60">
        <v>54</v>
      </c>
      <c r="AL29" s="60">
        <v>127</v>
      </c>
      <c r="AM29" s="60">
        <v>92</v>
      </c>
      <c r="AN29" s="60">
        <v>114</v>
      </c>
      <c r="AO29" s="60">
        <v>112</v>
      </c>
      <c r="AP29" s="60">
        <v>91</v>
      </c>
      <c r="AQ29" s="60">
        <v>95</v>
      </c>
      <c r="AR29" s="60">
        <v>121</v>
      </c>
      <c r="AS29" s="60">
        <v>68</v>
      </c>
      <c r="AT29" s="60">
        <v>89</v>
      </c>
      <c r="AU29" s="81">
        <v>78</v>
      </c>
      <c r="AV29" s="81">
        <v>85</v>
      </c>
      <c r="AW29" s="81">
        <v>70</v>
      </c>
      <c r="AX29" s="81">
        <v>54</v>
      </c>
      <c r="AY29" s="81">
        <v>61</v>
      </c>
      <c r="AZ29" s="81">
        <v>18</v>
      </c>
      <c r="BA29" s="81">
        <v>39</v>
      </c>
      <c r="BB29" s="81">
        <v>68</v>
      </c>
      <c r="BC29" s="81">
        <v>83</v>
      </c>
      <c r="BD29" s="60">
        <f t="shared" si="0"/>
        <v>76</v>
      </c>
      <c r="BE29" s="60">
        <f t="shared" si="1"/>
        <v>108</v>
      </c>
      <c r="BF29" s="60">
        <f t="shared" si="2"/>
        <v>170</v>
      </c>
      <c r="BG29" s="60">
        <f t="shared" si="3"/>
        <v>346</v>
      </c>
      <c r="BH29" s="60">
        <f t="shared" si="4"/>
        <v>441</v>
      </c>
      <c r="BI29" s="60">
        <v>347</v>
      </c>
      <c r="BJ29" s="60">
        <v>321</v>
      </c>
      <c r="BK29" s="60">
        <f t="shared" si="5"/>
        <v>402</v>
      </c>
      <c r="BL29" s="60">
        <f t="shared" si="6"/>
        <v>382</v>
      </c>
      <c r="BM29" s="60">
        <f t="shared" si="7"/>
        <v>409</v>
      </c>
      <c r="BN29" s="60">
        <f t="shared" si="8"/>
        <v>373</v>
      </c>
      <c r="BO29" s="81">
        <f t="shared" si="9"/>
        <v>287</v>
      </c>
      <c r="BP29" s="81">
        <f t="shared" si="10"/>
        <v>186</v>
      </c>
    </row>
    <row r="30" spans="2:68" ht="15" customHeight="1" thickBot="1" x14ac:dyDescent="0.25">
      <c r="B30" s="64" t="s">
        <v>9</v>
      </c>
      <c r="C30" s="60">
        <v>6</v>
      </c>
      <c r="D30" s="60">
        <v>15</v>
      </c>
      <c r="E30" s="60">
        <v>25</v>
      </c>
      <c r="F30" s="60">
        <v>42</v>
      </c>
      <c r="G30" s="60">
        <v>51</v>
      </c>
      <c r="H30" s="60">
        <v>43</v>
      </c>
      <c r="I30" s="60">
        <v>35</v>
      </c>
      <c r="J30" s="60">
        <v>24</v>
      </c>
      <c r="K30" s="60">
        <v>38</v>
      </c>
      <c r="L30" s="60">
        <v>54</v>
      </c>
      <c r="M30" s="60">
        <v>36</v>
      </c>
      <c r="N30" s="60">
        <v>43</v>
      </c>
      <c r="O30" s="60">
        <v>51</v>
      </c>
      <c r="P30" s="60">
        <v>53</v>
      </c>
      <c r="Q30" s="60">
        <v>34</v>
      </c>
      <c r="R30" s="60">
        <v>41</v>
      </c>
      <c r="S30" s="60">
        <v>39</v>
      </c>
      <c r="T30" s="60">
        <v>34</v>
      </c>
      <c r="U30" s="60">
        <v>24</v>
      </c>
      <c r="V30" s="60">
        <v>61</v>
      </c>
      <c r="W30" s="60">
        <v>66</v>
      </c>
      <c r="X30" s="60">
        <v>48</v>
      </c>
      <c r="Y30" s="60">
        <v>15</v>
      </c>
      <c r="Z30" s="60">
        <v>39</v>
      </c>
      <c r="AA30" s="60">
        <v>40</v>
      </c>
      <c r="AB30" s="60">
        <v>47</v>
      </c>
      <c r="AC30" s="60">
        <v>27</v>
      </c>
      <c r="AD30" s="60">
        <v>48</v>
      </c>
      <c r="AE30" s="60">
        <v>21</v>
      </c>
      <c r="AF30" s="60">
        <v>30</v>
      </c>
      <c r="AG30" s="60">
        <v>26</v>
      </c>
      <c r="AH30" s="60">
        <v>48</v>
      </c>
      <c r="AI30" s="60">
        <v>39</v>
      </c>
      <c r="AJ30" s="60">
        <v>47</v>
      </c>
      <c r="AK30" s="60">
        <v>22</v>
      </c>
      <c r="AL30" s="60">
        <v>38</v>
      </c>
      <c r="AM30" s="60">
        <v>51</v>
      </c>
      <c r="AN30" s="60">
        <v>58</v>
      </c>
      <c r="AO30" s="60">
        <v>27</v>
      </c>
      <c r="AP30" s="60">
        <v>51</v>
      </c>
      <c r="AQ30" s="60">
        <v>56</v>
      </c>
      <c r="AR30" s="60">
        <v>38</v>
      </c>
      <c r="AS30" s="60">
        <v>23</v>
      </c>
      <c r="AT30" s="60">
        <v>36</v>
      </c>
      <c r="AU30" s="81">
        <v>29</v>
      </c>
      <c r="AV30" s="81">
        <v>34</v>
      </c>
      <c r="AW30" s="81">
        <v>18</v>
      </c>
      <c r="AX30" s="81">
        <v>59</v>
      </c>
      <c r="AY30" s="81">
        <v>25</v>
      </c>
      <c r="AZ30" s="81">
        <v>9</v>
      </c>
      <c r="BA30" s="81">
        <v>30</v>
      </c>
      <c r="BB30" s="81">
        <v>50</v>
      </c>
      <c r="BC30" s="81">
        <v>41</v>
      </c>
      <c r="BD30" s="60">
        <f t="shared" si="0"/>
        <v>88</v>
      </c>
      <c r="BE30" s="60">
        <f t="shared" si="1"/>
        <v>153</v>
      </c>
      <c r="BF30" s="60">
        <f t="shared" si="2"/>
        <v>171</v>
      </c>
      <c r="BG30" s="60">
        <f t="shared" si="3"/>
        <v>179</v>
      </c>
      <c r="BH30" s="60">
        <f t="shared" si="4"/>
        <v>158</v>
      </c>
      <c r="BI30" s="60">
        <v>168</v>
      </c>
      <c r="BJ30" s="60">
        <v>162</v>
      </c>
      <c r="BK30" s="60">
        <f t="shared" si="5"/>
        <v>125</v>
      </c>
      <c r="BL30" s="60">
        <f t="shared" si="6"/>
        <v>146</v>
      </c>
      <c r="BM30" s="60">
        <f t="shared" si="7"/>
        <v>187</v>
      </c>
      <c r="BN30" s="60">
        <f t="shared" si="8"/>
        <v>153</v>
      </c>
      <c r="BO30" s="81">
        <f t="shared" si="9"/>
        <v>140</v>
      </c>
      <c r="BP30" s="81">
        <f t="shared" si="10"/>
        <v>114</v>
      </c>
    </row>
    <row r="31" spans="2:68" ht="15" customHeight="1" thickBot="1" x14ac:dyDescent="0.25">
      <c r="B31" s="64" t="s">
        <v>36</v>
      </c>
      <c r="C31" s="60">
        <v>66</v>
      </c>
      <c r="D31" s="60">
        <v>97</v>
      </c>
      <c r="E31" s="60">
        <v>72</v>
      </c>
      <c r="F31" s="60">
        <v>100</v>
      </c>
      <c r="G31" s="60">
        <v>134</v>
      </c>
      <c r="H31" s="60">
        <v>151</v>
      </c>
      <c r="I31" s="60">
        <v>79</v>
      </c>
      <c r="J31" s="60">
        <v>110</v>
      </c>
      <c r="K31" s="60">
        <v>144</v>
      </c>
      <c r="L31" s="60">
        <v>88</v>
      </c>
      <c r="M31" s="60">
        <v>81</v>
      </c>
      <c r="N31" s="60">
        <v>97</v>
      </c>
      <c r="O31" s="60">
        <v>191</v>
      </c>
      <c r="P31" s="60">
        <v>217</v>
      </c>
      <c r="Q31" s="60">
        <v>140</v>
      </c>
      <c r="R31" s="60">
        <v>116</v>
      </c>
      <c r="S31" s="60">
        <v>208</v>
      </c>
      <c r="T31" s="60">
        <v>232</v>
      </c>
      <c r="U31" s="60">
        <v>79</v>
      </c>
      <c r="V31" s="60">
        <v>206</v>
      </c>
      <c r="W31" s="60">
        <v>135</v>
      </c>
      <c r="X31" s="60">
        <v>98</v>
      </c>
      <c r="Y31" s="60">
        <v>62</v>
      </c>
      <c r="Z31" s="60">
        <v>109</v>
      </c>
      <c r="AA31" s="60">
        <v>104</v>
      </c>
      <c r="AB31" s="60">
        <v>112</v>
      </c>
      <c r="AC31" s="60">
        <v>72</v>
      </c>
      <c r="AD31" s="60">
        <v>89</v>
      </c>
      <c r="AE31" s="60">
        <v>81</v>
      </c>
      <c r="AF31" s="60">
        <v>92</v>
      </c>
      <c r="AG31" s="60">
        <v>73</v>
      </c>
      <c r="AH31" s="60">
        <v>91</v>
      </c>
      <c r="AI31" s="60">
        <v>103</v>
      </c>
      <c r="AJ31" s="60">
        <v>108</v>
      </c>
      <c r="AK31" s="60">
        <v>76</v>
      </c>
      <c r="AL31" s="60">
        <v>103</v>
      </c>
      <c r="AM31" s="60">
        <v>155</v>
      </c>
      <c r="AN31" s="60">
        <v>98</v>
      </c>
      <c r="AO31" s="60">
        <v>86</v>
      </c>
      <c r="AP31" s="60">
        <v>94</v>
      </c>
      <c r="AQ31" s="60">
        <v>90</v>
      </c>
      <c r="AR31" s="60">
        <v>121</v>
      </c>
      <c r="AS31" s="60">
        <v>89</v>
      </c>
      <c r="AT31" s="60">
        <v>127</v>
      </c>
      <c r="AU31" s="81">
        <v>91</v>
      </c>
      <c r="AV31" s="81">
        <v>95</v>
      </c>
      <c r="AW31" s="81">
        <v>72</v>
      </c>
      <c r="AX31" s="81">
        <v>88</v>
      </c>
      <c r="AY31" s="81">
        <v>60</v>
      </c>
      <c r="AZ31" s="81">
        <v>2</v>
      </c>
      <c r="BA31" s="81">
        <v>80</v>
      </c>
      <c r="BB31" s="81">
        <v>108</v>
      </c>
      <c r="BC31" s="81">
        <v>92</v>
      </c>
      <c r="BD31" s="60">
        <f t="shared" si="0"/>
        <v>335</v>
      </c>
      <c r="BE31" s="60">
        <f t="shared" si="1"/>
        <v>474</v>
      </c>
      <c r="BF31" s="60">
        <f t="shared" si="2"/>
        <v>410</v>
      </c>
      <c r="BG31" s="60">
        <f t="shared" si="3"/>
        <v>664</v>
      </c>
      <c r="BH31" s="60">
        <f t="shared" si="4"/>
        <v>725</v>
      </c>
      <c r="BI31" s="60">
        <v>404</v>
      </c>
      <c r="BJ31" s="60">
        <v>377</v>
      </c>
      <c r="BK31" s="60">
        <f t="shared" si="5"/>
        <v>337</v>
      </c>
      <c r="BL31" s="60">
        <f t="shared" si="6"/>
        <v>390</v>
      </c>
      <c r="BM31" s="60">
        <f t="shared" si="7"/>
        <v>433</v>
      </c>
      <c r="BN31" s="60">
        <f t="shared" si="8"/>
        <v>427</v>
      </c>
      <c r="BO31" s="81">
        <f t="shared" si="9"/>
        <v>346</v>
      </c>
      <c r="BP31" s="81">
        <f t="shared" si="10"/>
        <v>250</v>
      </c>
    </row>
    <row r="32" spans="2:68" ht="15" customHeight="1" thickBot="1" x14ac:dyDescent="0.25">
      <c r="B32" s="64" t="s">
        <v>37</v>
      </c>
      <c r="C32" s="60">
        <v>47</v>
      </c>
      <c r="D32" s="60">
        <v>65</v>
      </c>
      <c r="E32" s="60">
        <v>52</v>
      </c>
      <c r="F32" s="60">
        <v>91</v>
      </c>
      <c r="G32" s="60">
        <v>116</v>
      </c>
      <c r="H32" s="60">
        <v>107</v>
      </c>
      <c r="I32" s="60">
        <v>87</v>
      </c>
      <c r="J32" s="60">
        <v>92</v>
      </c>
      <c r="K32" s="60">
        <v>64</v>
      </c>
      <c r="L32" s="60">
        <v>209</v>
      </c>
      <c r="M32" s="60">
        <v>102</v>
      </c>
      <c r="N32" s="60">
        <v>122</v>
      </c>
      <c r="O32" s="60">
        <v>66</v>
      </c>
      <c r="P32" s="60">
        <v>169</v>
      </c>
      <c r="Q32" s="60">
        <v>172</v>
      </c>
      <c r="R32" s="60">
        <v>155</v>
      </c>
      <c r="S32" s="60">
        <v>156</v>
      </c>
      <c r="T32" s="60">
        <v>246</v>
      </c>
      <c r="U32" s="60">
        <v>194</v>
      </c>
      <c r="V32" s="60">
        <v>187</v>
      </c>
      <c r="W32" s="60">
        <v>165</v>
      </c>
      <c r="X32" s="60">
        <v>167</v>
      </c>
      <c r="Y32" s="60">
        <v>99</v>
      </c>
      <c r="Z32" s="60">
        <v>128</v>
      </c>
      <c r="AA32" s="60">
        <v>169</v>
      </c>
      <c r="AB32" s="60">
        <v>135</v>
      </c>
      <c r="AC32" s="60">
        <v>114</v>
      </c>
      <c r="AD32" s="60">
        <v>227</v>
      </c>
      <c r="AE32" s="60">
        <v>188</v>
      </c>
      <c r="AF32" s="60">
        <v>125</v>
      </c>
      <c r="AG32" s="60">
        <v>162</v>
      </c>
      <c r="AH32" s="60">
        <v>139</v>
      </c>
      <c r="AI32" s="60">
        <v>164</v>
      </c>
      <c r="AJ32" s="60">
        <v>159</v>
      </c>
      <c r="AK32" s="60">
        <v>106</v>
      </c>
      <c r="AL32" s="60">
        <v>110</v>
      </c>
      <c r="AM32" s="60">
        <v>138</v>
      </c>
      <c r="AN32" s="60">
        <v>117</v>
      </c>
      <c r="AO32" s="60">
        <v>94</v>
      </c>
      <c r="AP32" s="60">
        <v>134</v>
      </c>
      <c r="AQ32" s="60">
        <v>110</v>
      </c>
      <c r="AR32" s="60">
        <v>112</v>
      </c>
      <c r="AS32" s="60">
        <v>109</v>
      </c>
      <c r="AT32" s="60">
        <v>148</v>
      </c>
      <c r="AU32" s="81">
        <v>134</v>
      </c>
      <c r="AV32" s="81">
        <v>143</v>
      </c>
      <c r="AW32" s="81">
        <v>80</v>
      </c>
      <c r="AX32" s="81">
        <v>130</v>
      </c>
      <c r="AY32" s="81">
        <v>100</v>
      </c>
      <c r="AZ32" s="81">
        <v>14</v>
      </c>
      <c r="BA32" s="81">
        <v>99</v>
      </c>
      <c r="BB32" s="81">
        <v>140</v>
      </c>
      <c r="BC32" s="81">
        <v>97</v>
      </c>
      <c r="BD32" s="60">
        <f t="shared" si="0"/>
        <v>255</v>
      </c>
      <c r="BE32" s="60">
        <f t="shared" si="1"/>
        <v>402</v>
      </c>
      <c r="BF32" s="60">
        <f t="shared" si="2"/>
        <v>497</v>
      </c>
      <c r="BG32" s="60">
        <f t="shared" si="3"/>
        <v>562</v>
      </c>
      <c r="BH32" s="60">
        <f t="shared" si="4"/>
        <v>783</v>
      </c>
      <c r="BI32" s="60">
        <v>559</v>
      </c>
      <c r="BJ32" s="60">
        <v>645</v>
      </c>
      <c r="BK32" s="60">
        <f t="shared" si="5"/>
        <v>614</v>
      </c>
      <c r="BL32" s="60">
        <f t="shared" si="6"/>
        <v>539</v>
      </c>
      <c r="BM32" s="60">
        <f t="shared" si="7"/>
        <v>483</v>
      </c>
      <c r="BN32" s="60">
        <f t="shared" si="8"/>
        <v>479</v>
      </c>
      <c r="BO32" s="81">
        <f t="shared" si="9"/>
        <v>487</v>
      </c>
      <c r="BP32" s="81">
        <f t="shared" si="10"/>
        <v>353</v>
      </c>
    </row>
    <row r="33" spans="2:68" ht="15" customHeight="1" thickBot="1" x14ac:dyDescent="0.25">
      <c r="B33" s="64" t="s">
        <v>38</v>
      </c>
      <c r="C33" s="60">
        <v>58</v>
      </c>
      <c r="D33" s="60">
        <v>71</v>
      </c>
      <c r="E33" s="60">
        <v>45</v>
      </c>
      <c r="F33" s="60">
        <v>63</v>
      </c>
      <c r="G33" s="60">
        <v>26</v>
      </c>
      <c r="H33" s="60">
        <v>100</v>
      </c>
      <c r="I33" s="60">
        <v>106</v>
      </c>
      <c r="J33" s="60">
        <v>141</v>
      </c>
      <c r="K33" s="60">
        <v>144</v>
      </c>
      <c r="L33" s="60">
        <v>170</v>
      </c>
      <c r="M33" s="60">
        <v>128</v>
      </c>
      <c r="N33" s="60">
        <v>196</v>
      </c>
      <c r="O33" s="60">
        <v>220</v>
      </c>
      <c r="P33" s="60">
        <v>260</v>
      </c>
      <c r="Q33" s="60">
        <v>162</v>
      </c>
      <c r="R33" s="60">
        <v>170</v>
      </c>
      <c r="S33" s="60">
        <v>218</v>
      </c>
      <c r="T33" s="60">
        <v>203</v>
      </c>
      <c r="U33" s="60">
        <v>106</v>
      </c>
      <c r="V33" s="60">
        <v>152</v>
      </c>
      <c r="W33" s="60">
        <v>180</v>
      </c>
      <c r="X33" s="60">
        <v>174</v>
      </c>
      <c r="Y33" s="60">
        <v>167</v>
      </c>
      <c r="Z33" s="60">
        <v>246</v>
      </c>
      <c r="AA33" s="60">
        <v>252</v>
      </c>
      <c r="AB33" s="60">
        <v>150</v>
      </c>
      <c r="AC33" s="60">
        <v>114</v>
      </c>
      <c r="AD33" s="60">
        <v>170</v>
      </c>
      <c r="AE33" s="60">
        <v>237</v>
      </c>
      <c r="AF33" s="60">
        <v>181</v>
      </c>
      <c r="AG33" s="60">
        <v>147</v>
      </c>
      <c r="AH33" s="60">
        <v>238</v>
      </c>
      <c r="AI33" s="60">
        <v>199</v>
      </c>
      <c r="AJ33" s="60">
        <v>193</v>
      </c>
      <c r="AK33" s="60">
        <v>137</v>
      </c>
      <c r="AL33" s="60">
        <v>156</v>
      </c>
      <c r="AM33" s="60">
        <v>246</v>
      </c>
      <c r="AN33" s="60">
        <v>176</v>
      </c>
      <c r="AO33" s="60">
        <v>106</v>
      </c>
      <c r="AP33" s="60">
        <v>149</v>
      </c>
      <c r="AQ33" s="60">
        <v>174</v>
      </c>
      <c r="AR33" s="60">
        <v>268</v>
      </c>
      <c r="AS33" s="60">
        <v>121</v>
      </c>
      <c r="AT33" s="60">
        <v>174</v>
      </c>
      <c r="AU33" s="81">
        <v>276</v>
      </c>
      <c r="AV33" s="81">
        <v>168</v>
      </c>
      <c r="AW33" s="81">
        <v>90</v>
      </c>
      <c r="AX33" s="81">
        <v>153</v>
      </c>
      <c r="AY33" s="81">
        <v>80</v>
      </c>
      <c r="AZ33" s="81">
        <v>13</v>
      </c>
      <c r="BA33" s="81">
        <v>82</v>
      </c>
      <c r="BB33" s="81">
        <v>143</v>
      </c>
      <c r="BC33" s="81">
        <v>109</v>
      </c>
      <c r="BD33" s="60">
        <f t="shared" si="0"/>
        <v>237</v>
      </c>
      <c r="BE33" s="60">
        <f t="shared" si="1"/>
        <v>373</v>
      </c>
      <c r="BF33" s="60">
        <f t="shared" si="2"/>
        <v>638</v>
      </c>
      <c r="BG33" s="60">
        <f t="shared" si="3"/>
        <v>812</v>
      </c>
      <c r="BH33" s="60">
        <f t="shared" si="4"/>
        <v>679</v>
      </c>
      <c r="BI33" s="60">
        <v>767</v>
      </c>
      <c r="BJ33" s="60">
        <v>686</v>
      </c>
      <c r="BK33" s="60">
        <f t="shared" si="5"/>
        <v>803</v>
      </c>
      <c r="BL33" s="60">
        <f t="shared" si="6"/>
        <v>685</v>
      </c>
      <c r="BM33" s="60">
        <f t="shared" si="7"/>
        <v>677</v>
      </c>
      <c r="BN33" s="60">
        <f t="shared" si="8"/>
        <v>737</v>
      </c>
      <c r="BO33" s="81">
        <f t="shared" si="9"/>
        <v>687</v>
      </c>
      <c r="BP33" s="81">
        <f t="shared" si="10"/>
        <v>318</v>
      </c>
    </row>
    <row r="34" spans="2:68" ht="15" customHeight="1" thickBot="1" x14ac:dyDescent="0.25">
      <c r="B34" s="64" t="s">
        <v>39</v>
      </c>
      <c r="C34" s="60">
        <v>25</v>
      </c>
      <c r="D34" s="60">
        <v>35</v>
      </c>
      <c r="E34" s="60">
        <v>23</v>
      </c>
      <c r="F34" s="60">
        <v>0</v>
      </c>
      <c r="G34" s="60">
        <v>37</v>
      </c>
      <c r="H34" s="60">
        <v>33</v>
      </c>
      <c r="I34" s="60">
        <v>24</v>
      </c>
      <c r="J34" s="60">
        <v>25</v>
      </c>
      <c r="K34" s="60">
        <v>46</v>
      </c>
      <c r="L34" s="60">
        <v>53</v>
      </c>
      <c r="M34" s="60">
        <v>31</v>
      </c>
      <c r="N34" s="60">
        <v>34</v>
      </c>
      <c r="O34" s="60">
        <v>57</v>
      </c>
      <c r="P34" s="60">
        <v>59</v>
      </c>
      <c r="Q34" s="60">
        <v>29</v>
      </c>
      <c r="R34" s="60">
        <v>47</v>
      </c>
      <c r="S34" s="60">
        <v>46</v>
      </c>
      <c r="T34" s="60">
        <v>48</v>
      </c>
      <c r="U34" s="60">
        <v>30</v>
      </c>
      <c r="V34" s="60">
        <v>43</v>
      </c>
      <c r="W34" s="60">
        <v>35</v>
      </c>
      <c r="X34" s="60">
        <v>32</v>
      </c>
      <c r="Y34" s="60">
        <v>41</v>
      </c>
      <c r="Z34" s="60">
        <v>34</v>
      </c>
      <c r="AA34" s="60">
        <v>48</v>
      </c>
      <c r="AB34" s="60">
        <v>51</v>
      </c>
      <c r="AC34" s="60">
        <v>21</v>
      </c>
      <c r="AD34" s="60">
        <v>39</v>
      </c>
      <c r="AE34" s="60">
        <v>46</v>
      </c>
      <c r="AF34" s="60">
        <v>49</v>
      </c>
      <c r="AG34" s="60">
        <v>23</v>
      </c>
      <c r="AH34" s="60">
        <v>31</v>
      </c>
      <c r="AI34" s="60">
        <v>57</v>
      </c>
      <c r="AJ34" s="60">
        <v>40</v>
      </c>
      <c r="AK34" s="60">
        <v>41</v>
      </c>
      <c r="AL34" s="60">
        <v>48</v>
      </c>
      <c r="AM34" s="60">
        <v>32</v>
      </c>
      <c r="AN34" s="60">
        <v>36</v>
      </c>
      <c r="AO34" s="60">
        <v>42</v>
      </c>
      <c r="AP34" s="60">
        <v>23</v>
      </c>
      <c r="AQ34" s="60">
        <v>8</v>
      </c>
      <c r="AR34" s="60">
        <v>26</v>
      </c>
      <c r="AS34" s="60">
        <v>27</v>
      </c>
      <c r="AT34" s="60">
        <v>46</v>
      </c>
      <c r="AU34" s="81">
        <v>44</v>
      </c>
      <c r="AV34" s="81">
        <v>36</v>
      </c>
      <c r="AW34" s="81">
        <v>29</v>
      </c>
      <c r="AX34" s="81">
        <v>26</v>
      </c>
      <c r="AY34" s="81">
        <v>18</v>
      </c>
      <c r="AZ34" s="81">
        <v>6</v>
      </c>
      <c r="BA34" s="81">
        <v>0</v>
      </c>
      <c r="BB34" s="81">
        <v>38</v>
      </c>
      <c r="BC34" s="81">
        <v>22</v>
      </c>
      <c r="BD34" s="60">
        <f t="shared" si="0"/>
        <v>83</v>
      </c>
      <c r="BE34" s="60">
        <f t="shared" si="1"/>
        <v>119</v>
      </c>
      <c r="BF34" s="60">
        <f t="shared" si="2"/>
        <v>164</v>
      </c>
      <c r="BG34" s="60">
        <f t="shared" si="3"/>
        <v>192</v>
      </c>
      <c r="BH34" s="60">
        <f t="shared" si="4"/>
        <v>167</v>
      </c>
      <c r="BI34" s="60">
        <v>142</v>
      </c>
      <c r="BJ34" s="60">
        <v>159</v>
      </c>
      <c r="BK34" s="60">
        <f t="shared" si="5"/>
        <v>149</v>
      </c>
      <c r="BL34" s="60">
        <f t="shared" si="6"/>
        <v>186</v>
      </c>
      <c r="BM34" s="60">
        <f t="shared" si="7"/>
        <v>133</v>
      </c>
      <c r="BN34" s="60">
        <f t="shared" si="8"/>
        <v>107</v>
      </c>
      <c r="BO34" s="81">
        <f t="shared" si="9"/>
        <v>135</v>
      </c>
      <c r="BP34" s="81">
        <f t="shared" si="10"/>
        <v>62</v>
      </c>
    </row>
    <row r="35" spans="2:68" ht="15" customHeight="1" thickBot="1" x14ac:dyDescent="0.25">
      <c r="B35" s="64" t="s">
        <v>10</v>
      </c>
      <c r="C35" s="60">
        <v>721</v>
      </c>
      <c r="D35" s="60">
        <v>789</v>
      </c>
      <c r="E35" s="60">
        <v>589</v>
      </c>
      <c r="F35" s="60">
        <v>818</v>
      </c>
      <c r="G35" s="60">
        <v>778</v>
      </c>
      <c r="H35" s="60">
        <v>989</v>
      </c>
      <c r="I35" s="60">
        <v>798</v>
      </c>
      <c r="J35" s="60">
        <v>1113</v>
      </c>
      <c r="K35" s="60">
        <v>1240</v>
      </c>
      <c r="L35" s="60">
        <v>1590</v>
      </c>
      <c r="M35" s="60">
        <v>1117</v>
      </c>
      <c r="N35" s="60">
        <v>2504</v>
      </c>
      <c r="O35" s="60">
        <v>2190</v>
      </c>
      <c r="P35" s="60">
        <v>2271</v>
      </c>
      <c r="Q35" s="60">
        <v>1135</v>
      </c>
      <c r="R35" s="60">
        <v>2106</v>
      </c>
      <c r="S35" s="60">
        <v>2917</v>
      </c>
      <c r="T35" s="60">
        <v>2680</v>
      </c>
      <c r="U35" s="60">
        <v>1271</v>
      </c>
      <c r="V35" s="60">
        <v>2301</v>
      </c>
      <c r="W35" s="60">
        <v>1796</v>
      </c>
      <c r="X35" s="60">
        <v>2505</v>
      </c>
      <c r="Y35" s="60">
        <v>1088</v>
      </c>
      <c r="Z35" s="60">
        <v>1772</v>
      </c>
      <c r="AA35" s="60">
        <v>2251</v>
      </c>
      <c r="AB35" s="60">
        <v>2198</v>
      </c>
      <c r="AC35" s="60">
        <v>1060</v>
      </c>
      <c r="AD35" s="60">
        <v>1820</v>
      </c>
      <c r="AE35" s="60">
        <v>1711</v>
      </c>
      <c r="AF35" s="60">
        <v>1621</v>
      </c>
      <c r="AG35" s="60">
        <v>1040</v>
      </c>
      <c r="AH35" s="60">
        <v>1313</v>
      </c>
      <c r="AI35" s="60">
        <v>1679</v>
      </c>
      <c r="AJ35" s="60">
        <v>1654</v>
      </c>
      <c r="AK35" s="60">
        <v>1211</v>
      </c>
      <c r="AL35" s="60">
        <v>1567</v>
      </c>
      <c r="AM35" s="60">
        <v>1924</v>
      </c>
      <c r="AN35" s="60">
        <v>2020</v>
      </c>
      <c r="AO35" s="60">
        <v>1675</v>
      </c>
      <c r="AP35" s="60">
        <v>1805</v>
      </c>
      <c r="AQ35" s="60">
        <v>2425</v>
      </c>
      <c r="AR35" s="60">
        <v>2096</v>
      </c>
      <c r="AS35" s="60">
        <v>1284</v>
      </c>
      <c r="AT35" s="60">
        <v>2119</v>
      </c>
      <c r="AU35" s="81">
        <v>2043</v>
      </c>
      <c r="AV35" s="81">
        <v>1814</v>
      </c>
      <c r="AW35" s="81">
        <v>1141</v>
      </c>
      <c r="AX35" s="81">
        <v>1556</v>
      </c>
      <c r="AY35" s="81">
        <v>1278</v>
      </c>
      <c r="AZ35" s="81">
        <v>55</v>
      </c>
      <c r="BA35" s="81">
        <v>655</v>
      </c>
      <c r="BB35" s="81">
        <v>1530</v>
      </c>
      <c r="BC35" s="81">
        <v>1027</v>
      </c>
      <c r="BD35" s="60">
        <f t="shared" si="0"/>
        <v>2917</v>
      </c>
      <c r="BE35" s="60">
        <f t="shared" si="1"/>
        <v>3678</v>
      </c>
      <c r="BF35" s="60">
        <f t="shared" si="2"/>
        <v>6451</v>
      </c>
      <c r="BG35" s="60">
        <f t="shared" si="3"/>
        <v>7702</v>
      </c>
      <c r="BH35" s="60">
        <f t="shared" si="4"/>
        <v>9169</v>
      </c>
      <c r="BI35" s="60">
        <v>7161</v>
      </c>
      <c r="BJ35" s="60">
        <v>7329</v>
      </c>
      <c r="BK35" s="60">
        <f t="shared" si="5"/>
        <v>5685</v>
      </c>
      <c r="BL35" s="60">
        <f t="shared" si="6"/>
        <v>6111</v>
      </c>
      <c r="BM35" s="60">
        <f t="shared" si="7"/>
        <v>7424</v>
      </c>
      <c r="BN35" s="60">
        <f t="shared" si="8"/>
        <v>7924</v>
      </c>
      <c r="BO35" s="81">
        <f t="shared" si="9"/>
        <v>6554</v>
      </c>
      <c r="BP35" s="81">
        <f t="shared" si="10"/>
        <v>3518</v>
      </c>
    </row>
    <row r="36" spans="2:68" ht="15" customHeight="1" thickBot="1" x14ac:dyDescent="0.25">
      <c r="B36" s="64" t="s">
        <v>40</v>
      </c>
      <c r="C36" s="60">
        <v>207</v>
      </c>
      <c r="D36" s="60">
        <v>183</v>
      </c>
      <c r="E36" s="60">
        <v>184</v>
      </c>
      <c r="F36" s="60">
        <v>238</v>
      </c>
      <c r="G36" s="60">
        <v>285</v>
      </c>
      <c r="H36" s="60">
        <v>264</v>
      </c>
      <c r="I36" s="60">
        <v>191</v>
      </c>
      <c r="J36" s="60">
        <v>241</v>
      </c>
      <c r="K36" s="60">
        <v>291</v>
      </c>
      <c r="L36" s="60">
        <v>316</v>
      </c>
      <c r="M36" s="60">
        <v>278</v>
      </c>
      <c r="N36" s="60">
        <v>459</v>
      </c>
      <c r="O36" s="60">
        <v>524</v>
      </c>
      <c r="P36" s="60">
        <v>549</v>
      </c>
      <c r="Q36" s="60">
        <v>338</v>
      </c>
      <c r="R36" s="60">
        <v>519</v>
      </c>
      <c r="S36" s="60">
        <v>522</v>
      </c>
      <c r="T36" s="60">
        <v>614</v>
      </c>
      <c r="U36" s="60">
        <v>462</v>
      </c>
      <c r="V36" s="60">
        <v>612</v>
      </c>
      <c r="W36" s="60">
        <v>457</v>
      </c>
      <c r="X36" s="60">
        <v>487</v>
      </c>
      <c r="Y36" s="60">
        <v>356</v>
      </c>
      <c r="Z36" s="60">
        <v>744</v>
      </c>
      <c r="AA36" s="60">
        <v>701</v>
      </c>
      <c r="AB36" s="60">
        <v>737</v>
      </c>
      <c r="AC36" s="60">
        <v>486</v>
      </c>
      <c r="AD36" s="60">
        <v>724</v>
      </c>
      <c r="AE36" s="60">
        <v>639</v>
      </c>
      <c r="AF36" s="60">
        <v>634</v>
      </c>
      <c r="AG36" s="60">
        <v>383</v>
      </c>
      <c r="AH36" s="60">
        <v>632</v>
      </c>
      <c r="AI36" s="60">
        <v>612</v>
      </c>
      <c r="AJ36" s="60">
        <v>655</v>
      </c>
      <c r="AK36" s="60">
        <v>443</v>
      </c>
      <c r="AL36" s="60">
        <v>644</v>
      </c>
      <c r="AM36" s="60">
        <v>759</v>
      </c>
      <c r="AN36" s="60">
        <v>776</v>
      </c>
      <c r="AO36" s="60">
        <v>416</v>
      </c>
      <c r="AP36" s="60">
        <v>508</v>
      </c>
      <c r="AQ36" s="60">
        <v>607</v>
      </c>
      <c r="AR36" s="60">
        <v>740</v>
      </c>
      <c r="AS36" s="60">
        <v>375</v>
      </c>
      <c r="AT36" s="60">
        <v>516</v>
      </c>
      <c r="AU36" s="81">
        <v>664</v>
      </c>
      <c r="AV36" s="81">
        <v>564</v>
      </c>
      <c r="AW36" s="81">
        <v>288</v>
      </c>
      <c r="AX36" s="81">
        <v>470</v>
      </c>
      <c r="AY36" s="81">
        <v>284</v>
      </c>
      <c r="AZ36" s="81">
        <v>33</v>
      </c>
      <c r="BA36" s="81">
        <v>359</v>
      </c>
      <c r="BB36" s="81">
        <v>586</v>
      </c>
      <c r="BC36" s="81">
        <v>507</v>
      </c>
      <c r="BD36" s="60">
        <f t="shared" si="0"/>
        <v>812</v>
      </c>
      <c r="BE36" s="60">
        <f t="shared" si="1"/>
        <v>981</v>
      </c>
      <c r="BF36" s="60">
        <f t="shared" si="2"/>
        <v>1344</v>
      </c>
      <c r="BG36" s="60">
        <f t="shared" si="3"/>
        <v>1930</v>
      </c>
      <c r="BH36" s="60">
        <f t="shared" si="4"/>
        <v>2210</v>
      </c>
      <c r="BI36" s="60">
        <v>2044</v>
      </c>
      <c r="BJ36" s="60">
        <v>2648</v>
      </c>
      <c r="BK36" s="60">
        <f t="shared" si="5"/>
        <v>2288</v>
      </c>
      <c r="BL36" s="60">
        <f t="shared" si="6"/>
        <v>2354</v>
      </c>
      <c r="BM36" s="60">
        <f t="shared" si="7"/>
        <v>2459</v>
      </c>
      <c r="BN36" s="60">
        <f t="shared" si="8"/>
        <v>2238</v>
      </c>
      <c r="BO36" s="81">
        <f t="shared" si="9"/>
        <v>1986</v>
      </c>
      <c r="BP36" s="81">
        <f t="shared" si="10"/>
        <v>1262</v>
      </c>
    </row>
    <row r="37" spans="2:68" ht="15" customHeight="1" thickBot="1" x14ac:dyDescent="0.25">
      <c r="B37" s="64" t="s">
        <v>11</v>
      </c>
      <c r="C37" s="60">
        <v>26</v>
      </c>
      <c r="D37" s="60">
        <v>20</v>
      </c>
      <c r="E37" s="60">
        <v>10</v>
      </c>
      <c r="F37" s="60">
        <v>15</v>
      </c>
      <c r="G37" s="60">
        <v>16</v>
      </c>
      <c r="H37" s="60">
        <v>18</v>
      </c>
      <c r="I37" s="60">
        <v>22</v>
      </c>
      <c r="J37" s="60">
        <v>26</v>
      </c>
      <c r="K37" s="60">
        <v>27</v>
      </c>
      <c r="L37" s="60">
        <v>29</v>
      </c>
      <c r="M37" s="60">
        <v>19</v>
      </c>
      <c r="N37" s="60">
        <v>57</v>
      </c>
      <c r="O37" s="60">
        <v>134</v>
      </c>
      <c r="P37" s="60">
        <v>232</v>
      </c>
      <c r="Q37" s="60">
        <v>127</v>
      </c>
      <c r="R37" s="60">
        <v>164</v>
      </c>
      <c r="S37" s="60">
        <v>133</v>
      </c>
      <c r="T37" s="60">
        <v>301</v>
      </c>
      <c r="U37" s="60">
        <v>101</v>
      </c>
      <c r="V37" s="60">
        <v>237</v>
      </c>
      <c r="W37" s="60">
        <v>159</v>
      </c>
      <c r="X37" s="60">
        <v>127</v>
      </c>
      <c r="Y37" s="60">
        <v>95</v>
      </c>
      <c r="Z37" s="60">
        <v>70</v>
      </c>
      <c r="AA37" s="60">
        <v>294</v>
      </c>
      <c r="AB37" s="60">
        <v>220</v>
      </c>
      <c r="AC37" s="60">
        <v>203</v>
      </c>
      <c r="AD37" s="60">
        <v>256</v>
      </c>
      <c r="AE37" s="60">
        <v>275</v>
      </c>
      <c r="AF37" s="60">
        <v>188</v>
      </c>
      <c r="AG37" s="60">
        <v>97</v>
      </c>
      <c r="AH37" s="60">
        <v>148</v>
      </c>
      <c r="AI37" s="60">
        <v>240</v>
      </c>
      <c r="AJ37" s="60">
        <v>212</v>
      </c>
      <c r="AK37" s="60">
        <v>139</v>
      </c>
      <c r="AL37" s="60">
        <v>290</v>
      </c>
      <c r="AM37" s="60">
        <v>83</v>
      </c>
      <c r="AN37" s="60">
        <v>147</v>
      </c>
      <c r="AO37" s="60">
        <v>138</v>
      </c>
      <c r="AP37" s="60">
        <v>181</v>
      </c>
      <c r="AQ37" s="60">
        <v>203</v>
      </c>
      <c r="AR37" s="60">
        <v>304</v>
      </c>
      <c r="AS37" s="60">
        <v>150</v>
      </c>
      <c r="AT37" s="60">
        <v>236</v>
      </c>
      <c r="AU37" s="81">
        <v>211</v>
      </c>
      <c r="AV37" s="81">
        <v>171</v>
      </c>
      <c r="AW37" s="81">
        <v>109</v>
      </c>
      <c r="AX37" s="81">
        <v>215</v>
      </c>
      <c r="AY37" s="81">
        <v>166</v>
      </c>
      <c r="AZ37" s="81">
        <v>5</v>
      </c>
      <c r="BA37" s="81">
        <v>128</v>
      </c>
      <c r="BB37" s="81">
        <v>256</v>
      </c>
      <c r="BC37" s="81">
        <v>196</v>
      </c>
      <c r="BD37" s="60">
        <f t="shared" si="0"/>
        <v>71</v>
      </c>
      <c r="BE37" s="60">
        <f t="shared" si="1"/>
        <v>82</v>
      </c>
      <c r="BF37" s="60">
        <f t="shared" si="2"/>
        <v>132</v>
      </c>
      <c r="BG37" s="60">
        <f t="shared" si="3"/>
        <v>657</v>
      </c>
      <c r="BH37" s="60">
        <f t="shared" si="4"/>
        <v>772</v>
      </c>
      <c r="BI37" s="60">
        <v>451</v>
      </c>
      <c r="BJ37" s="60">
        <v>973</v>
      </c>
      <c r="BK37" s="60">
        <f t="shared" si="5"/>
        <v>708</v>
      </c>
      <c r="BL37" s="60">
        <f t="shared" si="6"/>
        <v>881</v>
      </c>
      <c r="BM37" s="60">
        <f t="shared" si="7"/>
        <v>549</v>
      </c>
      <c r="BN37" s="60">
        <f t="shared" si="8"/>
        <v>893</v>
      </c>
      <c r="BO37" s="81">
        <f t="shared" si="9"/>
        <v>706</v>
      </c>
      <c r="BP37" s="81">
        <f t="shared" si="10"/>
        <v>555</v>
      </c>
    </row>
    <row r="38" spans="2:68" ht="15" customHeight="1" thickBot="1" x14ac:dyDescent="0.25">
      <c r="B38" s="64" t="s">
        <v>12</v>
      </c>
      <c r="C38" s="60">
        <v>35</v>
      </c>
      <c r="D38" s="60">
        <v>35</v>
      </c>
      <c r="E38" s="60">
        <v>16</v>
      </c>
      <c r="F38" s="60">
        <v>15</v>
      </c>
      <c r="G38" s="60">
        <v>24</v>
      </c>
      <c r="H38" s="60">
        <v>61</v>
      </c>
      <c r="I38" s="60">
        <v>61</v>
      </c>
      <c r="J38" s="60">
        <v>105</v>
      </c>
      <c r="K38" s="60">
        <v>110</v>
      </c>
      <c r="L38" s="60">
        <v>81</v>
      </c>
      <c r="M38" s="60">
        <v>62</v>
      </c>
      <c r="N38" s="60">
        <v>93</v>
      </c>
      <c r="O38" s="60">
        <v>123</v>
      </c>
      <c r="P38" s="60">
        <v>86</v>
      </c>
      <c r="Q38" s="60">
        <v>67</v>
      </c>
      <c r="R38" s="60">
        <v>83</v>
      </c>
      <c r="S38" s="60">
        <v>92</v>
      </c>
      <c r="T38" s="60">
        <v>99</v>
      </c>
      <c r="U38" s="60">
        <v>57</v>
      </c>
      <c r="V38" s="60">
        <v>70</v>
      </c>
      <c r="W38" s="60">
        <v>73</v>
      </c>
      <c r="X38" s="60">
        <v>89</v>
      </c>
      <c r="Y38" s="60">
        <v>53</v>
      </c>
      <c r="Z38" s="60">
        <v>70</v>
      </c>
      <c r="AA38" s="60">
        <v>33</v>
      </c>
      <c r="AB38" s="60">
        <v>82</v>
      </c>
      <c r="AC38" s="60">
        <v>57</v>
      </c>
      <c r="AD38" s="60">
        <v>71</v>
      </c>
      <c r="AE38" s="60">
        <v>92</v>
      </c>
      <c r="AF38" s="60">
        <v>107</v>
      </c>
      <c r="AG38" s="60">
        <v>82</v>
      </c>
      <c r="AH38" s="60">
        <v>87</v>
      </c>
      <c r="AI38" s="60">
        <v>89</v>
      </c>
      <c r="AJ38" s="60">
        <v>93</v>
      </c>
      <c r="AK38" s="60">
        <v>49</v>
      </c>
      <c r="AL38" s="60">
        <v>72</v>
      </c>
      <c r="AM38" s="60">
        <v>77</v>
      </c>
      <c r="AN38" s="60">
        <v>110</v>
      </c>
      <c r="AO38" s="60">
        <v>51</v>
      </c>
      <c r="AP38" s="60">
        <v>72</v>
      </c>
      <c r="AQ38" s="60">
        <v>61</v>
      </c>
      <c r="AR38" s="60">
        <v>83</v>
      </c>
      <c r="AS38" s="60">
        <v>53</v>
      </c>
      <c r="AT38" s="60">
        <v>67</v>
      </c>
      <c r="AU38" s="81">
        <v>82</v>
      </c>
      <c r="AV38" s="81">
        <v>105</v>
      </c>
      <c r="AW38" s="81">
        <v>47</v>
      </c>
      <c r="AX38" s="81">
        <v>80</v>
      </c>
      <c r="AY38" s="81">
        <v>67</v>
      </c>
      <c r="AZ38" s="81">
        <v>6</v>
      </c>
      <c r="BA38" s="81">
        <v>87</v>
      </c>
      <c r="BB38" s="81">
        <v>96</v>
      </c>
      <c r="BC38" s="81">
        <v>57</v>
      </c>
      <c r="BD38" s="60">
        <f t="shared" si="0"/>
        <v>101</v>
      </c>
      <c r="BE38" s="60">
        <f t="shared" si="1"/>
        <v>251</v>
      </c>
      <c r="BF38" s="60">
        <f t="shared" si="2"/>
        <v>346</v>
      </c>
      <c r="BG38" s="60">
        <f t="shared" si="3"/>
        <v>359</v>
      </c>
      <c r="BH38" s="60">
        <f t="shared" si="4"/>
        <v>318</v>
      </c>
      <c r="BI38" s="60">
        <v>285</v>
      </c>
      <c r="BJ38" s="60">
        <v>243</v>
      </c>
      <c r="BK38" s="60">
        <f t="shared" si="5"/>
        <v>368</v>
      </c>
      <c r="BL38" s="60">
        <f t="shared" si="6"/>
        <v>303</v>
      </c>
      <c r="BM38" s="60">
        <f t="shared" si="7"/>
        <v>310</v>
      </c>
      <c r="BN38" s="60">
        <f t="shared" si="8"/>
        <v>264</v>
      </c>
      <c r="BO38" s="81">
        <f t="shared" si="9"/>
        <v>314</v>
      </c>
      <c r="BP38" s="81">
        <f t="shared" si="10"/>
        <v>256</v>
      </c>
    </row>
    <row r="39" spans="2:68" ht="15" customHeight="1" thickBot="1" x14ac:dyDescent="0.25">
      <c r="B39" s="64" t="s">
        <v>41</v>
      </c>
      <c r="C39" s="60">
        <v>24</v>
      </c>
      <c r="D39" s="60">
        <v>25</v>
      </c>
      <c r="E39" s="60">
        <v>12</v>
      </c>
      <c r="F39" s="60">
        <v>24</v>
      </c>
      <c r="G39" s="60">
        <v>31</v>
      </c>
      <c r="H39" s="60">
        <v>28</v>
      </c>
      <c r="I39" s="60">
        <v>30</v>
      </c>
      <c r="J39" s="60">
        <v>18</v>
      </c>
      <c r="K39" s="60">
        <v>44</v>
      </c>
      <c r="L39" s="60">
        <v>58</v>
      </c>
      <c r="M39" s="60">
        <v>40</v>
      </c>
      <c r="N39" s="60">
        <v>35</v>
      </c>
      <c r="O39" s="60">
        <v>50</v>
      </c>
      <c r="P39" s="60">
        <v>64</v>
      </c>
      <c r="Q39" s="60">
        <v>37</v>
      </c>
      <c r="R39" s="60">
        <v>36</v>
      </c>
      <c r="S39" s="60">
        <v>40</v>
      </c>
      <c r="T39" s="60">
        <v>41</v>
      </c>
      <c r="U39" s="60">
        <v>30</v>
      </c>
      <c r="V39" s="60">
        <v>46</v>
      </c>
      <c r="W39" s="60">
        <v>41</v>
      </c>
      <c r="X39" s="60">
        <v>40</v>
      </c>
      <c r="Y39" s="60">
        <v>18</v>
      </c>
      <c r="Z39" s="60">
        <v>39</v>
      </c>
      <c r="AA39" s="60">
        <v>22</v>
      </c>
      <c r="AB39" s="60">
        <v>37</v>
      </c>
      <c r="AC39" s="60">
        <v>35</v>
      </c>
      <c r="AD39" s="60">
        <v>47</v>
      </c>
      <c r="AE39" s="60">
        <v>36</v>
      </c>
      <c r="AF39" s="60">
        <v>40</v>
      </c>
      <c r="AG39" s="60">
        <v>17</v>
      </c>
      <c r="AH39" s="60">
        <v>37</v>
      </c>
      <c r="AI39" s="60">
        <v>32</v>
      </c>
      <c r="AJ39" s="60">
        <v>39</v>
      </c>
      <c r="AK39" s="60">
        <v>35</v>
      </c>
      <c r="AL39" s="60">
        <v>28</v>
      </c>
      <c r="AM39" s="60">
        <v>44</v>
      </c>
      <c r="AN39" s="60">
        <v>44</v>
      </c>
      <c r="AO39" s="60">
        <v>28</v>
      </c>
      <c r="AP39" s="60">
        <v>28</v>
      </c>
      <c r="AQ39" s="60">
        <v>13</v>
      </c>
      <c r="AR39" s="60">
        <v>10</v>
      </c>
      <c r="AS39" s="60">
        <v>46</v>
      </c>
      <c r="AT39" s="60">
        <v>52</v>
      </c>
      <c r="AU39" s="81">
        <v>40</v>
      </c>
      <c r="AV39" s="81">
        <v>45</v>
      </c>
      <c r="AW39" s="81">
        <v>37</v>
      </c>
      <c r="AX39" s="81">
        <v>42</v>
      </c>
      <c r="AY39" s="81">
        <v>39</v>
      </c>
      <c r="AZ39" s="81">
        <v>15</v>
      </c>
      <c r="BA39" s="81">
        <v>26</v>
      </c>
      <c r="BB39" s="81">
        <v>34</v>
      </c>
      <c r="BC39" s="81">
        <v>51</v>
      </c>
      <c r="BD39" s="60">
        <f t="shared" si="0"/>
        <v>85</v>
      </c>
      <c r="BE39" s="60">
        <f t="shared" si="1"/>
        <v>107</v>
      </c>
      <c r="BF39" s="60">
        <f t="shared" si="2"/>
        <v>177</v>
      </c>
      <c r="BG39" s="60">
        <f t="shared" si="3"/>
        <v>187</v>
      </c>
      <c r="BH39" s="60">
        <f t="shared" si="4"/>
        <v>157</v>
      </c>
      <c r="BI39" s="60">
        <v>138</v>
      </c>
      <c r="BJ39" s="60">
        <v>141</v>
      </c>
      <c r="BK39" s="60">
        <f t="shared" si="5"/>
        <v>130</v>
      </c>
      <c r="BL39" s="60">
        <f t="shared" si="6"/>
        <v>134</v>
      </c>
      <c r="BM39" s="60">
        <f t="shared" si="7"/>
        <v>144</v>
      </c>
      <c r="BN39" s="60">
        <f t="shared" si="8"/>
        <v>121</v>
      </c>
      <c r="BO39" s="81">
        <f t="shared" si="9"/>
        <v>164</v>
      </c>
      <c r="BP39" s="81">
        <f t="shared" si="10"/>
        <v>114</v>
      </c>
    </row>
    <row r="40" spans="2:68" ht="15" customHeight="1" thickBot="1" x14ac:dyDescent="0.25">
      <c r="B40" s="64" t="s">
        <v>42</v>
      </c>
      <c r="C40" s="60">
        <v>6</v>
      </c>
      <c r="D40" s="60">
        <v>11</v>
      </c>
      <c r="E40" s="60">
        <v>15</v>
      </c>
      <c r="F40" s="60">
        <v>23</v>
      </c>
      <c r="G40" s="60">
        <v>21</v>
      </c>
      <c r="H40" s="60">
        <v>17</v>
      </c>
      <c r="I40" s="60">
        <v>9</v>
      </c>
      <c r="J40" s="60">
        <v>17</v>
      </c>
      <c r="K40" s="60">
        <v>20</v>
      </c>
      <c r="L40" s="60">
        <v>53</v>
      </c>
      <c r="M40" s="60">
        <v>36</v>
      </c>
      <c r="N40" s="60">
        <v>30</v>
      </c>
      <c r="O40" s="60">
        <v>31</v>
      </c>
      <c r="P40" s="60">
        <v>5</v>
      </c>
      <c r="Q40" s="60">
        <v>23</v>
      </c>
      <c r="R40" s="60">
        <v>36</v>
      </c>
      <c r="S40" s="60">
        <v>9</v>
      </c>
      <c r="T40" s="60">
        <v>21</v>
      </c>
      <c r="U40" s="60">
        <v>16</v>
      </c>
      <c r="V40" s="60">
        <v>20</v>
      </c>
      <c r="W40" s="60">
        <v>32</v>
      </c>
      <c r="X40" s="60">
        <v>18</v>
      </c>
      <c r="Y40" s="60">
        <v>24</v>
      </c>
      <c r="Z40" s="60">
        <v>8</v>
      </c>
      <c r="AA40" s="60">
        <v>48</v>
      </c>
      <c r="AB40" s="60">
        <v>18</v>
      </c>
      <c r="AC40" s="60">
        <v>17</v>
      </c>
      <c r="AD40" s="60">
        <v>18</v>
      </c>
      <c r="AE40" s="60">
        <v>21</v>
      </c>
      <c r="AF40" s="60">
        <v>15</v>
      </c>
      <c r="AG40" s="60">
        <v>19</v>
      </c>
      <c r="AH40" s="60">
        <v>21</v>
      </c>
      <c r="AI40" s="60">
        <v>12</v>
      </c>
      <c r="AJ40" s="60">
        <v>30</v>
      </c>
      <c r="AK40" s="60">
        <v>12</v>
      </c>
      <c r="AL40" s="60">
        <v>23</v>
      </c>
      <c r="AM40" s="60">
        <v>20</v>
      </c>
      <c r="AN40" s="60">
        <v>24</v>
      </c>
      <c r="AO40" s="60">
        <v>16</v>
      </c>
      <c r="AP40" s="60">
        <v>24</v>
      </c>
      <c r="AQ40" s="60">
        <v>24</v>
      </c>
      <c r="AR40" s="60">
        <v>18</v>
      </c>
      <c r="AS40" s="60">
        <v>9</v>
      </c>
      <c r="AT40" s="60">
        <v>27</v>
      </c>
      <c r="AU40" s="81">
        <v>32</v>
      </c>
      <c r="AV40" s="81">
        <v>24</v>
      </c>
      <c r="AW40" s="81">
        <v>18</v>
      </c>
      <c r="AX40" s="81">
        <v>24</v>
      </c>
      <c r="AY40" s="81">
        <v>14</v>
      </c>
      <c r="AZ40" s="81">
        <v>8</v>
      </c>
      <c r="BA40" s="81">
        <v>54</v>
      </c>
      <c r="BB40" s="81">
        <v>26</v>
      </c>
      <c r="BC40" s="81">
        <v>21</v>
      </c>
      <c r="BD40" s="60">
        <f t="shared" si="0"/>
        <v>55</v>
      </c>
      <c r="BE40" s="60">
        <f t="shared" si="1"/>
        <v>64</v>
      </c>
      <c r="BF40" s="60">
        <f t="shared" si="2"/>
        <v>139</v>
      </c>
      <c r="BG40" s="60">
        <f t="shared" si="3"/>
        <v>95</v>
      </c>
      <c r="BH40" s="60">
        <f t="shared" si="4"/>
        <v>66</v>
      </c>
      <c r="BI40" s="60">
        <v>82</v>
      </c>
      <c r="BJ40" s="60">
        <v>101</v>
      </c>
      <c r="BK40" s="60">
        <f t="shared" si="5"/>
        <v>76</v>
      </c>
      <c r="BL40" s="60">
        <f t="shared" si="6"/>
        <v>77</v>
      </c>
      <c r="BM40" s="60">
        <f t="shared" si="7"/>
        <v>84</v>
      </c>
      <c r="BN40" s="60">
        <f t="shared" si="8"/>
        <v>78</v>
      </c>
      <c r="BO40" s="81">
        <f t="shared" si="9"/>
        <v>98</v>
      </c>
      <c r="BP40" s="81">
        <f t="shared" si="10"/>
        <v>102</v>
      </c>
    </row>
    <row r="41" spans="2:68" ht="15" customHeight="1" thickBot="1" x14ac:dyDescent="0.25">
      <c r="B41" s="64" t="s">
        <v>43</v>
      </c>
      <c r="C41" s="60">
        <v>67</v>
      </c>
      <c r="D41" s="60">
        <v>79</v>
      </c>
      <c r="E41" s="60">
        <v>48</v>
      </c>
      <c r="F41" s="60">
        <v>92</v>
      </c>
      <c r="G41" s="60">
        <v>128</v>
      </c>
      <c r="H41" s="60">
        <v>107</v>
      </c>
      <c r="I41" s="60">
        <v>98</v>
      </c>
      <c r="J41" s="60">
        <v>91</v>
      </c>
      <c r="K41" s="60">
        <v>159</v>
      </c>
      <c r="L41" s="60">
        <v>154</v>
      </c>
      <c r="M41" s="60">
        <v>121</v>
      </c>
      <c r="N41" s="60">
        <v>135</v>
      </c>
      <c r="O41" s="60">
        <v>165</v>
      </c>
      <c r="P41" s="60">
        <v>158</v>
      </c>
      <c r="Q41" s="60">
        <v>95</v>
      </c>
      <c r="R41" s="60">
        <v>101</v>
      </c>
      <c r="S41" s="60">
        <v>178</v>
      </c>
      <c r="T41" s="60">
        <v>158</v>
      </c>
      <c r="U41" s="60">
        <v>81</v>
      </c>
      <c r="V41" s="60">
        <v>122</v>
      </c>
      <c r="W41" s="60">
        <v>137</v>
      </c>
      <c r="X41" s="60">
        <v>138</v>
      </c>
      <c r="Y41" s="60">
        <v>87</v>
      </c>
      <c r="Z41" s="60">
        <v>135</v>
      </c>
      <c r="AA41" s="60">
        <v>137</v>
      </c>
      <c r="AB41" s="60">
        <v>148</v>
      </c>
      <c r="AC41" s="60">
        <v>108</v>
      </c>
      <c r="AD41" s="60">
        <v>149</v>
      </c>
      <c r="AE41" s="60">
        <v>152</v>
      </c>
      <c r="AF41" s="60">
        <v>166</v>
      </c>
      <c r="AG41" s="60">
        <v>111</v>
      </c>
      <c r="AH41" s="60">
        <v>122</v>
      </c>
      <c r="AI41" s="60">
        <v>134</v>
      </c>
      <c r="AJ41" s="60">
        <v>150</v>
      </c>
      <c r="AK41" s="60">
        <v>87</v>
      </c>
      <c r="AL41" s="60">
        <v>132</v>
      </c>
      <c r="AM41" s="60">
        <v>163</v>
      </c>
      <c r="AN41" s="60">
        <v>145</v>
      </c>
      <c r="AO41" s="60">
        <v>90</v>
      </c>
      <c r="AP41" s="60">
        <v>123</v>
      </c>
      <c r="AQ41" s="60">
        <v>96</v>
      </c>
      <c r="AR41" s="60">
        <v>49</v>
      </c>
      <c r="AS41" s="60">
        <v>83</v>
      </c>
      <c r="AT41" s="60">
        <v>130</v>
      </c>
      <c r="AU41" s="81">
        <v>173</v>
      </c>
      <c r="AV41" s="81">
        <v>135</v>
      </c>
      <c r="AW41" s="81">
        <v>103</v>
      </c>
      <c r="AX41" s="81">
        <v>125</v>
      </c>
      <c r="AY41" s="81">
        <v>118</v>
      </c>
      <c r="AZ41" s="81">
        <v>11</v>
      </c>
      <c r="BA41" s="81">
        <v>78</v>
      </c>
      <c r="BB41" s="81">
        <v>110</v>
      </c>
      <c r="BC41" s="81">
        <v>136</v>
      </c>
      <c r="BD41" s="60">
        <f t="shared" si="0"/>
        <v>286</v>
      </c>
      <c r="BE41" s="60">
        <f t="shared" si="1"/>
        <v>424</v>
      </c>
      <c r="BF41" s="60">
        <f t="shared" si="2"/>
        <v>569</v>
      </c>
      <c r="BG41" s="60">
        <f t="shared" si="3"/>
        <v>519</v>
      </c>
      <c r="BH41" s="60">
        <f t="shared" si="4"/>
        <v>539</v>
      </c>
      <c r="BI41" s="60">
        <v>497</v>
      </c>
      <c r="BJ41" s="60">
        <v>542</v>
      </c>
      <c r="BK41" s="60">
        <f t="shared" si="5"/>
        <v>551</v>
      </c>
      <c r="BL41" s="60">
        <f t="shared" si="6"/>
        <v>503</v>
      </c>
      <c r="BM41" s="60">
        <f t="shared" si="7"/>
        <v>521</v>
      </c>
      <c r="BN41" s="60">
        <f t="shared" si="8"/>
        <v>358</v>
      </c>
      <c r="BO41" s="81">
        <f t="shared" si="9"/>
        <v>536</v>
      </c>
      <c r="BP41" s="81">
        <f t="shared" si="10"/>
        <v>317</v>
      </c>
    </row>
    <row r="42" spans="2:68" ht="15" customHeight="1" thickBot="1" x14ac:dyDescent="0.25">
      <c r="B42" s="64" t="s">
        <v>44</v>
      </c>
      <c r="C42" s="60">
        <v>18</v>
      </c>
      <c r="D42" s="60">
        <v>33</v>
      </c>
      <c r="E42" s="60">
        <v>31</v>
      </c>
      <c r="F42" s="60">
        <v>45</v>
      </c>
      <c r="G42" s="60">
        <v>50</v>
      </c>
      <c r="H42" s="60">
        <v>49</v>
      </c>
      <c r="I42" s="60">
        <v>35</v>
      </c>
      <c r="J42" s="60">
        <v>31</v>
      </c>
      <c r="K42" s="60">
        <v>61</v>
      </c>
      <c r="L42" s="60">
        <v>64</v>
      </c>
      <c r="M42" s="60">
        <v>45</v>
      </c>
      <c r="N42" s="60">
        <v>59</v>
      </c>
      <c r="O42" s="60">
        <v>59</v>
      </c>
      <c r="P42" s="60">
        <v>63</v>
      </c>
      <c r="Q42" s="60">
        <v>39</v>
      </c>
      <c r="R42" s="60">
        <v>45</v>
      </c>
      <c r="S42" s="60">
        <v>53</v>
      </c>
      <c r="T42" s="60">
        <v>60</v>
      </c>
      <c r="U42" s="60">
        <v>38</v>
      </c>
      <c r="V42" s="60">
        <v>39</v>
      </c>
      <c r="W42" s="60">
        <v>67</v>
      </c>
      <c r="X42" s="60">
        <v>46</v>
      </c>
      <c r="Y42" s="60">
        <v>29</v>
      </c>
      <c r="Z42" s="60">
        <v>53</v>
      </c>
      <c r="AA42" s="60">
        <v>49</v>
      </c>
      <c r="AB42" s="60">
        <v>47</v>
      </c>
      <c r="AC42" s="60">
        <v>30</v>
      </c>
      <c r="AD42" s="60">
        <v>102</v>
      </c>
      <c r="AE42" s="60">
        <v>125</v>
      </c>
      <c r="AF42" s="60">
        <v>119</v>
      </c>
      <c r="AG42" s="60">
        <v>70</v>
      </c>
      <c r="AH42" s="60">
        <v>124</v>
      </c>
      <c r="AI42" s="60">
        <v>103</v>
      </c>
      <c r="AJ42" s="60">
        <v>106</v>
      </c>
      <c r="AK42" s="60">
        <v>68</v>
      </c>
      <c r="AL42" s="60">
        <v>112</v>
      </c>
      <c r="AM42" s="60">
        <v>94</v>
      </c>
      <c r="AN42" s="60">
        <v>106</v>
      </c>
      <c r="AO42" s="60">
        <v>46</v>
      </c>
      <c r="AP42" s="60">
        <v>98</v>
      </c>
      <c r="AQ42" s="60">
        <v>97</v>
      </c>
      <c r="AR42" s="60">
        <v>82</v>
      </c>
      <c r="AS42" s="60">
        <v>58</v>
      </c>
      <c r="AT42" s="60">
        <v>102</v>
      </c>
      <c r="AU42" s="81">
        <v>76</v>
      </c>
      <c r="AV42" s="81">
        <v>87</v>
      </c>
      <c r="AW42" s="81">
        <v>45</v>
      </c>
      <c r="AX42" s="81">
        <v>96</v>
      </c>
      <c r="AY42" s="81">
        <v>70</v>
      </c>
      <c r="AZ42" s="81">
        <v>10</v>
      </c>
      <c r="BA42" s="81">
        <v>56</v>
      </c>
      <c r="BB42" s="81">
        <v>66</v>
      </c>
      <c r="BC42" s="81">
        <v>53</v>
      </c>
      <c r="BD42" s="60">
        <f t="shared" si="0"/>
        <v>127</v>
      </c>
      <c r="BE42" s="60">
        <f t="shared" si="1"/>
        <v>165</v>
      </c>
      <c r="BF42" s="60">
        <f t="shared" si="2"/>
        <v>229</v>
      </c>
      <c r="BG42" s="60">
        <f t="shared" si="3"/>
        <v>206</v>
      </c>
      <c r="BH42" s="60">
        <f t="shared" si="4"/>
        <v>190</v>
      </c>
      <c r="BI42" s="60">
        <v>195</v>
      </c>
      <c r="BJ42" s="60">
        <v>228</v>
      </c>
      <c r="BK42" s="60">
        <f t="shared" si="5"/>
        <v>438</v>
      </c>
      <c r="BL42" s="60">
        <f t="shared" si="6"/>
        <v>389</v>
      </c>
      <c r="BM42" s="60">
        <f t="shared" si="7"/>
        <v>344</v>
      </c>
      <c r="BN42" s="60">
        <f t="shared" si="8"/>
        <v>339</v>
      </c>
      <c r="BO42" s="81">
        <f t="shared" si="9"/>
        <v>304</v>
      </c>
      <c r="BP42" s="81">
        <f t="shared" si="10"/>
        <v>202</v>
      </c>
    </row>
    <row r="43" spans="2:68" ht="15" customHeight="1" thickBot="1" x14ac:dyDescent="0.25">
      <c r="B43" s="64" t="s">
        <v>82</v>
      </c>
      <c r="C43" s="60">
        <v>0</v>
      </c>
      <c r="D43" s="60">
        <v>106</v>
      </c>
      <c r="E43" s="60">
        <v>97</v>
      </c>
      <c r="F43" s="60">
        <v>60</v>
      </c>
      <c r="G43" s="60">
        <v>54</v>
      </c>
      <c r="H43" s="60">
        <v>43</v>
      </c>
      <c r="I43" s="60">
        <v>46</v>
      </c>
      <c r="J43" s="60">
        <v>48</v>
      </c>
      <c r="K43" s="60">
        <v>58</v>
      </c>
      <c r="L43" s="60">
        <v>85</v>
      </c>
      <c r="M43" s="60">
        <v>72</v>
      </c>
      <c r="N43" s="60">
        <v>49</v>
      </c>
      <c r="O43" s="60">
        <v>83</v>
      </c>
      <c r="P43" s="60">
        <v>93</v>
      </c>
      <c r="Q43" s="60">
        <v>49</v>
      </c>
      <c r="R43" s="60">
        <v>73</v>
      </c>
      <c r="S43" s="60">
        <v>49</v>
      </c>
      <c r="T43" s="60">
        <v>69</v>
      </c>
      <c r="U43" s="60">
        <v>45</v>
      </c>
      <c r="V43" s="60">
        <v>68</v>
      </c>
      <c r="W43" s="60">
        <v>40</v>
      </c>
      <c r="X43" s="60">
        <v>79</v>
      </c>
      <c r="Y43" s="60">
        <v>39</v>
      </c>
      <c r="Z43" s="60">
        <v>54</v>
      </c>
      <c r="AA43" s="60">
        <v>45</v>
      </c>
      <c r="AB43" s="60">
        <v>57</v>
      </c>
      <c r="AC43" s="60">
        <v>81</v>
      </c>
      <c r="AD43" s="60">
        <v>116</v>
      </c>
      <c r="AE43" s="60">
        <v>105</v>
      </c>
      <c r="AF43" s="60">
        <v>87</v>
      </c>
      <c r="AG43" s="60">
        <v>78</v>
      </c>
      <c r="AH43" s="60">
        <v>135</v>
      </c>
      <c r="AI43" s="60">
        <v>94</v>
      </c>
      <c r="AJ43" s="60">
        <v>77</v>
      </c>
      <c r="AK43" s="60">
        <v>68</v>
      </c>
      <c r="AL43" s="60">
        <v>113</v>
      </c>
      <c r="AM43" s="60">
        <v>93</v>
      </c>
      <c r="AN43" s="60">
        <v>126</v>
      </c>
      <c r="AO43" s="60">
        <v>62</v>
      </c>
      <c r="AP43" s="60">
        <v>84</v>
      </c>
      <c r="AQ43" s="60">
        <v>71</v>
      </c>
      <c r="AR43" s="60">
        <v>63</v>
      </c>
      <c r="AS43" s="60">
        <v>82</v>
      </c>
      <c r="AT43" s="60">
        <v>98</v>
      </c>
      <c r="AU43" s="81">
        <v>92</v>
      </c>
      <c r="AV43" s="81">
        <v>80</v>
      </c>
      <c r="AW43" s="81">
        <v>77</v>
      </c>
      <c r="AX43" s="81">
        <v>90</v>
      </c>
      <c r="AY43" s="81">
        <v>69</v>
      </c>
      <c r="AZ43" s="81">
        <v>5</v>
      </c>
      <c r="BA43" s="81">
        <v>68</v>
      </c>
      <c r="BB43" s="81">
        <v>77</v>
      </c>
      <c r="BC43" s="81">
        <v>85</v>
      </c>
      <c r="BD43" s="60">
        <f t="shared" si="0"/>
        <v>263</v>
      </c>
      <c r="BE43" s="60">
        <f t="shared" si="1"/>
        <v>191</v>
      </c>
      <c r="BF43" s="60">
        <f t="shared" si="2"/>
        <v>264</v>
      </c>
      <c r="BG43" s="60">
        <f t="shared" si="3"/>
        <v>298</v>
      </c>
      <c r="BH43" s="60">
        <f t="shared" si="4"/>
        <v>231</v>
      </c>
      <c r="BI43" s="60">
        <v>212</v>
      </c>
      <c r="BJ43" s="60">
        <v>299</v>
      </c>
      <c r="BK43" s="60">
        <f t="shared" si="5"/>
        <v>405</v>
      </c>
      <c r="BL43" s="60">
        <f t="shared" si="6"/>
        <v>352</v>
      </c>
      <c r="BM43" s="60">
        <f t="shared" si="7"/>
        <v>365</v>
      </c>
      <c r="BN43" s="60">
        <f t="shared" si="8"/>
        <v>314</v>
      </c>
      <c r="BO43" s="81">
        <f t="shared" si="9"/>
        <v>339</v>
      </c>
      <c r="BP43" s="81">
        <f t="shared" si="10"/>
        <v>219</v>
      </c>
    </row>
    <row r="44" spans="2:68" ht="15" customHeight="1" thickBot="1" x14ac:dyDescent="0.25">
      <c r="B44" s="64" t="s">
        <v>46</v>
      </c>
      <c r="C44" s="60">
        <v>66</v>
      </c>
      <c r="D44" s="60">
        <v>72</v>
      </c>
      <c r="E44" s="60">
        <v>57</v>
      </c>
      <c r="F44" s="60">
        <v>50</v>
      </c>
      <c r="G44" s="60">
        <v>43</v>
      </c>
      <c r="H44" s="60">
        <v>23</v>
      </c>
      <c r="I44" s="60">
        <v>18</v>
      </c>
      <c r="J44" s="60">
        <v>70</v>
      </c>
      <c r="K44" s="60">
        <v>73</v>
      </c>
      <c r="L44" s="60">
        <v>68</v>
      </c>
      <c r="M44" s="60">
        <v>49</v>
      </c>
      <c r="N44" s="60">
        <v>64</v>
      </c>
      <c r="O44" s="60">
        <v>76</v>
      </c>
      <c r="P44" s="60">
        <v>83</v>
      </c>
      <c r="Q44" s="60">
        <v>63</v>
      </c>
      <c r="R44" s="60">
        <v>85</v>
      </c>
      <c r="S44" s="60">
        <v>82</v>
      </c>
      <c r="T44" s="60">
        <v>139</v>
      </c>
      <c r="U44" s="60">
        <v>62</v>
      </c>
      <c r="V44" s="60">
        <v>119</v>
      </c>
      <c r="W44" s="60">
        <v>101</v>
      </c>
      <c r="X44" s="60">
        <v>86</v>
      </c>
      <c r="Y44" s="60">
        <v>63</v>
      </c>
      <c r="Z44" s="60">
        <v>94</v>
      </c>
      <c r="AA44" s="60">
        <v>118</v>
      </c>
      <c r="AB44" s="60">
        <v>130</v>
      </c>
      <c r="AC44" s="60">
        <v>80</v>
      </c>
      <c r="AD44" s="60">
        <v>118</v>
      </c>
      <c r="AE44" s="60">
        <v>157</v>
      </c>
      <c r="AF44" s="60">
        <v>173</v>
      </c>
      <c r="AG44" s="60">
        <v>125</v>
      </c>
      <c r="AH44" s="60">
        <v>177</v>
      </c>
      <c r="AI44" s="60">
        <v>141</v>
      </c>
      <c r="AJ44" s="60">
        <v>181</v>
      </c>
      <c r="AK44" s="60">
        <v>116</v>
      </c>
      <c r="AL44" s="60">
        <v>156</v>
      </c>
      <c r="AM44" s="60">
        <v>186</v>
      </c>
      <c r="AN44" s="60">
        <v>206</v>
      </c>
      <c r="AO44" s="60">
        <v>130</v>
      </c>
      <c r="AP44" s="60">
        <v>164</v>
      </c>
      <c r="AQ44" s="60">
        <v>189</v>
      </c>
      <c r="AR44" s="60">
        <v>208</v>
      </c>
      <c r="AS44" s="60">
        <v>113</v>
      </c>
      <c r="AT44" s="60">
        <v>177</v>
      </c>
      <c r="AU44" s="81">
        <v>191</v>
      </c>
      <c r="AV44" s="81">
        <v>173</v>
      </c>
      <c r="AW44" s="81">
        <v>126</v>
      </c>
      <c r="AX44" s="81">
        <v>170</v>
      </c>
      <c r="AY44" s="81">
        <v>113</v>
      </c>
      <c r="AZ44" s="81">
        <v>37</v>
      </c>
      <c r="BA44" s="81">
        <v>56</v>
      </c>
      <c r="BB44" s="81">
        <v>99</v>
      </c>
      <c r="BC44" s="81">
        <v>133</v>
      </c>
      <c r="BD44" s="60">
        <f t="shared" si="0"/>
        <v>245</v>
      </c>
      <c r="BE44" s="60">
        <f t="shared" si="1"/>
        <v>154</v>
      </c>
      <c r="BF44" s="60">
        <f t="shared" si="2"/>
        <v>254</v>
      </c>
      <c r="BG44" s="60">
        <f t="shared" si="3"/>
        <v>307</v>
      </c>
      <c r="BH44" s="60">
        <f t="shared" si="4"/>
        <v>402</v>
      </c>
      <c r="BI44" s="60">
        <v>344</v>
      </c>
      <c r="BJ44" s="60">
        <v>446</v>
      </c>
      <c r="BK44" s="60">
        <f t="shared" si="5"/>
        <v>632</v>
      </c>
      <c r="BL44" s="60">
        <f t="shared" si="6"/>
        <v>594</v>
      </c>
      <c r="BM44" s="60">
        <f t="shared" si="7"/>
        <v>686</v>
      </c>
      <c r="BN44" s="60">
        <f t="shared" si="8"/>
        <v>687</v>
      </c>
      <c r="BO44" s="81">
        <f t="shared" si="9"/>
        <v>660</v>
      </c>
      <c r="BP44" s="81">
        <f t="shared" si="10"/>
        <v>305</v>
      </c>
    </row>
    <row r="45" spans="2:68" ht="15" customHeight="1" thickBot="1" x14ac:dyDescent="0.25">
      <c r="B45" s="64" t="s">
        <v>48</v>
      </c>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v>11</v>
      </c>
      <c r="AI45" s="60">
        <v>6</v>
      </c>
      <c r="AJ45" s="60">
        <v>43</v>
      </c>
      <c r="AK45" s="60">
        <v>21</v>
      </c>
      <c r="AL45" s="60">
        <v>52</v>
      </c>
      <c r="AM45" s="60">
        <v>95</v>
      </c>
      <c r="AN45" s="60">
        <v>91</v>
      </c>
      <c r="AO45" s="60">
        <v>54</v>
      </c>
      <c r="AP45" s="60">
        <v>108</v>
      </c>
      <c r="AQ45" s="60">
        <v>104</v>
      </c>
      <c r="AR45" s="60">
        <v>107</v>
      </c>
      <c r="AS45" s="60">
        <v>78</v>
      </c>
      <c r="AT45" s="60">
        <v>131</v>
      </c>
      <c r="AU45" s="81">
        <v>111</v>
      </c>
      <c r="AV45" s="81">
        <v>83</v>
      </c>
      <c r="AW45" s="81">
        <v>31</v>
      </c>
      <c r="AX45" s="81">
        <v>96</v>
      </c>
      <c r="AY45" s="81">
        <v>47</v>
      </c>
      <c r="AZ45" s="81">
        <v>2</v>
      </c>
      <c r="BA45" s="81">
        <v>19</v>
      </c>
      <c r="BB45" s="81">
        <v>86</v>
      </c>
      <c r="BC45" s="81">
        <v>70</v>
      </c>
      <c r="BD45" s="60"/>
      <c r="BE45" s="60"/>
      <c r="BF45" s="60"/>
      <c r="BG45" s="60"/>
      <c r="BH45" s="60"/>
      <c r="BI45" s="60"/>
      <c r="BJ45" s="60"/>
      <c r="BK45" s="60">
        <f t="shared" si="5"/>
        <v>11</v>
      </c>
      <c r="BL45" s="60">
        <f t="shared" si="6"/>
        <v>122</v>
      </c>
      <c r="BM45" s="60">
        <f t="shared" si="7"/>
        <v>348</v>
      </c>
      <c r="BN45" s="60">
        <f t="shared" si="8"/>
        <v>420</v>
      </c>
      <c r="BO45" s="81">
        <f t="shared" si="9"/>
        <v>321</v>
      </c>
      <c r="BP45" s="81">
        <f t="shared" si="10"/>
        <v>154</v>
      </c>
    </row>
    <row r="46" spans="2:68" ht="15" customHeight="1" thickBot="1" x14ac:dyDescent="0.25">
      <c r="B46" s="64" t="s">
        <v>50</v>
      </c>
      <c r="C46" s="60">
        <v>2</v>
      </c>
      <c r="D46" s="60">
        <v>4</v>
      </c>
      <c r="E46" s="60">
        <v>11</v>
      </c>
      <c r="F46" s="60">
        <v>13</v>
      </c>
      <c r="G46" s="60">
        <v>12</v>
      </c>
      <c r="H46" s="60">
        <v>23</v>
      </c>
      <c r="I46" s="60">
        <v>15</v>
      </c>
      <c r="J46" s="60">
        <v>12</v>
      </c>
      <c r="K46" s="60">
        <v>14</v>
      </c>
      <c r="L46" s="60">
        <v>15</v>
      </c>
      <c r="M46" s="60">
        <v>14</v>
      </c>
      <c r="N46" s="60">
        <v>31</v>
      </c>
      <c r="O46" s="60">
        <v>71</v>
      </c>
      <c r="P46" s="60">
        <v>76</v>
      </c>
      <c r="Q46" s="60">
        <v>54</v>
      </c>
      <c r="R46" s="60">
        <v>39</v>
      </c>
      <c r="S46" s="60">
        <v>55</v>
      </c>
      <c r="T46" s="60">
        <v>48</v>
      </c>
      <c r="U46" s="60">
        <v>37</v>
      </c>
      <c r="V46" s="60">
        <v>49</v>
      </c>
      <c r="W46" s="60">
        <v>29</v>
      </c>
      <c r="X46" s="60">
        <v>39</v>
      </c>
      <c r="Y46" s="60">
        <v>28</v>
      </c>
      <c r="Z46" s="60">
        <v>44</v>
      </c>
      <c r="AA46" s="60">
        <v>39</v>
      </c>
      <c r="AB46" s="60">
        <v>64</v>
      </c>
      <c r="AC46" s="60">
        <v>38</v>
      </c>
      <c r="AD46" s="60">
        <v>35</v>
      </c>
      <c r="AE46" s="60">
        <v>26</v>
      </c>
      <c r="AF46" s="60">
        <v>55</v>
      </c>
      <c r="AG46" s="60">
        <v>35</v>
      </c>
      <c r="AH46" s="60">
        <v>34</v>
      </c>
      <c r="AI46" s="60">
        <v>47</v>
      </c>
      <c r="AJ46" s="60">
        <v>0</v>
      </c>
      <c r="AK46" s="60">
        <v>39</v>
      </c>
      <c r="AL46" s="60">
        <v>33</v>
      </c>
      <c r="AM46" s="60">
        <v>58</v>
      </c>
      <c r="AN46" s="60">
        <v>39</v>
      </c>
      <c r="AO46" s="60">
        <v>14</v>
      </c>
      <c r="AP46" s="60">
        <v>40</v>
      </c>
      <c r="AQ46" s="60">
        <v>66</v>
      </c>
      <c r="AR46" s="60">
        <v>70</v>
      </c>
      <c r="AS46" s="60">
        <v>22</v>
      </c>
      <c r="AT46" s="60">
        <v>51</v>
      </c>
      <c r="AU46" s="81">
        <v>68</v>
      </c>
      <c r="AV46" s="81">
        <v>57</v>
      </c>
      <c r="AW46" s="81">
        <v>17</v>
      </c>
      <c r="AX46" s="81">
        <v>46</v>
      </c>
      <c r="AY46" s="81">
        <v>45</v>
      </c>
      <c r="AZ46" s="81">
        <v>4</v>
      </c>
      <c r="BA46" s="81">
        <v>22</v>
      </c>
      <c r="BB46" s="81">
        <v>101</v>
      </c>
      <c r="BC46" s="81">
        <v>87</v>
      </c>
      <c r="BD46" s="60">
        <f>+C46+D46+E46+F46</f>
        <v>30</v>
      </c>
      <c r="BE46" s="60">
        <f>+G46+H46+I46+J46</f>
        <v>62</v>
      </c>
      <c r="BF46" s="60">
        <f>+K46+L46+M46+N46</f>
        <v>74</v>
      </c>
      <c r="BG46" s="60">
        <f>+O46+P46+Q46+R46</f>
        <v>240</v>
      </c>
      <c r="BH46" s="60">
        <f>+S46+T46+U46+V46</f>
        <v>189</v>
      </c>
      <c r="BI46" s="60">
        <v>140</v>
      </c>
      <c r="BJ46" s="60">
        <v>176</v>
      </c>
      <c r="BK46" s="60">
        <f t="shared" si="5"/>
        <v>150</v>
      </c>
      <c r="BL46" s="60">
        <f t="shared" si="6"/>
        <v>119</v>
      </c>
      <c r="BM46" s="60">
        <f t="shared" si="7"/>
        <v>151</v>
      </c>
      <c r="BN46" s="60">
        <f t="shared" si="8"/>
        <v>209</v>
      </c>
      <c r="BO46" s="81">
        <f t="shared" si="9"/>
        <v>188</v>
      </c>
      <c r="BP46" s="81">
        <f t="shared" si="10"/>
        <v>172</v>
      </c>
    </row>
    <row r="47" spans="2:68" ht="15" customHeight="1" thickBot="1" x14ac:dyDescent="0.25">
      <c r="B47" s="64" t="s">
        <v>13</v>
      </c>
      <c r="C47" s="60">
        <v>425</v>
      </c>
      <c r="D47" s="60">
        <v>589</v>
      </c>
      <c r="E47" s="60">
        <v>237</v>
      </c>
      <c r="F47" s="60">
        <v>540</v>
      </c>
      <c r="G47" s="60">
        <v>888</v>
      </c>
      <c r="H47" s="60">
        <v>565</v>
      </c>
      <c r="I47" s="60">
        <v>387</v>
      </c>
      <c r="J47" s="60">
        <v>630</v>
      </c>
      <c r="K47" s="60">
        <v>825</v>
      </c>
      <c r="L47" s="60">
        <v>955</v>
      </c>
      <c r="M47" s="60">
        <v>659</v>
      </c>
      <c r="N47" s="60">
        <v>982</v>
      </c>
      <c r="O47" s="60">
        <v>1064</v>
      </c>
      <c r="P47" s="60">
        <v>1350</v>
      </c>
      <c r="Q47" s="60">
        <v>1063</v>
      </c>
      <c r="R47" s="60">
        <v>1407</v>
      </c>
      <c r="S47" s="60">
        <v>1723</v>
      </c>
      <c r="T47" s="60">
        <v>1804</v>
      </c>
      <c r="U47" s="60">
        <v>1192</v>
      </c>
      <c r="V47" s="60">
        <v>1409</v>
      </c>
      <c r="W47" s="60">
        <v>1350</v>
      </c>
      <c r="X47" s="60">
        <v>1366</v>
      </c>
      <c r="Y47" s="60">
        <v>828</v>
      </c>
      <c r="Z47" s="60">
        <v>1248</v>
      </c>
      <c r="AA47" s="60">
        <v>1193</v>
      </c>
      <c r="AB47" s="60">
        <v>1414</v>
      </c>
      <c r="AC47" s="60">
        <v>932</v>
      </c>
      <c r="AD47" s="60">
        <v>1183</v>
      </c>
      <c r="AE47" s="60">
        <v>1290</v>
      </c>
      <c r="AF47" s="60">
        <v>1461</v>
      </c>
      <c r="AG47" s="60">
        <v>930</v>
      </c>
      <c r="AH47" s="60">
        <v>1159</v>
      </c>
      <c r="AI47" s="60">
        <v>1079</v>
      </c>
      <c r="AJ47" s="60">
        <v>1334</v>
      </c>
      <c r="AK47" s="60">
        <v>773</v>
      </c>
      <c r="AL47" s="60">
        <v>1007</v>
      </c>
      <c r="AM47" s="60">
        <v>1183</v>
      </c>
      <c r="AN47" s="60">
        <v>1049</v>
      </c>
      <c r="AO47" s="60">
        <v>565</v>
      </c>
      <c r="AP47" s="60">
        <v>874</v>
      </c>
      <c r="AQ47" s="60">
        <v>878</v>
      </c>
      <c r="AR47" s="60">
        <v>1189</v>
      </c>
      <c r="AS47" s="60">
        <v>603</v>
      </c>
      <c r="AT47" s="60">
        <v>1094</v>
      </c>
      <c r="AU47" s="81">
        <v>1119</v>
      </c>
      <c r="AV47" s="81">
        <v>1025</v>
      </c>
      <c r="AW47" s="81">
        <v>692</v>
      </c>
      <c r="AX47" s="81">
        <v>879</v>
      </c>
      <c r="AY47" s="81">
        <v>691</v>
      </c>
      <c r="AZ47" s="81">
        <v>46</v>
      </c>
      <c r="BA47" s="81">
        <v>531</v>
      </c>
      <c r="BB47" s="81">
        <v>791</v>
      </c>
      <c r="BC47" s="81">
        <v>794</v>
      </c>
      <c r="BD47" s="60">
        <f>+C47+D47+E47+F47</f>
        <v>1791</v>
      </c>
      <c r="BE47" s="60">
        <f>+G47+H47+I47+J47</f>
        <v>2470</v>
      </c>
      <c r="BF47" s="60">
        <f>+K47+L47+M47+N47</f>
        <v>3421</v>
      </c>
      <c r="BG47" s="60">
        <f>+O47+P47+Q47+R47</f>
        <v>4884</v>
      </c>
      <c r="BH47" s="60">
        <f>+S47+T47+U47+V47</f>
        <v>6128</v>
      </c>
      <c r="BI47" s="60">
        <v>4792</v>
      </c>
      <c r="BJ47" s="60">
        <v>4722</v>
      </c>
      <c r="BK47" s="60">
        <f t="shared" si="5"/>
        <v>4840</v>
      </c>
      <c r="BL47" s="60">
        <f t="shared" si="6"/>
        <v>4193</v>
      </c>
      <c r="BM47" s="60">
        <f t="shared" si="7"/>
        <v>3671</v>
      </c>
      <c r="BN47" s="60">
        <f t="shared" si="8"/>
        <v>3764</v>
      </c>
      <c r="BO47" s="81">
        <f t="shared" si="9"/>
        <v>3715</v>
      </c>
      <c r="BP47" s="81">
        <f t="shared" si="10"/>
        <v>2059</v>
      </c>
    </row>
    <row r="48" spans="2:68" ht="15" customHeight="1" thickBot="1" x14ac:dyDescent="0.25">
      <c r="B48" s="64" t="s">
        <v>51</v>
      </c>
      <c r="C48" s="60">
        <v>17</v>
      </c>
      <c r="D48" s="60">
        <v>28</v>
      </c>
      <c r="E48" s="60">
        <v>82</v>
      </c>
      <c r="F48" s="60">
        <v>65</v>
      </c>
      <c r="G48" s="60">
        <v>67</v>
      </c>
      <c r="H48" s="60">
        <v>14</v>
      </c>
      <c r="I48" s="60">
        <v>44</v>
      </c>
      <c r="J48" s="60">
        <v>64</v>
      </c>
      <c r="K48" s="60">
        <v>0</v>
      </c>
      <c r="L48" s="60">
        <v>99</v>
      </c>
      <c r="M48" s="60">
        <v>99</v>
      </c>
      <c r="N48" s="60">
        <v>121</v>
      </c>
      <c r="O48" s="60">
        <v>139</v>
      </c>
      <c r="P48" s="60">
        <v>246</v>
      </c>
      <c r="Q48" s="60">
        <v>65</v>
      </c>
      <c r="R48" s="60">
        <v>155</v>
      </c>
      <c r="S48" s="60">
        <v>166</v>
      </c>
      <c r="T48" s="60">
        <v>152</v>
      </c>
      <c r="U48" s="60">
        <v>101</v>
      </c>
      <c r="V48" s="60">
        <v>124</v>
      </c>
      <c r="W48" s="60">
        <v>144</v>
      </c>
      <c r="X48" s="60">
        <v>112</v>
      </c>
      <c r="Y48" s="60">
        <v>85</v>
      </c>
      <c r="Z48" s="60">
        <v>104</v>
      </c>
      <c r="AA48" s="60">
        <v>124</v>
      </c>
      <c r="AB48" s="60">
        <v>83</v>
      </c>
      <c r="AC48" s="60">
        <v>62</v>
      </c>
      <c r="AD48" s="60">
        <v>96</v>
      </c>
      <c r="AE48" s="60">
        <v>95</v>
      </c>
      <c r="AF48" s="60">
        <v>88</v>
      </c>
      <c r="AG48" s="60">
        <v>74</v>
      </c>
      <c r="AH48" s="60">
        <v>68</v>
      </c>
      <c r="AI48" s="60">
        <v>86</v>
      </c>
      <c r="AJ48" s="60">
        <v>106</v>
      </c>
      <c r="AK48" s="60">
        <v>78</v>
      </c>
      <c r="AL48" s="60">
        <v>84</v>
      </c>
      <c r="AM48" s="60">
        <v>84</v>
      </c>
      <c r="AN48" s="60">
        <v>117</v>
      </c>
      <c r="AO48" s="60">
        <v>67</v>
      </c>
      <c r="AP48" s="60">
        <v>135</v>
      </c>
      <c r="AQ48" s="60">
        <v>109</v>
      </c>
      <c r="AR48" s="60">
        <v>167</v>
      </c>
      <c r="AS48" s="60">
        <v>78</v>
      </c>
      <c r="AT48" s="60">
        <v>221</v>
      </c>
      <c r="AU48" s="81">
        <v>197</v>
      </c>
      <c r="AV48" s="81">
        <v>85</v>
      </c>
      <c r="AW48" s="81">
        <v>198</v>
      </c>
      <c r="AX48" s="81">
        <v>97</v>
      </c>
      <c r="AY48" s="81">
        <v>118</v>
      </c>
      <c r="AZ48" s="81">
        <v>22</v>
      </c>
      <c r="BA48" s="81">
        <v>155</v>
      </c>
      <c r="BB48" s="81">
        <v>70</v>
      </c>
      <c r="BC48" s="81">
        <v>201</v>
      </c>
      <c r="BD48" s="60">
        <f>+C48+D48+E48+F48</f>
        <v>192</v>
      </c>
      <c r="BE48" s="60">
        <f>+G48+H48+I48+J48</f>
        <v>189</v>
      </c>
      <c r="BF48" s="60">
        <f>+K48+L48+M48+N48</f>
        <v>319</v>
      </c>
      <c r="BG48" s="60">
        <f>+O48+P48+Q48+R48</f>
        <v>605</v>
      </c>
      <c r="BH48" s="60">
        <f>+S48+T48+U48+V48</f>
        <v>543</v>
      </c>
      <c r="BI48" s="60">
        <v>445</v>
      </c>
      <c r="BJ48" s="60">
        <v>365</v>
      </c>
      <c r="BK48" s="60">
        <f t="shared" si="5"/>
        <v>325</v>
      </c>
      <c r="BL48" s="60">
        <f t="shared" si="6"/>
        <v>354</v>
      </c>
      <c r="BM48" s="60">
        <f t="shared" si="7"/>
        <v>403</v>
      </c>
      <c r="BN48" s="60">
        <f t="shared" si="8"/>
        <v>575</v>
      </c>
      <c r="BO48" s="81">
        <f t="shared" si="9"/>
        <v>577</v>
      </c>
      <c r="BP48" s="81">
        <f t="shared" si="10"/>
        <v>365</v>
      </c>
    </row>
    <row r="49" spans="2:68" ht="15" customHeight="1" thickBot="1" x14ac:dyDescent="0.25">
      <c r="B49" s="64" t="s">
        <v>52</v>
      </c>
      <c r="C49" s="60">
        <v>6</v>
      </c>
      <c r="D49" s="60">
        <v>15</v>
      </c>
      <c r="E49" s="60">
        <v>12</v>
      </c>
      <c r="F49" s="60">
        <v>15</v>
      </c>
      <c r="G49" s="60">
        <v>20</v>
      </c>
      <c r="H49" s="60">
        <v>18</v>
      </c>
      <c r="I49" s="60">
        <v>16</v>
      </c>
      <c r="J49" s="60">
        <v>19</v>
      </c>
      <c r="K49" s="60">
        <v>10</v>
      </c>
      <c r="L49" s="60">
        <v>12</v>
      </c>
      <c r="M49" s="60">
        <v>46</v>
      </c>
      <c r="N49" s="60">
        <v>55</v>
      </c>
      <c r="O49" s="60">
        <v>78</v>
      </c>
      <c r="P49" s="60">
        <v>76</v>
      </c>
      <c r="Q49" s="60">
        <v>61</v>
      </c>
      <c r="R49" s="60">
        <v>56</v>
      </c>
      <c r="S49" s="60">
        <v>69</v>
      </c>
      <c r="T49" s="60">
        <v>45</v>
      </c>
      <c r="U49" s="60">
        <v>48</v>
      </c>
      <c r="V49" s="60">
        <v>54</v>
      </c>
      <c r="W49" s="60">
        <v>65</v>
      </c>
      <c r="X49" s="60">
        <v>31</v>
      </c>
      <c r="Y49" s="60">
        <v>16</v>
      </c>
      <c r="Z49" s="60">
        <v>37</v>
      </c>
      <c r="AA49" s="60">
        <v>54</v>
      </c>
      <c r="AB49" s="60">
        <v>36</v>
      </c>
      <c r="AC49" s="60">
        <v>19</v>
      </c>
      <c r="AD49" s="60">
        <v>34</v>
      </c>
      <c r="AE49" s="60">
        <v>39</v>
      </c>
      <c r="AF49" s="60">
        <v>43</v>
      </c>
      <c r="AG49" s="60">
        <v>41</v>
      </c>
      <c r="AH49" s="60">
        <v>33</v>
      </c>
      <c r="AI49" s="60">
        <v>32</v>
      </c>
      <c r="AJ49" s="60">
        <v>45</v>
      </c>
      <c r="AK49" s="60">
        <v>30</v>
      </c>
      <c r="AL49" s="60">
        <v>29</v>
      </c>
      <c r="AM49" s="60">
        <v>45</v>
      </c>
      <c r="AN49" s="60">
        <v>51</v>
      </c>
      <c r="AO49" s="60">
        <v>36</v>
      </c>
      <c r="AP49" s="60">
        <v>50</v>
      </c>
      <c r="AQ49" s="60">
        <v>36</v>
      </c>
      <c r="AR49" s="60">
        <v>43</v>
      </c>
      <c r="AS49" s="60">
        <v>31</v>
      </c>
      <c r="AT49" s="60">
        <v>52</v>
      </c>
      <c r="AU49" s="81">
        <v>45</v>
      </c>
      <c r="AV49" s="81">
        <v>40</v>
      </c>
      <c r="AW49" s="81">
        <v>14</v>
      </c>
      <c r="AX49" s="81">
        <v>39</v>
      </c>
      <c r="AY49" s="81">
        <v>25</v>
      </c>
      <c r="AZ49" s="81">
        <v>0</v>
      </c>
      <c r="BA49" s="81">
        <v>36</v>
      </c>
      <c r="BB49" s="81">
        <v>44</v>
      </c>
      <c r="BC49" s="81">
        <v>40</v>
      </c>
      <c r="BD49" s="60">
        <f>+C49+D49+E49+F49</f>
        <v>48</v>
      </c>
      <c r="BE49" s="60">
        <f>+G49+H49+I49+J49</f>
        <v>73</v>
      </c>
      <c r="BF49" s="60">
        <f>+K49+L49+M49+N49</f>
        <v>123</v>
      </c>
      <c r="BG49" s="60">
        <f>+O49+P49+Q49+R49</f>
        <v>271</v>
      </c>
      <c r="BH49" s="60">
        <f>+S49+T49+U49+V49</f>
        <v>216</v>
      </c>
      <c r="BI49" s="60">
        <v>149</v>
      </c>
      <c r="BJ49" s="60">
        <v>143</v>
      </c>
      <c r="BK49" s="60">
        <f t="shared" si="5"/>
        <v>156</v>
      </c>
      <c r="BL49" s="60">
        <f t="shared" si="6"/>
        <v>136</v>
      </c>
      <c r="BM49" s="60">
        <f t="shared" si="7"/>
        <v>182</v>
      </c>
      <c r="BN49" s="60">
        <f t="shared" si="8"/>
        <v>162</v>
      </c>
      <c r="BO49" s="81">
        <f t="shared" si="9"/>
        <v>138</v>
      </c>
      <c r="BP49" s="81">
        <f t="shared" si="10"/>
        <v>105</v>
      </c>
    </row>
    <row r="50" spans="2:68" ht="15" customHeight="1" thickBot="1" x14ac:dyDescent="0.25">
      <c r="B50" s="64" t="s">
        <v>53</v>
      </c>
      <c r="C50" s="60">
        <v>274</v>
      </c>
      <c r="D50" s="60">
        <v>227</v>
      </c>
      <c r="E50" s="60">
        <v>201</v>
      </c>
      <c r="F50" s="60">
        <v>175</v>
      </c>
      <c r="G50" s="60">
        <v>233</v>
      </c>
      <c r="H50" s="60">
        <v>251</v>
      </c>
      <c r="I50" s="60">
        <v>214</v>
      </c>
      <c r="J50" s="60">
        <v>165</v>
      </c>
      <c r="K50" s="60">
        <v>249</v>
      </c>
      <c r="L50" s="60">
        <v>508</v>
      </c>
      <c r="M50" s="60">
        <v>262</v>
      </c>
      <c r="N50" s="60">
        <v>424</v>
      </c>
      <c r="O50" s="60">
        <v>406</v>
      </c>
      <c r="P50" s="60">
        <v>497</v>
      </c>
      <c r="Q50" s="60">
        <v>348</v>
      </c>
      <c r="R50" s="60">
        <v>316</v>
      </c>
      <c r="S50" s="60">
        <v>530</v>
      </c>
      <c r="T50" s="60">
        <v>509</v>
      </c>
      <c r="U50" s="60">
        <v>289</v>
      </c>
      <c r="V50" s="60">
        <v>309</v>
      </c>
      <c r="W50" s="60">
        <v>223</v>
      </c>
      <c r="X50" s="60">
        <v>273</v>
      </c>
      <c r="Y50" s="60">
        <v>218</v>
      </c>
      <c r="Z50" s="60">
        <v>268</v>
      </c>
      <c r="AA50" s="60">
        <v>285</v>
      </c>
      <c r="AB50" s="60">
        <v>276</v>
      </c>
      <c r="AC50" s="60">
        <v>235</v>
      </c>
      <c r="AD50" s="60">
        <v>277</v>
      </c>
      <c r="AE50" s="60">
        <v>287</v>
      </c>
      <c r="AF50" s="60">
        <v>314</v>
      </c>
      <c r="AG50" s="60">
        <v>207</v>
      </c>
      <c r="AH50" s="60">
        <v>233</v>
      </c>
      <c r="AI50" s="60">
        <v>426</v>
      </c>
      <c r="AJ50" s="60">
        <v>299</v>
      </c>
      <c r="AK50" s="60">
        <v>195</v>
      </c>
      <c r="AL50" s="60">
        <v>316</v>
      </c>
      <c r="AM50" s="60">
        <v>375</v>
      </c>
      <c r="AN50" s="60">
        <v>337</v>
      </c>
      <c r="AO50" s="60">
        <v>243</v>
      </c>
      <c r="AP50" s="60">
        <v>221</v>
      </c>
      <c r="AQ50" s="60">
        <v>282</v>
      </c>
      <c r="AR50" s="60">
        <v>292</v>
      </c>
      <c r="AS50" s="60">
        <v>117</v>
      </c>
      <c r="AT50" s="60">
        <v>189</v>
      </c>
      <c r="AU50" s="81">
        <v>225</v>
      </c>
      <c r="AV50" s="81">
        <v>245</v>
      </c>
      <c r="AW50" s="81">
        <v>153</v>
      </c>
      <c r="AX50" s="81">
        <v>167</v>
      </c>
      <c r="AY50" s="81">
        <v>241</v>
      </c>
      <c r="AZ50" s="81">
        <v>33</v>
      </c>
      <c r="BA50" s="81">
        <v>232</v>
      </c>
      <c r="BB50" s="81">
        <v>284</v>
      </c>
      <c r="BC50" s="81">
        <v>226</v>
      </c>
      <c r="BD50" s="60">
        <f>+C50+D50+E50+F50</f>
        <v>877</v>
      </c>
      <c r="BE50" s="60">
        <f>+G50+H50+I50+J50</f>
        <v>863</v>
      </c>
      <c r="BF50" s="60">
        <f>+K50+L50+M50+N50</f>
        <v>1443</v>
      </c>
      <c r="BG50" s="60">
        <f>+O50+P50+Q50+R50</f>
        <v>1567</v>
      </c>
      <c r="BH50" s="60">
        <f>+S50+T50+U50+V50</f>
        <v>1637</v>
      </c>
      <c r="BI50" s="60">
        <v>982</v>
      </c>
      <c r="BJ50" s="60">
        <v>1073</v>
      </c>
      <c r="BK50" s="60">
        <f t="shared" si="5"/>
        <v>1041</v>
      </c>
      <c r="BL50" s="60">
        <f t="shared" si="6"/>
        <v>1236</v>
      </c>
      <c r="BM50" s="60">
        <f t="shared" si="7"/>
        <v>1176</v>
      </c>
      <c r="BN50" s="60">
        <f t="shared" si="8"/>
        <v>880</v>
      </c>
      <c r="BO50" s="81">
        <f t="shared" si="9"/>
        <v>790</v>
      </c>
      <c r="BP50" s="81">
        <f t="shared" si="10"/>
        <v>790</v>
      </c>
    </row>
    <row r="51" spans="2:68" ht="15" customHeight="1" thickBot="1" x14ac:dyDescent="0.25">
      <c r="B51" s="65" t="s">
        <v>56</v>
      </c>
      <c r="C51" s="61">
        <f t="shared" ref="C51:Y51" si="11">SUM(C6:C50)</f>
        <v>4142</v>
      </c>
      <c r="D51" s="61">
        <f t="shared" si="11"/>
        <v>4819</v>
      </c>
      <c r="E51" s="61">
        <f t="shared" si="11"/>
        <v>3489</v>
      </c>
      <c r="F51" s="62">
        <f t="shared" si="11"/>
        <v>4983</v>
      </c>
      <c r="G51" s="61">
        <f t="shared" si="11"/>
        <v>5602</v>
      </c>
      <c r="H51" s="61">
        <f t="shared" si="11"/>
        <v>6200</v>
      </c>
      <c r="I51" s="61">
        <f t="shared" si="11"/>
        <v>4631</v>
      </c>
      <c r="J51" s="62">
        <f t="shared" si="11"/>
        <v>6060</v>
      </c>
      <c r="K51" s="61">
        <f t="shared" si="11"/>
        <v>7352</v>
      </c>
      <c r="L51" s="61">
        <f t="shared" si="11"/>
        <v>9604</v>
      </c>
      <c r="M51" s="61">
        <f t="shared" si="11"/>
        <v>6363</v>
      </c>
      <c r="N51" s="62">
        <f t="shared" si="11"/>
        <v>9370</v>
      </c>
      <c r="O51" s="61">
        <f t="shared" si="11"/>
        <v>10523</v>
      </c>
      <c r="P51" s="61">
        <f t="shared" si="11"/>
        <v>12077</v>
      </c>
      <c r="Q51" s="61">
        <f t="shared" si="11"/>
        <v>7659</v>
      </c>
      <c r="R51" s="62">
        <f t="shared" si="11"/>
        <v>10481</v>
      </c>
      <c r="S51" s="61">
        <f t="shared" si="11"/>
        <v>13130</v>
      </c>
      <c r="T51" s="61">
        <f t="shared" si="11"/>
        <v>13874</v>
      </c>
      <c r="U51" s="61">
        <f t="shared" si="11"/>
        <v>8166</v>
      </c>
      <c r="V51" s="62">
        <f t="shared" si="11"/>
        <v>11238</v>
      </c>
      <c r="W51" s="61">
        <f t="shared" si="11"/>
        <v>10074</v>
      </c>
      <c r="X51" s="61">
        <f t="shared" si="11"/>
        <v>10683</v>
      </c>
      <c r="Y51" s="61">
        <f t="shared" si="11"/>
        <v>7364</v>
      </c>
      <c r="Z51" s="62">
        <v>11085</v>
      </c>
      <c r="AA51" s="61">
        <f>SUM(AA6:AA50)</f>
        <v>12018</v>
      </c>
      <c r="AB51" s="61">
        <f>SUM(AB6:AB50)</f>
        <v>12239</v>
      </c>
      <c r="AC51" s="61">
        <f>SUM(AC6:AC50)</f>
        <v>8851</v>
      </c>
      <c r="AD51" s="62">
        <f>SUM(AD6:AD50)</f>
        <v>12190</v>
      </c>
      <c r="AE51" s="61">
        <v>11907</v>
      </c>
      <c r="AF51" s="61">
        <f t="shared" ref="AF51:BJ51" si="12">SUM(AF6:AF50)</f>
        <v>11948</v>
      </c>
      <c r="AG51" s="61">
        <f t="shared" si="12"/>
        <v>8064</v>
      </c>
      <c r="AH51" s="62">
        <f t="shared" si="12"/>
        <v>10563</v>
      </c>
      <c r="AI51" s="61">
        <f t="shared" ref="AI51:AN51" si="13">SUM(AI6:AI50)</f>
        <v>10550</v>
      </c>
      <c r="AJ51" s="61">
        <f t="shared" si="13"/>
        <v>11843</v>
      </c>
      <c r="AK51" s="61">
        <f t="shared" si="13"/>
        <v>7676</v>
      </c>
      <c r="AL51" s="62">
        <f t="shared" si="13"/>
        <v>10410</v>
      </c>
      <c r="AM51" s="61">
        <f t="shared" si="13"/>
        <v>11758</v>
      </c>
      <c r="AN51" s="61">
        <f t="shared" si="13"/>
        <v>11921</v>
      </c>
      <c r="AO51" s="61">
        <f t="shared" ref="AO51:AT51" si="14">SUM(AO6:AO50)</f>
        <v>8025</v>
      </c>
      <c r="AP51" s="62">
        <f t="shared" si="14"/>
        <v>10220</v>
      </c>
      <c r="AQ51" s="61">
        <f t="shared" si="14"/>
        <v>11219</v>
      </c>
      <c r="AR51" s="61">
        <f t="shared" si="14"/>
        <v>12398</v>
      </c>
      <c r="AS51" s="61">
        <f t="shared" si="14"/>
        <v>7894</v>
      </c>
      <c r="AT51" s="61">
        <f t="shared" si="14"/>
        <v>11487</v>
      </c>
      <c r="AU51" s="82">
        <f t="shared" ref="AU51:AZ51" si="15">SUM(AU6:AU50)</f>
        <v>11625</v>
      </c>
      <c r="AV51" s="82">
        <f t="shared" si="15"/>
        <v>10894</v>
      </c>
      <c r="AW51" s="82">
        <f t="shared" si="15"/>
        <v>7165</v>
      </c>
      <c r="AX51" s="82">
        <f t="shared" si="15"/>
        <v>9823</v>
      </c>
      <c r="AY51" s="82">
        <f t="shared" si="15"/>
        <v>7959</v>
      </c>
      <c r="AZ51" s="82">
        <f t="shared" si="15"/>
        <v>947</v>
      </c>
      <c r="BA51" s="82">
        <f>SUM(BA6:BA50)</f>
        <v>6226</v>
      </c>
      <c r="BB51" s="82">
        <f>SUM(BB6:BB50)</f>
        <v>10158</v>
      </c>
      <c r="BC51" s="82">
        <f>SUM(BC6:BC50)</f>
        <v>8936</v>
      </c>
      <c r="BD51" s="61">
        <f t="shared" si="12"/>
        <v>17433</v>
      </c>
      <c r="BE51" s="61">
        <f t="shared" si="12"/>
        <v>22493</v>
      </c>
      <c r="BF51" s="61">
        <f t="shared" si="12"/>
        <v>32689</v>
      </c>
      <c r="BG51" s="61">
        <f t="shared" si="12"/>
        <v>40740</v>
      </c>
      <c r="BH51" s="61">
        <f t="shared" si="12"/>
        <v>46408</v>
      </c>
      <c r="BI51" s="61">
        <f t="shared" si="12"/>
        <v>39206</v>
      </c>
      <c r="BJ51" s="61">
        <f t="shared" si="12"/>
        <v>45298</v>
      </c>
      <c r="BK51" s="61">
        <f t="shared" si="5"/>
        <v>42482</v>
      </c>
      <c r="BL51" s="61">
        <f t="shared" si="6"/>
        <v>40479</v>
      </c>
      <c r="BM51" s="61">
        <f t="shared" si="7"/>
        <v>41924</v>
      </c>
      <c r="BN51" s="61">
        <f t="shared" si="8"/>
        <v>42998</v>
      </c>
      <c r="BO51" s="82">
        <f t="shared" si="9"/>
        <v>39507</v>
      </c>
      <c r="BP51" s="82">
        <f t="shared" si="10"/>
        <v>25290</v>
      </c>
    </row>
    <row r="52" spans="2:68" x14ac:dyDescent="0.2">
      <c r="T52" s="33"/>
      <c r="U52" s="34"/>
      <c r="V52" s="34"/>
      <c r="W52" s="34"/>
      <c r="X52" s="34"/>
      <c r="Y52" s="34"/>
      <c r="Z52" s="34"/>
      <c r="AA52" s="35" t="s">
        <v>133</v>
      </c>
      <c r="AB52" s="36"/>
      <c r="AC52" s="36"/>
      <c r="AD52" s="36"/>
      <c r="AE52" s="36"/>
      <c r="AF52" s="36"/>
      <c r="AG52" s="36"/>
      <c r="AH52" s="36"/>
      <c r="AI52" s="36"/>
      <c r="AJ52" s="36"/>
      <c r="AK52" s="36"/>
    </row>
    <row r="53" spans="2:68" ht="21" customHeight="1" x14ac:dyDescent="0.2">
      <c r="T53" s="33"/>
      <c r="U53" s="34"/>
      <c r="V53" s="34"/>
      <c r="W53" s="34"/>
      <c r="X53" s="34"/>
      <c r="Y53" s="34"/>
      <c r="Z53" s="34"/>
      <c r="AA53" s="35" t="s">
        <v>162</v>
      </c>
      <c r="AB53" s="36"/>
      <c r="AC53" s="36"/>
      <c r="AD53" s="36"/>
      <c r="AE53" s="36"/>
    </row>
    <row r="54" spans="2:68" ht="39" customHeight="1" x14ac:dyDescent="0.2">
      <c r="B54" s="66"/>
      <c r="C54" s="66"/>
      <c r="D54" s="66"/>
      <c r="E54" s="66"/>
      <c r="F54" s="4"/>
      <c r="G54" s="4"/>
      <c r="H54" s="4"/>
      <c r="I54" s="4"/>
      <c r="J54" s="4"/>
      <c r="K54" s="4"/>
      <c r="L54" s="4"/>
      <c r="M54" s="4"/>
      <c r="N54" s="4"/>
      <c r="O54" s="4"/>
      <c r="P54" s="4"/>
      <c r="Q54" s="4"/>
      <c r="R54" s="4"/>
      <c r="S54" s="4"/>
      <c r="T54" s="4"/>
      <c r="U54" s="4"/>
      <c r="V54" s="4"/>
      <c r="W54" s="4"/>
      <c r="X54" s="4"/>
      <c r="Y54" s="4"/>
      <c r="Z54" s="4"/>
      <c r="AA54" s="4"/>
      <c r="AB54" s="4"/>
      <c r="AC54" s="4"/>
      <c r="AD54" s="4"/>
      <c r="AE54" s="34"/>
    </row>
    <row r="56" spans="2:68" ht="39" customHeight="1" x14ac:dyDescent="0.2">
      <c r="C56" s="63" t="s">
        <v>62</v>
      </c>
      <c r="D56" s="63" t="s">
        <v>64</v>
      </c>
      <c r="E56" s="63" t="s">
        <v>68</v>
      </c>
      <c r="F56" s="67" t="s">
        <v>72</v>
      </c>
      <c r="G56" s="63" t="s">
        <v>74</v>
      </c>
      <c r="H56" s="63" t="s">
        <v>80</v>
      </c>
      <c r="I56" s="63" t="s">
        <v>84</v>
      </c>
      <c r="J56" s="67" t="s">
        <v>87</v>
      </c>
      <c r="K56" s="63" t="s">
        <v>90</v>
      </c>
      <c r="L56" s="63" t="s">
        <v>92</v>
      </c>
      <c r="M56" s="63" t="s">
        <v>97</v>
      </c>
      <c r="N56" s="67" t="s">
        <v>104</v>
      </c>
      <c r="O56" s="63" t="s">
        <v>108</v>
      </c>
      <c r="P56" s="63" t="s">
        <v>111</v>
      </c>
      <c r="Q56" s="63" t="s">
        <v>118</v>
      </c>
      <c r="R56" s="67" t="s">
        <v>120</v>
      </c>
      <c r="S56" s="63" t="s">
        <v>126</v>
      </c>
      <c r="T56" s="63" t="s">
        <v>128</v>
      </c>
      <c r="U56" s="63" t="s">
        <v>132</v>
      </c>
      <c r="V56" s="67" t="s">
        <v>135</v>
      </c>
      <c r="W56" s="63" t="s">
        <v>138</v>
      </c>
      <c r="X56" s="63" t="s">
        <v>143</v>
      </c>
      <c r="Y56" s="63" t="s">
        <v>152</v>
      </c>
      <c r="Z56" s="67" t="s">
        <v>154</v>
      </c>
      <c r="AA56" s="63" t="s">
        <v>157</v>
      </c>
      <c r="AB56" s="63" t="s">
        <v>159</v>
      </c>
      <c r="AC56" s="63" t="s">
        <v>161</v>
      </c>
      <c r="AD56" s="67" t="s">
        <v>164</v>
      </c>
      <c r="AE56" s="63" t="s">
        <v>167</v>
      </c>
      <c r="AF56" s="63" t="s">
        <v>169</v>
      </c>
      <c r="AG56" s="63" t="s">
        <v>171</v>
      </c>
      <c r="AH56" s="67" t="s">
        <v>173</v>
      </c>
      <c r="AI56" s="63" t="s">
        <v>176</v>
      </c>
      <c r="AJ56" s="63" t="s">
        <v>178</v>
      </c>
      <c r="AK56" s="63" t="s">
        <v>180</v>
      </c>
      <c r="AL56" s="67" t="s">
        <v>182</v>
      </c>
      <c r="AM56" s="63" t="s">
        <v>199</v>
      </c>
      <c r="AN56" s="63" t="s">
        <v>206</v>
      </c>
      <c r="AO56" s="63" t="s">
        <v>218</v>
      </c>
      <c r="AP56" s="67" t="s">
        <v>240</v>
      </c>
      <c r="AQ56" s="80" t="s">
        <v>255</v>
      </c>
      <c r="AR56" s="80" t="s">
        <v>262</v>
      </c>
      <c r="AS56" s="80" t="s">
        <v>272</v>
      </c>
      <c r="AT56" s="84" t="s">
        <v>280</v>
      </c>
      <c r="AU56" s="80" t="s">
        <v>293</v>
      </c>
      <c r="AV56" s="80" t="s">
        <v>300</v>
      </c>
      <c r="AW56" s="80" t="s">
        <v>306</v>
      </c>
      <c r="AX56" s="84" t="s">
        <v>316</v>
      </c>
      <c r="AY56" s="80" t="s">
        <v>328</v>
      </c>
      <c r="AZ56" s="63" t="s">
        <v>71</v>
      </c>
      <c r="BA56" s="63" t="s">
        <v>88</v>
      </c>
      <c r="BB56" s="63" t="s">
        <v>105</v>
      </c>
      <c r="BC56" s="63" t="s">
        <v>121</v>
      </c>
      <c r="BD56" s="63" t="s">
        <v>136</v>
      </c>
      <c r="BE56" s="63" t="s">
        <v>155</v>
      </c>
      <c r="BF56" s="63" t="s">
        <v>165</v>
      </c>
      <c r="BG56" s="63" t="s">
        <v>174</v>
      </c>
      <c r="BH56" s="63" t="s">
        <v>183</v>
      </c>
      <c r="BI56" s="63" t="s">
        <v>241</v>
      </c>
      <c r="BJ56" s="80" t="s">
        <v>281</v>
      </c>
      <c r="BK56" s="80" t="s">
        <v>315</v>
      </c>
    </row>
    <row r="57" spans="2:68" ht="15" customHeight="1" thickBot="1" x14ac:dyDescent="0.25">
      <c r="B57" s="64" t="s">
        <v>78</v>
      </c>
      <c r="C57" s="68">
        <f t="shared" ref="C57:C66" si="16">+(G6-C6)/C6</f>
        <v>-1.0416666666666666E-2</v>
      </c>
      <c r="D57" s="68">
        <f t="shared" ref="D57:D66" si="17">+(H6-D6)/D6</f>
        <v>0.2231404958677686</v>
      </c>
      <c r="E57" s="68">
        <f t="shared" ref="E57:E66" si="18">+(I6-E6)/E6</f>
        <v>5.7971014492753624E-2</v>
      </c>
      <c r="F57" s="68">
        <f t="shared" ref="F57:F66" si="19">+(J6-F6)/F6</f>
        <v>0.12820512820512819</v>
      </c>
      <c r="G57" s="68">
        <f t="shared" ref="G57:G66" si="20">+(K6-G6)/G6</f>
        <v>0.32631578947368423</v>
      </c>
      <c r="H57" s="68">
        <f t="shared" ref="H57:H66" si="21">+(L6-H6)/H6</f>
        <v>0.60810810810810811</v>
      </c>
      <c r="I57" s="68">
        <f t="shared" ref="I57:I66" si="22">+(M6-I6)/I6</f>
        <v>0.86301369863013699</v>
      </c>
      <c r="J57" s="68">
        <f t="shared" ref="J57:J66" si="23">+(N6-J6)/J6</f>
        <v>0.72727272727272729</v>
      </c>
      <c r="K57" s="68">
        <f t="shared" ref="K57:K66" si="24">+(O6-K6)/K6</f>
        <v>0.6428571428571429</v>
      </c>
      <c r="L57" s="68">
        <f t="shared" ref="L57:L66" si="25">+(P6-L6)/L6</f>
        <v>-0.12184873949579832</v>
      </c>
      <c r="M57" s="68">
        <f t="shared" ref="M57:M66" si="26">+(Q6-M6)/M6</f>
        <v>-2.2058823529411766E-2</v>
      </c>
      <c r="N57" s="68">
        <f t="shared" ref="N57:N66" si="27">+(R6-N6)/N6</f>
        <v>-7.2368421052631582E-2</v>
      </c>
      <c r="O57" s="68">
        <f t="shared" ref="O57:O66" si="28">+(S6-O6)/O6</f>
        <v>-0.3140096618357488</v>
      </c>
      <c r="P57" s="68">
        <f t="shared" ref="P57:P66" si="29">+(T6-P6)/P6</f>
        <v>-0.14354066985645933</v>
      </c>
      <c r="Q57" s="68">
        <f t="shared" ref="Q57:Q66" si="30">+(U6-Q6)/Q6</f>
        <v>-1.5037593984962405E-2</v>
      </c>
      <c r="R57" s="68">
        <f t="shared" ref="R57:R66" si="31">+(V6-R6)/R6</f>
        <v>3.5460992907801421E-2</v>
      </c>
      <c r="S57" s="68">
        <f t="shared" ref="S57:S66" si="32">+(W6-S6)/S6</f>
        <v>7.0422535211267607E-3</v>
      </c>
      <c r="T57" s="68">
        <f t="shared" ref="T57:T66" si="33">+(X6-T6)/T6</f>
        <v>-0.29050279329608941</v>
      </c>
      <c r="U57" s="68">
        <v>-0.35877862595419846</v>
      </c>
      <c r="V57" s="68">
        <v>-0.24657534246575341</v>
      </c>
      <c r="W57" s="68">
        <v>-6.993006993006993E-3</v>
      </c>
      <c r="X57" s="68">
        <v>0.10236220472440945</v>
      </c>
      <c r="Y57" s="68">
        <v>1.1904761904761904E-2</v>
      </c>
      <c r="Z57" s="68">
        <v>0.2</v>
      </c>
      <c r="AA57" s="68">
        <f t="shared" ref="AA57:AX72" si="34">+(AE6-AA6)/AA6</f>
        <v>4.9295774647887321E-2</v>
      </c>
      <c r="AB57" s="68">
        <f t="shared" si="34"/>
        <v>-6.4285714285714279E-2</v>
      </c>
      <c r="AC57" s="68">
        <f t="shared" si="34"/>
        <v>-5.8823529411764705E-2</v>
      </c>
      <c r="AD57" s="68">
        <f t="shared" si="34"/>
        <v>0</v>
      </c>
      <c r="AE57" s="68">
        <f t="shared" si="34"/>
        <v>-0.1476510067114094</v>
      </c>
      <c r="AF57" s="68">
        <f t="shared" si="34"/>
        <v>0.25190839694656486</v>
      </c>
      <c r="AG57" s="68">
        <f t="shared" si="34"/>
        <v>0.875</v>
      </c>
      <c r="AH57" s="68">
        <f t="shared" si="34"/>
        <v>-0.13636363636363635</v>
      </c>
      <c r="AI57" s="68">
        <f t="shared" si="34"/>
        <v>0.33858267716535434</v>
      </c>
      <c r="AJ57" s="68">
        <f t="shared" si="34"/>
        <v>0.12804878048780488</v>
      </c>
      <c r="AK57" s="68">
        <f t="shared" si="34"/>
        <v>-0.36</v>
      </c>
      <c r="AL57" s="68">
        <f t="shared" si="34"/>
        <v>6.1403508771929821E-2</v>
      </c>
      <c r="AM57" s="68">
        <f t="shared" si="34"/>
        <v>-0.54117647058823526</v>
      </c>
      <c r="AN57" s="68">
        <f t="shared" si="34"/>
        <v>-0.58918918918918917</v>
      </c>
      <c r="AO57" s="68">
        <f t="shared" si="34"/>
        <v>0.13541666666666666</v>
      </c>
      <c r="AP57" s="68">
        <f t="shared" si="34"/>
        <v>0.21487603305785125</v>
      </c>
      <c r="AQ57" s="79">
        <f t="shared" si="34"/>
        <v>1.5897435897435896</v>
      </c>
      <c r="AR57" s="79">
        <f t="shared" si="34"/>
        <v>2.0657894736842106</v>
      </c>
      <c r="AS57" s="79">
        <f t="shared" si="34"/>
        <v>6.4220183486238536E-2</v>
      </c>
      <c r="AT57" s="79">
        <f t="shared" si="34"/>
        <v>8.1632653061224483E-2</v>
      </c>
      <c r="AU57" s="79">
        <f t="shared" si="34"/>
        <v>-0.3316831683168317</v>
      </c>
      <c r="AV57" s="79">
        <f t="shared" si="34"/>
        <v>-0.871244635193133</v>
      </c>
      <c r="AW57" s="79">
        <f t="shared" si="34"/>
        <v>-0.26724137931034481</v>
      </c>
      <c r="AX57" s="79">
        <f t="shared" si="34"/>
        <v>0.25157232704402516</v>
      </c>
      <c r="AY57" s="79"/>
      <c r="AZ57" s="68">
        <f t="shared" ref="AZ57:AZ66" si="35">+(BE6-BD6)/BD6</f>
        <v>0.10989010989010989</v>
      </c>
      <c r="BA57" s="68">
        <f t="shared" ref="BA57:BA66" si="36">+(BF6-BE6)/BE6</f>
        <v>0.61386138613861385</v>
      </c>
      <c r="BB57" s="68">
        <f t="shared" ref="BB57:BB66" si="37">+(BG6-BF6)/BF6</f>
        <v>5.8282208588957052E-2</v>
      </c>
      <c r="BC57" s="68">
        <f t="shared" ref="BC57:BC66" si="38">+(BH6-BG6)/BG6</f>
        <v>-0.13333333333333333</v>
      </c>
      <c r="BD57" s="68">
        <v>-0.22408026755852842</v>
      </c>
      <c r="BE57" s="68">
        <v>7.5431034482758619E-2</v>
      </c>
      <c r="BF57" s="68">
        <f t="shared" ref="BF57:BK57" si="39">+(BK6-BJ6)/BJ6</f>
        <v>-1.4028056112224449E-2</v>
      </c>
      <c r="BG57" s="68">
        <f t="shared" si="39"/>
        <v>0.12804878048780488</v>
      </c>
      <c r="BH57" s="68">
        <f t="shared" si="39"/>
        <v>3.063063063063063E-2</v>
      </c>
      <c r="BI57" s="68">
        <f t="shared" si="39"/>
        <v>-0.28321678321678323</v>
      </c>
      <c r="BJ57" s="79">
        <f t="shared" si="39"/>
        <v>0.73170731707317072</v>
      </c>
      <c r="BK57" s="79">
        <f t="shared" si="39"/>
        <v>-0.36760563380281691</v>
      </c>
    </row>
    <row r="58" spans="2:68" ht="15" customHeight="1" thickBot="1" x14ac:dyDescent="0.25">
      <c r="B58" s="64" t="s">
        <v>18</v>
      </c>
      <c r="C58" s="68">
        <f t="shared" si="16"/>
        <v>1.25</v>
      </c>
      <c r="D58" s="68">
        <f t="shared" si="17"/>
        <v>2.1</v>
      </c>
      <c r="E58" s="68">
        <f t="shared" si="18"/>
        <v>0.11764705882352941</v>
      </c>
      <c r="F58" s="68">
        <f t="shared" si="19"/>
        <v>-0.5</v>
      </c>
      <c r="G58" s="68">
        <f t="shared" si="20"/>
        <v>0.51851851851851849</v>
      </c>
      <c r="H58" s="68">
        <f t="shared" si="21"/>
        <v>-0.22580645161290322</v>
      </c>
      <c r="I58" s="68">
        <f t="shared" si="22"/>
        <v>0.21052631578947367</v>
      </c>
      <c r="J58" s="68">
        <f t="shared" si="23"/>
        <v>1.1538461538461537</v>
      </c>
      <c r="K58" s="68">
        <f t="shared" si="24"/>
        <v>4.878048780487805E-2</v>
      </c>
      <c r="L58" s="68">
        <f t="shared" si="25"/>
        <v>0.125</v>
      </c>
      <c r="M58" s="68">
        <f t="shared" si="26"/>
        <v>0.39130434782608697</v>
      </c>
      <c r="N58" s="68">
        <f t="shared" si="27"/>
        <v>-0.2857142857142857</v>
      </c>
      <c r="O58" s="68">
        <f t="shared" si="28"/>
        <v>0.44186046511627908</v>
      </c>
      <c r="P58" s="68">
        <f t="shared" si="29"/>
        <v>0.77777777777777779</v>
      </c>
      <c r="Q58" s="68">
        <f t="shared" si="30"/>
        <v>-9.375E-2</v>
      </c>
      <c r="R58" s="68">
        <f t="shared" si="31"/>
        <v>1.05</v>
      </c>
      <c r="S58" s="68">
        <f t="shared" si="32"/>
        <v>-0.29032258064516131</v>
      </c>
      <c r="T58" s="68">
        <f t="shared" si="33"/>
        <v>-0.25</v>
      </c>
      <c r="U58" s="68">
        <v>-0.10344827586206896</v>
      </c>
      <c r="V58" s="68">
        <v>-0.29268292682926828</v>
      </c>
      <c r="W58" s="68">
        <v>-9.0909090909090912E-2</v>
      </c>
      <c r="X58" s="68">
        <v>0.19444444444444445</v>
      </c>
      <c r="Y58" s="68">
        <v>3.8461538461538464E-2</v>
      </c>
      <c r="Z58" s="68">
        <v>-0.10344827586206896</v>
      </c>
      <c r="AA58" s="68">
        <f t="shared" ref="AA58:AA102" si="40">+(AE7-AA7)/AA7</f>
        <v>-0.17499999999999999</v>
      </c>
      <c r="AB58" s="68">
        <f t="shared" ref="AB58:AB102" si="41">+(AF7-AB7)/AB7</f>
        <v>9.3023255813953487E-2</v>
      </c>
      <c r="AC58" s="68">
        <f t="shared" ref="AC58:AC101" si="42">+(AG7-AC7)/AC7</f>
        <v>-0.14814814814814814</v>
      </c>
      <c r="AD58" s="68">
        <f t="shared" ref="AD58:AD102" si="43">+(AH7-AD7)/AD7</f>
        <v>-0.11538461538461539</v>
      </c>
      <c r="AE58" s="68">
        <f t="shared" ref="AE58:AE102" si="44">+(AI7-AE7)/AE7</f>
        <v>3.0303030303030304E-2</v>
      </c>
      <c r="AF58" s="68">
        <f t="shared" ref="AF58:AN101" si="45">+(AJ7-AF7)/AF7</f>
        <v>-0.21276595744680851</v>
      </c>
      <c r="AG58" s="68">
        <f t="shared" ref="AG58:AG72" si="46">+(AK7-AG7)/AG7</f>
        <v>8.6956521739130432E-2</v>
      </c>
      <c r="AH58" s="68">
        <f t="shared" ref="AH58:AH72" si="47">+(AL7-AH7)/AH7</f>
        <v>0.39130434782608697</v>
      </c>
      <c r="AI58" s="68">
        <f t="shared" ref="AI58:AI72" si="48">+(AM7-AI7)/AI7</f>
        <v>0.17647058823529413</v>
      </c>
      <c r="AJ58" s="68">
        <f t="shared" ref="AJ58:AJ72" si="49">+(AN7-AJ7)/AJ7</f>
        <v>0.1891891891891892</v>
      </c>
      <c r="AK58" s="68">
        <f t="shared" ref="AK58:AK65" si="50">+(AO7-AK7)/AK7</f>
        <v>-0.16</v>
      </c>
      <c r="AL58" s="68">
        <f t="shared" ref="AL58:AL72" si="51">+(AP7-AL7)/AL7</f>
        <v>0.625</v>
      </c>
      <c r="AM58" s="68">
        <f t="shared" ref="AM58:AM72" si="52">+(AQ7-AM7)/AM7</f>
        <v>-0.1</v>
      </c>
      <c r="AN58" s="68">
        <f t="shared" ref="AN58:AN72" si="53">+(AR7-AN7)/AN7</f>
        <v>-6.8181818181818177E-2</v>
      </c>
      <c r="AO58" s="68">
        <f t="shared" ref="AO58:AO72" si="54">+(AS7-AO7)/AO7</f>
        <v>0.42857142857142855</v>
      </c>
      <c r="AP58" s="68">
        <f t="shared" si="34"/>
        <v>-0.15384615384615385</v>
      </c>
      <c r="AQ58" s="79">
        <f t="shared" si="34"/>
        <v>0.3888888888888889</v>
      </c>
      <c r="AR58" s="79">
        <f t="shared" si="34"/>
        <v>0.1951219512195122</v>
      </c>
      <c r="AS58" s="79">
        <f t="shared" si="34"/>
        <v>0.13333333333333333</v>
      </c>
      <c r="AT58" s="79">
        <f t="shared" si="34"/>
        <v>0</v>
      </c>
      <c r="AU58" s="79">
        <f t="shared" si="34"/>
        <v>-0.3</v>
      </c>
      <c r="AV58" s="79">
        <f t="shared" si="34"/>
        <v>-0.75510204081632648</v>
      </c>
      <c r="AW58" s="79">
        <f t="shared" si="34"/>
        <v>0</v>
      </c>
      <c r="AX58" s="79">
        <f t="shared" si="34"/>
        <v>-9.0909090909090912E-2</v>
      </c>
      <c r="AY58" s="79"/>
      <c r="AZ58" s="68">
        <f t="shared" si="35"/>
        <v>0.38461538461538464</v>
      </c>
      <c r="BA58" s="68">
        <f t="shared" si="36"/>
        <v>0.28888888888888886</v>
      </c>
      <c r="BB58" s="68">
        <f t="shared" si="37"/>
        <v>5.1724137931034482E-2</v>
      </c>
      <c r="BC58" s="68">
        <f t="shared" si="38"/>
        <v>0.47540983606557374</v>
      </c>
      <c r="BD58" s="68">
        <v>-0.25</v>
      </c>
      <c r="BE58" s="68">
        <v>7.4074074074074077E-3</v>
      </c>
      <c r="BF58" s="68">
        <f t="shared" ref="BF58:BF95" si="55">+(BK7-BJ7)/BJ7</f>
        <v>-7.3529411764705885E-2</v>
      </c>
      <c r="BG58" s="68">
        <f t="shared" ref="BG58:BG102" si="56">+(BL7-BK7)/BK7</f>
        <v>1.5873015873015872E-2</v>
      </c>
      <c r="BH58" s="68">
        <f t="shared" ref="BH58:BH102" si="57">+(BM7-BL7)/BL7</f>
        <v>0.2265625</v>
      </c>
      <c r="BI58" s="68">
        <f t="shared" ref="BI58:BI102" si="58">+(BN7-BM7)/BM7</f>
        <v>-3.8216560509554139E-2</v>
      </c>
      <c r="BJ58" s="79">
        <f t="shared" ref="BJ58:BJ102" si="59">+(BO7-BN7)/BN7</f>
        <v>0.17218543046357615</v>
      </c>
      <c r="BK58" s="79">
        <f t="shared" ref="BK58:BK102" si="60">+(BP7-BO7)/BO7</f>
        <v>-0.31638418079096048</v>
      </c>
    </row>
    <row r="59" spans="2:68" ht="15" customHeight="1" thickBot="1" x14ac:dyDescent="0.25">
      <c r="B59" s="64" t="s">
        <v>19</v>
      </c>
      <c r="C59" s="68">
        <f t="shared" si="16"/>
        <v>0.32258064516129031</v>
      </c>
      <c r="D59" s="68">
        <f t="shared" si="17"/>
        <v>0.76842105263157889</v>
      </c>
      <c r="E59" s="68">
        <f t="shared" si="18"/>
        <v>0.19805194805194806</v>
      </c>
      <c r="F59" s="68">
        <f t="shared" si="19"/>
        <v>0.3267605633802817</v>
      </c>
      <c r="G59" s="68">
        <f t="shared" si="20"/>
        <v>0.48536585365853657</v>
      </c>
      <c r="H59" s="68">
        <f t="shared" si="21"/>
        <v>0.74007936507936511</v>
      </c>
      <c r="I59" s="68">
        <f t="shared" si="22"/>
        <v>0.44444444444444442</v>
      </c>
      <c r="J59" s="68">
        <f t="shared" si="23"/>
        <v>0.20594479830148621</v>
      </c>
      <c r="K59" s="68">
        <f t="shared" si="24"/>
        <v>0.58784893267651883</v>
      </c>
      <c r="L59" s="68">
        <f t="shared" si="25"/>
        <v>0.22006841505131128</v>
      </c>
      <c r="M59" s="68">
        <f t="shared" si="26"/>
        <v>0.27579737335834897</v>
      </c>
      <c r="N59" s="68">
        <f t="shared" si="27"/>
        <v>0.6619718309859155</v>
      </c>
      <c r="O59" s="68">
        <f t="shared" si="28"/>
        <v>0.47362978283350571</v>
      </c>
      <c r="P59" s="68">
        <f t="shared" si="29"/>
        <v>0.33364485981308412</v>
      </c>
      <c r="Q59" s="68">
        <f t="shared" si="30"/>
        <v>0.26176470588235295</v>
      </c>
      <c r="R59" s="68">
        <f t="shared" si="31"/>
        <v>3.6016949152542374E-2</v>
      </c>
      <c r="S59" s="68">
        <f t="shared" si="32"/>
        <v>-0.20912280701754385</v>
      </c>
      <c r="T59" s="68">
        <f t="shared" si="33"/>
        <v>-0.28451296426068673</v>
      </c>
      <c r="U59" s="68">
        <v>-0.36946386946386944</v>
      </c>
      <c r="V59" s="68">
        <v>4.2944785276073622E-2</v>
      </c>
      <c r="W59" s="68">
        <v>-0.1188997338065661</v>
      </c>
      <c r="X59" s="68">
        <v>4.3095004897159644E-2</v>
      </c>
      <c r="Y59" s="68">
        <v>0.87060998151571167</v>
      </c>
      <c r="Z59" s="68">
        <v>-0.14509803921568629</v>
      </c>
      <c r="AA59" s="68">
        <f t="shared" si="40"/>
        <v>-3.3232628398791542E-2</v>
      </c>
      <c r="AB59" s="68">
        <f t="shared" si="41"/>
        <v>-2.3474178403755867E-2</v>
      </c>
      <c r="AC59" s="68">
        <f t="shared" si="42"/>
        <v>-0.23023715415019763</v>
      </c>
      <c r="AD59" s="68">
        <f t="shared" si="43"/>
        <v>0.10435779816513761</v>
      </c>
      <c r="AE59" s="68">
        <f t="shared" si="44"/>
        <v>-0.21875</v>
      </c>
      <c r="AF59" s="68">
        <f t="shared" si="45"/>
        <v>4.1346153846153845E-2</v>
      </c>
      <c r="AG59" s="68">
        <f t="shared" si="46"/>
        <v>-0.17458279845956354</v>
      </c>
      <c r="AH59" s="68">
        <f t="shared" si="47"/>
        <v>-8.3073727933541015E-3</v>
      </c>
      <c r="AI59" s="68">
        <f t="shared" si="48"/>
        <v>0.18666666666666668</v>
      </c>
      <c r="AJ59" s="68">
        <f t="shared" si="49"/>
        <v>-7.3868882733148664E-2</v>
      </c>
      <c r="AK59" s="68">
        <f t="shared" si="50"/>
        <v>-0.18662519440124417</v>
      </c>
      <c r="AL59" s="68">
        <f t="shared" si="51"/>
        <v>-0.10785340314136126</v>
      </c>
      <c r="AM59" s="68">
        <f t="shared" si="52"/>
        <v>-0.10449438202247191</v>
      </c>
      <c r="AN59" s="68">
        <f t="shared" si="53"/>
        <v>8.7736789631106676E-2</v>
      </c>
      <c r="AO59" s="68">
        <f t="shared" si="54"/>
        <v>7.4569789674952203E-2</v>
      </c>
      <c r="AP59" s="68">
        <f t="shared" si="34"/>
        <v>-3.5211267605633804E-2</v>
      </c>
      <c r="AQ59" s="79">
        <f t="shared" si="34"/>
        <v>-0.10790464240903387</v>
      </c>
      <c r="AR59" s="79">
        <f t="shared" si="34"/>
        <v>-0.25756186984417967</v>
      </c>
      <c r="AS59" s="79">
        <f t="shared" si="34"/>
        <v>-0.1708185053380783</v>
      </c>
      <c r="AT59" s="79">
        <f t="shared" si="34"/>
        <v>2.4330900243309004E-2</v>
      </c>
      <c r="AU59" s="79">
        <f t="shared" si="34"/>
        <v>-0.28270042194092826</v>
      </c>
      <c r="AV59" s="79">
        <f t="shared" si="34"/>
        <v>-0.96419753086419757</v>
      </c>
      <c r="AW59" s="79">
        <f t="shared" si="34"/>
        <v>0.36480686695278969</v>
      </c>
      <c r="AX59" s="79">
        <f t="shared" si="34"/>
        <v>9.5011876484560574E-3</v>
      </c>
      <c r="AY59" s="79"/>
      <c r="AZ59" s="68">
        <f t="shared" si="35"/>
        <v>0.39427662957074722</v>
      </c>
      <c r="BA59" s="68">
        <f t="shared" si="36"/>
        <v>0.47491448118586088</v>
      </c>
      <c r="BB59" s="68">
        <f t="shared" si="37"/>
        <v>0.4151526865094704</v>
      </c>
      <c r="BC59" s="68">
        <f t="shared" si="38"/>
        <v>0.28052444687243921</v>
      </c>
      <c r="BD59" s="68">
        <v>-0.20883105802047783</v>
      </c>
      <c r="BE59" s="68">
        <v>6.2820167160959825E-2</v>
      </c>
      <c r="BF59" s="68">
        <f t="shared" si="55"/>
        <v>-5.0735667174023336E-2</v>
      </c>
      <c r="BG59" s="68">
        <f t="shared" si="56"/>
        <v>-8.3110636023516829E-2</v>
      </c>
      <c r="BH59" s="68">
        <f t="shared" si="57"/>
        <v>-4.7508015155931213E-2</v>
      </c>
      <c r="BI59" s="68">
        <f t="shared" si="58"/>
        <v>1.2239902080783353E-3</v>
      </c>
      <c r="BJ59" s="79">
        <f t="shared" si="59"/>
        <v>-0.13539119804400979</v>
      </c>
      <c r="BK59" s="79">
        <f t="shared" si="60"/>
        <v>-0.28419936373276777</v>
      </c>
    </row>
    <row r="60" spans="2:68" ht="15" customHeight="1" thickBot="1" x14ac:dyDescent="0.25">
      <c r="B60" s="64" t="s">
        <v>20</v>
      </c>
      <c r="C60" s="68">
        <f t="shared" si="16"/>
        <v>-0.12121212121212122</v>
      </c>
      <c r="D60" s="68">
        <f t="shared" si="17"/>
        <v>0.57692307692307687</v>
      </c>
      <c r="E60" s="68">
        <f t="shared" si="18"/>
        <v>7.407407407407407E-2</v>
      </c>
      <c r="F60" s="68">
        <f t="shared" si="19"/>
        <v>0.95918367346938771</v>
      </c>
      <c r="G60" s="68">
        <f t="shared" si="20"/>
        <v>0.87931034482758619</v>
      </c>
      <c r="H60" s="68">
        <f t="shared" si="21"/>
        <v>0.52439024390243905</v>
      </c>
      <c r="I60" s="68">
        <f t="shared" si="22"/>
        <v>1.2413793103448276</v>
      </c>
      <c r="J60" s="68">
        <f t="shared" si="23"/>
        <v>0.35416666666666669</v>
      </c>
      <c r="K60" s="68">
        <f t="shared" si="24"/>
        <v>0.61467889908256879</v>
      </c>
      <c r="L60" s="68">
        <f t="shared" si="25"/>
        <v>0.55200000000000005</v>
      </c>
      <c r="M60" s="68">
        <f t="shared" si="26"/>
        <v>0.23846153846153847</v>
      </c>
      <c r="N60" s="68">
        <f t="shared" si="27"/>
        <v>0.44615384615384618</v>
      </c>
      <c r="O60" s="68">
        <f t="shared" si="28"/>
        <v>1.7045454545454544E-2</v>
      </c>
      <c r="P60" s="68">
        <f t="shared" si="29"/>
        <v>0.42783505154639173</v>
      </c>
      <c r="Q60" s="68">
        <f t="shared" si="30"/>
        <v>0.7142857142857143</v>
      </c>
      <c r="R60" s="68">
        <f t="shared" si="31"/>
        <v>1.0372340425531914</v>
      </c>
      <c r="S60" s="68">
        <f t="shared" si="32"/>
        <v>0.1787709497206704</v>
      </c>
      <c r="T60" s="68">
        <f t="shared" si="33"/>
        <v>-0.1407942238267148</v>
      </c>
      <c r="U60" s="68">
        <v>-0.49275362318840582</v>
      </c>
      <c r="V60" s="68">
        <v>-0.43080939947780678</v>
      </c>
      <c r="W60" s="68">
        <v>0.17061611374407584</v>
      </c>
      <c r="X60" s="68">
        <v>2.100840336134454E-2</v>
      </c>
      <c r="Y60" s="68">
        <v>0.16428571428571428</v>
      </c>
      <c r="Z60" s="68">
        <v>0.46788990825688076</v>
      </c>
      <c r="AA60" s="68">
        <f t="shared" si="40"/>
        <v>-1.6194331983805668E-2</v>
      </c>
      <c r="AB60" s="68">
        <f t="shared" si="41"/>
        <v>0.56378600823045266</v>
      </c>
      <c r="AC60" s="68">
        <f t="shared" si="42"/>
        <v>0.31288343558282211</v>
      </c>
      <c r="AD60" s="68">
        <f t="shared" si="43"/>
        <v>-0.13437499999999999</v>
      </c>
      <c r="AE60" s="68">
        <f t="shared" si="44"/>
        <v>0.25102880658436216</v>
      </c>
      <c r="AF60" s="68">
        <f t="shared" si="45"/>
        <v>-0.20789473684210527</v>
      </c>
      <c r="AG60" s="68">
        <f t="shared" si="46"/>
        <v>1.4018691588785047E-2</v>
      </c>
      <c r="AH60" s="68">
        <f t="shared" si="47"/>
        <v>-0.23104693140794225</v>
      </c>
      <c r="AI60" s="68">
        <f t="shared" si="48"/>
        <v>0.45065789473684209</v>
      </c>
      <c r="AJ60" s="68">
        <f t="shared" si="49"/>
        <v>0.38870431893687707</v>
      </c>
      <c r="AK60" s="68">
        <f t="shared" si="50"/>
        <v>0.68663594470046085</v>
      </c>
      <c r="AL60" s="68">
        <f t="shared" si="51"/>
        <v>0.72300469483568075</v>
      </c>
      <c r="AM60" s="68">
        <f t="shared" si="52"/>
        <v>-1.5873015873015872E-2</v>
      </c>
      <c r="AN60" s="68">
        <f t="shared" si="53"/>
        <v>0.13157894736842105</v>
      </c>
      <c r="AO60" s="68">
        <f t="shared" si="54"/>
        <v>-0.30327868852459017</v>
      </c>
      <c r="AP60" s="68">
        <f t="shared" si="34"/>
        <v>0.43596730245231607</v>
      </c>
      <c r="AQ60" s="79">
        <f t="shared" si="34"/>
        <v>-0.30875576036866359</v>
      </c>
      <c r="AR60" s="79">
        <f t="shared" si="34"/>
        <v>-0.29809725158562367</v>
      </c>
      <c r="AS60" s="79">
        <f t="shared" si="34"/>
        <v>-0.21568627450980393</v>
      </c>
      <c r="AT60" s="79">
        <f t="shared" si="34"/>
        <v>-0.33396584440227706</v>
      </c>
      <c r="AU60" s="79">
        <f t="shared" si="34"/>
        <v>0.1</v>
      </c>
      <c r="AV60" s="79">
        <f t="shared" si="34"/>
        <v>-0.92469879518072284</v>
      </c>
      <c r="AW60" s="79">
        <f t="shared" si="34"/>
        <v>0.43</v>
      </c>
      <c r="AX60" s="79">
        <f t="shared" si="34"/>
        <v>-4.843304843304843E-2</v>
      </c>
      <c r="AY60" s="79"/>
      <c r="AZ60" s="68">
        <f t="shared" si="35"/>
        <v>0.33031674208144796</v>
      </c>
      <c r="BA60" s="68">
        <f t="shared" si="36"/>
        <v>0.68027210884353739</v>
      </c>
      <c r="BB60" s="68">
        <f t="shared" si="37"/>
        <v>0.45546558704453444</v>
      </c>
      <c r="BC60" s="68">
        <f t="shared" si="38"/>
        <v>0.55076495132127956</v>
      </c>
      <c r="BD60" s="68">
        <v>-0.27623318385650225</v>
      </c>
      <c r="BE60" s="68">
        <v>0.2057001239157373</v>
      </c>
      <c r="BF60" s="68">
        <f t="shared" si="55"/>
        <v>0.14491264131551901</v>
      </c>
      <c r="BG60" s="68">
        <f t="shared" si="56"/>
        <v>-7.091561938958707E-2</v>
      </c>
      <c r="BH60" s="68">
        <f t="shared" si="57"/>
        <v>0.53816425120772948</v>
      </c>
      <c r="BI60" s="68">
        <f t="shared" si="58"/>
        <v>6.092964824120603E-2</v>
      </c>
      <c r="BJ60" s="79">
        <f t="shared" si="59"/>
        <v>-0.29958555358200117</v>
      </c>
      <c r="BK60" s="79">
        <f t="shared" si="60"/>
        <v>-0.17582417582417584</v>
      </c>
    </row>
    <row r="61" spans="2:68" ht="15" customHeight="1" thickBot="1" x14ac:dyDescent="0.25">
      <c r="B61" s="64" t="s">
        <v>93</v>
      </c>
      <c r="C61" s="68">
        <f t="shared" si="16"/>
        <v>-0.35064935064935066</v>
      </c>
      <c r="D61" s="68">
        <f t="shared" si="17"/>
        <v>0.37254901960784315</v>
      </c>
      <c r="E61" s="68">
        <f t="shared" si="18"/>
        <v>0</v>
      </c>
      <c r="F61" s="68">
        <f t="shared" si="19"/>
        <v>0.83720930232558144</v>
      </c>
      <c r="G61" s="68">
        <f t="shared" si="20"/>
        <v>0.88</v>
      </c>
      <c r="H61" s="68">
        <f t="shared" si="21"/>
        <v>0.44285714285714284</v>
      </c>
      <c r="I61" s="68">
        <f t="shared" si="22"/>
        <v>1.3055555555555556</v>
      </c>
      <c r="J61" s="68">
        <f t="shared" si="23"/>
        <v>6.3291139240506333E-2</v>
      </c>
      <c r="K61" s="68">
        <f t="shared" si="24"/>
        <v>0.15957446808510639</v>
      </c>
      <c r="L61" s="68">
        <f t="shared" si="25"/>
        <v>0.19801980198019803</v>
      </c>
      <c r="M61" s="68">
        <f t="shared" si="26"/>
        <v>-0.20481927710843373</v>
      </c>
      <c r="N61" s="68">
        <f t="shared" si="27"/>
        <v>1.2142857142857142</v>
      </c>
      <c r="O61" s="68">
        <f t="shared" si="28"/>
        <v>0.25688073394495414</v>
      </c>
      <c r="P61" s="68">
        <f t="shared" si="29"/>
        <v>0</v>
      </c>
      <c r="Q61" s="68">
        <f t="shared" si="30"/>
        <v>0.18181818181818182</v>
      </c>
      <c r="R61" s="68">
        <f t="shared" si="31"/>
        <v>-0.5161290322580645</v>
      </c>
      <c r="S61" s="68">
        <f t="shared" si="32"/>
        <v>-0.37226277372262773</v>
      </c>
      <c r="T61" s="68">
        <f t="shared" si="33"/>
        <v>-0.43801652892561982</v>
      </c>
      <c r="U61" s="68">
        <v>-0.28205128205128205</v>
      </c>
      <c r="V61" s="68">
        <v>0.16666666666666666</v>
      </c>
      <c r="W61" s="68">
        <v>6.9767441860465115E-2</v>
      </c>
      <c r="X61" s="68">
        <v>0.36764705882352944</v>
      </c>
      <c r="Y61" s="68">
        <v>0.14285714285714285</v>
      </c>
      <c r="Z61" s="68">
        <v>9.5238095238095247E-3</v>
      </c>
      <c r="AA61" s="68">
        <f t="shared" si="40"/>
        <v>0.30434782608695654</v>
      </c>
      <c r="AB61" s="68">
        <f t="shared" si="41"/>
        <v>0.5376344086021505</v>
      </c>
      <c r="AC61" s="68">
        <f t="shared" si="42"/>
        <v>6.25E-2</v>
      </c>
      <c r="AD61" s="68">
        <f t="shared" si="43"/>
        <v>-7.5471698113207544E-2</v>
      </c>
      <c r="AE61" s="68">
        <f t="shared" si="44"/>
        <v>-0.2</v>
      </c>
      <c r="AF61" s="68">
        <f t="shared" si="45"/>
        <v>-0.25874125874125875</v>
      </c>
      <c r="AG61" s="68">
        <f t="shared" si="46"/>
        <v>-0.20588235294117646</v>
      </c>
      <c r="AH61" s="68">
        <f t="shared" si="47"/>
        <v>-0.1326530612244898</v>
      </c>
      <c r="AI61" s="68">
        <f t="shared" si="48"/>
        <v>0.125</v>
      </c>
      <c r="AJ61" s="68">
        <f t="shared" si="49"/>
        <v>-0.12264150943396226</v>
      </c>
      <c r="AK61" s="68">
        <f t="shared" si="50"/>
        <v>0.59259259259259256</v>
      </c>
      <c r="AL61" s="68">
        <f t="shared" si="51"/>
        <v>-7.0588235294117646E-2</v>
      </c>
      <c r="AM61" s="68">
        <f t="shared" si="52"/>
        <v>-2.7777777777777776E-2</v>
      </c>
      <c r="AN61" s="68">
        <f t="shared" si="53"/>
        <v>-6.4516129032258063E-2</v>
      </c>
      <c r="AO61" s="68">
        <f t="shared" si="54"/>
        <v>-0.30232558139534882</v>
      </c>
      <c r="AP61" s="68">
        <f t="shared" si="34"/>
        <v>3.7974683544303799E-2</v>
      </c>
      <c r="AQ61" s="79">
        <f t="shared" si="34"/>
        <v>-7.6190476190476197E-2</v>
      </c>
      <c r="AR61" s="79">
        <f t="shared" si="34"/>
        <v>0.19540229885057472</v>
      </c>
      <c r="AS61" s="79">
        <f t="shared" si="34"/>
        <v>-6.6666666666666666E-2</v>
      </c>
      <c r="AT61" s="79">
        <f t="shared" si="34"/>
        <v>-0.10975609756097561</v>
      </c>
      <c r="AU61" s="79">
        <f t="shared" si="34"/>
        <v>-0.31958762886597936</v>
      </c>
      <c r="AV61" s="79">
        <f t="shared" si="34"/>
        <v>-1</v>
      </c>
      <c r="AW61" s="79">
        <f t="shared" si="34"/>
        <v>0.39285714285714285</v>
      </c>
      <c r="AX61" s="79">
        <f t="shared" si="34"/>
        <v>0.28767123287671231</v>
      </c>
      <c r="AY61" s="79"/>
      <c r="AZ61" s="68">
        <f t="shared" si="35"/>
        <v>0.13526570048309178</v>
      </c>
      <c r="BA61" s="68">
        <f t="shared" si="36"/>
        <v>0.54042553191489362</v>
      </c>
      <c r="BB61" s="68">
        <f t="shared" si="37"/>
        <v>0.33149171270718231</v>
      </c>
      <c r="BC61" s="68">
        <f t="shared" si="38"/>
        <v>-0.11618257261410789</v>
      </c>
      <c r="BD61" s="68">
        <v>-0.26056338028169013</v>
      </c>
      <c r="BE61" s="68">
        <v>0.12698412698412698</v>
      </c>
      <c r="BF61" s="68">
        <f t="shared" si="55"/>
        <v>0.20845070422535211</v>
      </c>
      <c r="BG61" s="68">
        <f t="shared" si="56"/>
        <v>-0.20512820512820512</v>
      </c>
      <c r="BH61" s="68">
        <f t="shared" si="57"/>
        <v>7.331378299120235E-2</v>
      </c>
      <c r="BI61" s="68">
        <f t="shared" si="58"/>
        <v>-8.7431693989071038E-2</v>
      </c>
      <c r="BJ61" s="79">
        <f t="shared" si="59"/>
        <v>-1.1976047904191617E-2</v>
      </c>
      <c r="BK61" s="79">
        <f t="shared" si="60"/>
        <v>-0.27878787878787881</v>
      </c>
    </row>
    <row r="62" spans="2:68" ht="15" customHeight="1" thickBot="1" x14ac:dyDescent="0.25">
      <c r="B62" s="64" t="s">
        <v>7</v>
      </c>
      <c r="C62" s="68">
        <f t="shared" si="16"/>
        <v>3.2888888888888888</v>
      </c>
      <c r="D62" s="68">
        <f t="shared" si="17"/>
        <v>1.0980392156862746</v>
      </c>
      <c r="E62" s="68">
        <f t="shared" si="18"/>
        <v>0.43902439024390244</v>
      </c>
      <c r="F62" s="68">
        <f t="shared" si="19"/>
        <v>0.40816326530612246</v>
      </c>
      <c r="G62" s="68">
        <f t="shared" si="20"/>
        <v>0.97927461139896377</v>
      </c>
      <c r="H62" s="68">
        <f t="shared" si="21"/>
        <v>1.0934579439252337</v>
      </c>
      <c r="I62" s="68">
        <f t="shared" si="22"/>
        <v>0.42372881355932202</v>
      </c>
      <c r="J62" s="68">
        <f t="shared" si="23"/>
        <v>0.38164251207729466</v>
      </c>
      <c r="K62" s="68">
        <f t="shared" si="24"/>
        <v>-0.36649214659685864</v>
      </c>
      <c r="L62" s="68">
        <f t="shared" si="25"/>
        <v>-0.546875</v>
      </c>
      <c r="M62" s="68">
        <f t="shared" si="26"/>
        <v>-2.3809523809523808E-2</v>
      </c>
      <c r="N62" s="68">
        <f t="shared" si="27"/>
        <v>-0.24825174825174826</v>
      </c>
      <c r="O62" s="68">
        <f t="shared" si="28"/>
        <v>2.4793388429752067E-2</v>
      </c>
      <c r="P62" s="68">
        <f t="shared" si="29"/>
        <v>0.31527093596059114</v>
      </c>
      <c r="Q62" s="68">
        <f t="shared" si="30"/>
        <v>-0.16463414634146342</v>
      </c>
      <c r="R62" s="68">
        <f t="shared" si="31"/>
        <v>6.9767441860465115E-2</v>
      </c>
      <c r="S62" s="68">
        <f t="shared" si="32"/>
        <v>-0.12096774193548387</v>
      </c>
      <c r="T62" s="68">
        <f t="shared" si="33"/>
        <v>-0.26591760299625467</v>
      </c>
      <c r="U62" s="68">
        <v>0.24817518248175183</v>
      </c>
      <c r="V62" s="68">
        <v>0.21304347826086956</v>
      </c>
      <c r="W62" s="68">
        <v>0.24770642201834864</v>
      </c>
      <c r="X62" s="68">
        <v>0.44897959183673469</v>
      </c>
      <c r="Y62" s="68">
        <v>0.15204678362573099</v>
      </c>
      <c r="Z62" s="68">
        <v>8.2437275985663083E-2</v>
      </c>
      <c r="AA62" s="68">
        <f t="shared" si="40"/>
        <v>0.10294117647058823</v>
      </c>
      <c r="AB62" s="68">
        <f t="shared" si="41"/>
        <v>4.5774647887323945E-2</v>
      </c>
      <c r="AC62" s="68">
        <f t="shared" si="42"/>
        <v>-0.12690355329949238</v>
      </c>
      <c r="AD62" s="68">
        <f t="shared" si="43"/>
        <v>-5.6291390728476824E-2</v>
      </c>
      <c r="AE62" s="68">
        <f t="shared" si="44"/>
        <v>-1.6666666666666666E-2</v>
      </c>
      <c r="AF62" s="68">
        <f t="shared" si="45"/>
        <v>-0.27609427609427611</v>
      </c>
      <c r="AG62" s="68">
        <f t="shared" si="46"/>
        <v>-8.1395348837209308E-2</v>
      </c>
      <c r="AH62" s="68">
        <f t="shared" si="47"/>
        <v>-0.15789473684210525</v>
      </c>
      <c r="AI62" s="68">
        <f t="shared" si="48"/>
        <v>-0.17627118644067796</v>
      </c>
      <c r="AJ62" s="68">
        <f t="shared" si="49"/>
        <v>7.441860465116279E-2</v>
      </c>
      <c r="AK62" s="68">
        <f t="shared" si="50"/>
        <v>-0.27215189873417722</v>
      </c>
      <c r="AL62" s="68">
        <f t="shared" si="51"/>
        <v>-0.25833333333333336</v>
      </c>
      <c r="AM62" s="68">
        <f t="shared" si="52"/>
        <v>-0.12757201646090535</v>
      </c>
      <c r="AN62" s="68">
        <f t="shared" si="53"/>
        <v>-8.6580086580086577E-2</v>
      </c>
      <c r="AO62" s="68">
        <f t="shared" si="54"/>
        <v>2.6086956521739129E-2</v>
      </c>
      <c r="AP62" s="68">
        <f t="shared" si="34"/>
        <v>6.741573033707865E-2</v>
      </c>
      <c r="AQ62" s="79">
        <f t="shared" si="34"/>
        <v>0.10849056603773585</v>
      </c>
      <c r="AR62" s="79">
        <f t="shared" si="34"/>
        <v>4.7393364928909956E-3</v>
      </c>
      <c r="AS62" s="79">
        <f t="shared" si="34"/>
        <v>-0.13559322033898305</v>
      </c>
      <c r="AT62" s="79">
        <f t="shared" si="34"/>
        <v>-0.22631578947368422</v>
      </c>
      <c r="AU62" s="79">
        <f t="shared" si="34"/>
        <v>-0.39148936170212767</v>
      </c>
      <c r="AV62" s="79">
        <f t="shared" si="34"/>
        <v>-0.92924528301886788</v>
      </c>
      <c r="AW62" s="79">
        <f t="shared" si="34"/>
        <v>-1.9607843137254902E-2</v>
      </c>
      <c r="AX62" s="79">
        <f t="shared" si="34"/>
        <v>1.0272108843537415</v>
      </c>
      <c r="AY62" s="79"/>
      <c r="AZ62" s="68">
        <f t="shared" si="35"/>
        <v>0.94680851063829785</v>
      </c>
      <c r="BA62" s="68">
        <f t="shared" si="36"/>
        <v>0.75409836065573765</v>
      </c>
      <c r="BB62" s="68">
        <f t="shared" si="37"/>
        <v>-0.35825545171339562</v>
      </c>
      <c r="BC62" s="68">
        <f t="shared" si="38"/>
        <v>7.0388349514563103E-2</v>
      </c>
      <c r="BD62" s="68">
        <v>-2.0408163265306121E-2</v>
      </c>
      <c r="BE62" s="68">
        <v>0.22106481481481483</v>
      </c>
      <c r="BF62" s="68">
        <f t="shared" si="55"/>
        <v>-9.4786729857819908E-4</v>
      </c>
      <c r="BG62" s="68">
        <f t="shared" si="56"/>
        <v>-0.13851992409867173</v>
      </c>
      <c r="BH62" s="68">
        <f t="shared" si="57"/>
        <v>-0.15528634361233482</v>
      </c>
      <c r="BI62" s="68">
        <f t="shared" si="58"/>
        <v>-4.6936114732724903E-2</v>
      </c>
      <c r="BJ62" s="79">
        <f t="shared" si="59"/>
        <v>-4.7879616963064295E-2</v>
      </c>
      <c r="BK62" s="79">
        <f t="shared" si="60"/>
        <v>-0.20114942528735633</v>
      </c>
    </row>
    <row r="63" spans="2:68" ht="15" customHeight="1" thickBot="1" x14ac:dyDescent="0.25">
      <c r="B63" s="64" t="s">
        <v>22</v>
      </c>
      <c r="C63" s="68">
        <f t="shared" si="16"/>
        <v>0.85</v>
      </c>
      <c r="D63" s="68">
        <f t="shared" si="17"/>
        <v>0.94736842105263153</v>
      </c>
      <c r="E63" s="68">
        <f t="shared" si="18"/>
        <v>0.53333333333333333</v>
      </c>
      <c r="F63" s="68">
        <f t="shared" si="19"/>
        <v>0.21428571428571427</v>
      </c>
      <c r="G63" s="68">
        <f t="shared" si="20"/>
        <v>0.51351351351351349</v>
      </c>
      <c r="H63" s="68">
        <f t="shared" si="21"/>
        <v>0.35135135135135137</v>
      </c>
      <c r="I63" s="68">
        <f t="shared" si="22"/>
        <v>1</v>
      </c>
      <c r="J63" s="68">
        <f t="shared" si="23"/>
        <v>1.1470588235294117</v>
      </c>
      <c r="K63" s="68">
        <f t="shared" si="24"/>
        <v>0.42857142857142855</v>
      </c>
      <c r="L63" s="68">
        <f t="shared" si="25"/>
        <v>0.34</v>
      </c>
      <c r="M63" s="68">
        <f t="shared" si="26"/>
        <v>0.15217391304347827</v>
      </c>
      <c r="N63" s="68">
        <f t="shared" si="27"/>
        <v>0.60273972602739723</v>
      </c>
      <c r="O63" s="68">
        <f t="shared" si="28"/>
        <v>-2.5000000000000001E-2</v>
      </c>
      <c r="P63" s="68">
        <f t="shared" si="29"/>
        <v>0.28358208955223879</v>
      </c>
      <c r="Q63" s="68">
        <f t="shared" si="30"/>
        <v>-5.6603773584905662E-2</v>
      </c>
      <c r="R63" s="68">
        <f t="shared" si="31"/>
        <v>-0.31623931623931623</v>
      </c>
      <c r="S63" s="68">
        <f t="shared" si="32"/>
        <v>-0.17948717948717949</v>
      </c>
      <c r="T63" s="68">
        <f t="shared" si="33"/>
        <v>-0.45348837209302323</v>
      </c>
      <c r="U63" s="68">
        <v>-0.16</v>
      </c>
      <c r="V63" s="68">
        <v>-0.15</v>
      </c>
      <c r="W63" s="68">
        <v>0.140625</v>
      </c>
      <c r="X63" s="68">
        <v>0.61702127659574468</v>
      </c>
      <c r="Y63" s="68">
        <v>0.47619047619047616</v>
      </c>
      <c r="Z63" s="68">
        <v>0.27941176470588236</v>
      </c>
      <c r="AA63" s="68">
        <f t="shared" si="40"/>
        <v>0.31506849315068491</v>
      </c>
      <c r="AB63" s="68">
        <f t="shared" si="41"/>
        <v>0.26315789473684209</v>
      </c>
      <c r="AC63" s="68">
        <f t="shared" si="42"/>
        <v>-0.19354838709677419</v>
      </c>
      <c r="AD63" s="68">
        <f t="shared" si="43"/>
        <v>9.1954022988505746E-2</v>
      </c>
      <c r="AE63" s="68">
        <f t="shared" si="44"/>
        <v>-4.1666666666666664E-2</v>
      </c>
      <c r="AF63" s="68">
        <f t="shared" si="45"/>
        <v>-4.1666666666666664E-2</v>
      </c>
      <c r="AG63" s="68">
        <f t="shared" si="46"/>
        <v>-0.24</v>
      </c>
      <c r="AH63" s="68">
        <f t="shared" si="47"/>
        <v>-0.3473684210526316</v>
      </c>
      <c r="AI63" s="68">
        <f t="shared" si="48"/>
        <v>-0.15217391304347827</v>
      </c>
      <c r="AJ63" s="68">
        <f t="shared" si="49"/>
        <v>0</v>
      </c>
      <c r="AK63" s="68">
        <f t="shared" si="50"/>
        <v>0.15789473684210525</v>
      </c>
      <c r="AL63" s="68">
        <f t="shared" si="51"/>
        <v>3.2258064516129031E-2</v>
      </c>
      <c r="AM63" s="68">
        <f t="shared" si="52"/>
        <v>8.9743589743589744E-2</v>
      </c>
      <c r="AN63" s="68">
        <f t="shared" si="53"/>
        <v>2.1739130434782608E-2</v>
      </c>
      <c r="AO63" s="68">
        <f t="shared" si="54"/>
        <v>4.5454545454545456E-2</v>
      </c>
      <c r="AP63" s="68">
        <f t="shared" si="34"/>
        <v>0.171875</v>
      </c>
      <c r="AQ63" s="79">
        <f t="shared" si="34"/>
        <v>0.12941176470588237</v>
      </c>
      <c r="AR63" s="79">
        <f t="shared" si="34"/>
        <v>-0.18085106382978725</v>
      </c>
      <c r="AS63" s="79">
        <f t="shared" si="34"/>
        <v>-0.17391304347826086</v>
      </c>
      <c r="AT63" s="79">
        <f t="shared" si="34"/>
        <v>-0.28000000000000003</v>
      </c>
      <c r="AU63" s="79">
        <f t="shared" si="34"/>
        <v>-0.51041666666666663</v>
      </c>
      <c r="AV63" s="79">
        <f t="shared" si="34"/>
        <v>-0.7142857142857143</v>
      </c>
      <c r="AW63" s="79">
        <f t="shared" si="34"/>
        <v>-0.31578947368421051</v>
      </c>
      <c r="AX63" s="79">
        <f t="shared" si="34"/>
        <v>0.31481481481481483</v>
      </c>
      <c r="AY63" s="79"/>
      <c r="AZ63" s="68">
        <f t="shared" si="35"/>
        <v>0.59756097560975607</v>
      </c>
      <c r="BA63" s="68">
        <f t="shared" si="36"/>
        <v>0.71755725190839692</v>
      </c>
      <c r="BB63" s="68">
        <f t="shared" si="37"/>
        <v>0.40888888888888891</v>
      </c>
      <c r="BC63" s="68">
        <f t="shared" si="38"/>
        <v>-7.2555205047318619E-2</v>
      </c>
      <c r="BD63" s="68">
        <v>-0.24829931972789115</v>
      </c>
      <c r="BE63" s="68">
        <v>0.34841628959276016</v>
      </c>
      <c r="BF63" s="68">
        <f t="shared" si="55"/>
        <v>0.13087248322147652</v>
      </c>
      <c r="BG63" s="68">
        <f t="shared" si="56"/>
        <v>-0.15727002967359049</v>
      </c>
      <c r="BH63" s="68">
        <f t="shared" si="57"/>
        <v>-2.1126760563380281E-2</v>
      </c>
      <c r="BI63" s="68">
        <f t="shared" si="58"/>
        <v>7.9136690647482008E-2</v>
      </c>
      <c r="BJ63" s="79">
        <f t="shared" si="59"/>
        <v>-0.11666666666666667</v>
      </c>
      <c r="BK63" s="79">
        <f t="shared" si="60"/>
        <v>-0.37358490566037733</v>
      </c>
    </row>
    <row r="64" spans="2:68" ht="15" customHeight="1" thickBot="1" x14ac:dyDescent="0.25">
      <c r="B64" s="64" t="s">
        <v>23</v>
      </c>
      <c r="C64" s="68">
        <f t="shared" si="16"/>
        <v>2.4421593830334189E-2</v>
      </c>
      <c r="D64" s="68">
        <f t="shared" si="17"/>
        <v>0.29643765903307889</v>
      </c>
      <c r="E64" s="68">
        <f t="shared" si="18"/>
        <v>0.88673139158576053</v>
      </c>
      <c r="F64" s="68">
        <f t="shared" si="19"/>
        <v>6.3451776649746189E-2</v>
      </c>
      <c r="G64" s="68">
        <f t="shared" si="20"/>
        <v>0.2797992471769134</v>
      </c>
      <c r="H64" s="68">
        <f t="shared" si="21"/>
        <v>0.19234543670264967</v>
      </c>
      <c r="I64" s="68">
        <f t="shared" si="22"/>
        <v>0.20411663807890223</v>
      </c>
      <c r="J64" s="68">
        <f t="shared" si="23"/>
        <v>-8.5918854415274457E-2</v>
      </c>
      <c r="K64" s="68">
        <f t="shared" si="24"/>
        <v>-5.9803921568627454E-2</v>
      </c>
      <c r="L64" s="68">
        <f t="shared" si="25"/>
        <v>-4.6090534979423871E-2</v>
      </c>
      <c r="M64" s="68">
        <f t="shared" si="26"/>
        <v>-0.11538461538461539</v>
      </c>
      <c r="N64" s="68">
        <f t="shared" si="27"/>
        <v>0.17493472584856398</v>
      </c>
      <c r="O64" s="68">
        <f t="shared" si="28"/>
        <v>0.11887382690302398</v>
      </c>
      <c r="P64" s="68">
        <f t="shared" si="29"/>
        <v>-6.7299396031061262E-2</v>
      </c>
      <c r="Q64" s="68">
        <f t="shared" si="30"/>
        <v>-8.6956521739130432E-2</v>
      </c>
      <c r="R64" s="68">
        <f t="shared" si="31"/>
        <v>-0.25</v>
      </c>
      <c r="S64" s="68">
        <f t="shared" si="32"/>
        <v>-0.34016775396085741</v>
      </c>
      <c r="T64" s="68">
        <f t="shared" si="33"/>
        <v>-9.6207215541165583E-2</v>
      </c>
      <c r="U64" s="74">
        <v>-0.33686067019400351</v>
      </c>
      <c r="V64" s="74">
        <v>6.3703703703703707E-2</v>
      </c>
      <c r="W64" s="74">
        <v>0.34463276836158191</v>
      </c>
      <c r="X64" s="74">
        <v>4.6059365404298877E-2</v>
      </c>
      <c r="Y64" s="74">
        <v>0.46542553191489361</v>
      </c>
      <c r="Z64" s="74">
        <v>0.40947075208913647</v>
      </c>
      <c r="AA64" s="68">
        <f t="shared" si="40"/>
        <v>-8.1383519837232965E-2</v>
      </c>
      <c r="AB64" s="68">
        <f t="shared" si="41"/>
        <v>-0.14872979214780602</v>
      </c>
      <c r="AC64" s="68">
        <f t="shared" si="42"/>
        <v>-0.10576923076923077</v>
      </c>
      <c r="AD64" s="68">
        <f t="shared" si="43"/>
        <v>-0.38521400778210119</v>
      </c>
      <c r="AE64" s="68">
        <f t="shared" si="44"/>
        <v>-0.20376522702104097</v>
      </c>
      <c r="AF64" s="68">
        <f t="shared" si="45"/>
        <v>-5.6429734129137279E-2</v>
      </c>
      <c r="AG64" s="68">
        <f t="shared" si="46"/>
        <v>-4.6319272125723739E-2</v>
      </c>
      <c r="AH64" s="68">
        <f t="shared" si="47"/>
        <v>-0.1209563994374121</v>
      </c>
      <c r="AI64" s="68">
        <f t="shared" si="48"/>
        <v>5.3546592489568848E-2</v>
      </c>
      <c r="AJ64" s="68">
        <f t="shared" si="49"/>
        <v>-0.1374353076480736</v>
      </c>
      <c r="AK64" s="68">
        <f t="shared" si="50"/>
        <v>-0.23243712055507373</v>
      </c>
      <c r="AL64" s="68">
        <f t="shared" si="51"/>
        <v>-9.6799999999999997E-2</v>
      </c>
      <c r="AM64" s="68">
        <f t="shared" si="52"/>
        <v>-0.1617161716171617</v>
      </c>
      <c r="AN64" s="68">
        <f t="shared" si="53"/>
        <v>-0.1</v>
      </c>
      <c r="AO64" s="68">
        <f t="shared" si="54"/>
        <v>0.44745762711864406</v>
      </c>
      <c r="AP64" s="68">
        <f t="shared" si="34"/>
        <v>3.0115146147032774E-2</v>
      </c>
      <c r="AQ64" s="79">
        <f t="shared" si="34"/>
        <v>2.9133858267716535E-2</v>
      </c>
      <c r="AR64" s="79">
        <f t="shared" si="34"/>
        <v>-6.222222222222222E-2</v>
      </c>
      <c r="AS64" s="79">
        <f t="shared" si="34"/>
        <v>-0.44106167056986728</v>
      </c>
      <c r="AT64" s="79">
        <f t="shared" si="34"/>
        <v>1.117798796216681E-2</v>
      </c>
      <c r="AU64" s="79">
        <f t="shared" si="34"/>
        <v>-0.23871461361897475</v>
      </c>
      <c r="AV64" s="79">
        <f t="shared" si="34"/>
        <v>-0.85939968404423384</v>
      </c>
      <c r="AW64" s="79">
        <f t="shared" si="34"/>
        <v>-0.27513966480446927</v>
      </c>
      <c r="AX64" s="79">
        <f t="shared" si="34"/>
        <v>-7.0578231292517002E-2</v>
      </c>
      <c r="AY64" s="79"/>
      <c r="AZ64" s="68">
        <f t="shared" si="35"/>
        <v>0.21645997745208567</v>
      </c>
      <c r="BA64" s="68">
        <f t="shared" si="36"/>
        <v>0.14396045721346926</v>
      </c>
      <c r="BB64" s="68">
        <f t="shared" si="37"/>
        <v>-1.7283283823926545E-2</v>
      </c>
      <c r="BC64" s="68">
        <f t="shared" si="38"/>
        <v>-6.6776586974443525E-2</v>
      </c>
      <c r="BD64" s="74">
        <v>-0.18168433451118962</v>
      </c>
      <c r="BE64" s="74">
        <v>0.27275998560633319</v>
      </c>
      <c r="BF64" s="68">
        <f t="shared" si="55"/>
        <v>-0.1944586967675731</v>
      </c>
      <c r="BG64" s="68">
        <f t="shared" si="56"/>
        <v>-0.11146496815286625</v>
      </c>
      <c r="BH64" s="68">
        <f t="shared" si="57"/>
        <v>-9.8745519713261648E-2</v>
      </c>
      <c r="BI64" s="68">
        <f t="shared" si="58"/>
        <v>6.9596341220918671E-3</v>
      </c>
      <c r="BJ64" s="79">
        <f t="shared" si="59"/>
        <v>-0.11828593996840442</v>
      </c>
      <c r="BK64" s="79">
        <f t="shared" si="60"/>
        <v>-0.37625979843225082</v>
      </c>
    </row>
    <row r="65" spans="2:63" ht="15" customHeight="1" thickBot="1" x14ac:dyDescent="0.25">
      <c r="B65" s="64" t="s">
        <v>95</v>
      </c>
      <c r="C65" s="68">
        <f t="shared" si="16"/>
        <v>0.24390243902439024</v>
      </c>
      <c r="D65" s="68">
        <f t="shared" si="17"/>
        <v>0.125</v>
      </c>
      <c r="E65" s="68">
        <f t="shared" si="18"/>
        <v>3.8834951456310676E-2</v>
      </c>
      <c r="F65" s="68">
        <f t="shared" si="19"/>
        <v>-0.08</v>
      </c>
      <c r="G65" s="68">
        <f t="shared" si="20"/>
        <v>4.5751633986928102E-2</v>
      </c>
      <c r="H65" s="68">
        <f t="shared" si="21"/>
        <v>0.72916666666666663</v>
      </c>
      <c r="I65" s="68">
        <f t="shared" si="22"/>
        <v>0.37383177570093457</v>
      </c>
      <c r="J65" s="68">
        <f t="shared" si="23"/>
        <v>0.50724637681159424</v>
      </c>
      <c r="K65" s="68">
        <f t="shared" si="24"/>
        <v>0.42499999999999999</v>
      </c>
      <c r="L65" s="68">
        <f t="shared" si="25"/>
        <v>9.2369477911646583E-2</v>
      </c>
      <c r="M65" s="68">
        <f t="shared" si="26"/>
        <v>0.30612244897959184</v>
      </c>
      <c r="N65" s="68">
        <f t="shared" si="27"/>
        <v>4.807692307692308E-3</v>
      </c>
      <c r="O65" s="68">
        <f t="shared" si="28"/>
        <v>0.23245614035087719</v>
      </c>
      <c r="P65" s="68">
        <f t="shared" si="29"/>
        <v>0.22794117647058823</v>
      </c>
      <c r="Q65" s="68">
        <f t="shared" si="30"/>
        <v>-0.10416666666666667</v>
      </c>
      <c r="R65" s="68">
        <f t="shared" si="31"/>
        <v>1.9138755980861243E-2</v>
      </c>
      <c r="S65" s="68">
        <f t="shared" si="32"/>
        <v>-0.21708185053380782</v>
      </c>
      <c r="T65" s="68">
        <f t="shared" si="33"/>
        <v>-0.32335329341317365</v>
      </c>
      <c r="U65" s="68">
        <v>-0.33139534883720928</v>
      </c>
      <c r="V65" s="68">
        <v>2.8169014084507043E-2</v>
      </c>
      <c r="W65" s="68">
        <v>2.2727272727272728E-2</v>
      </c>
      <c r="X65" s="68">
        <v>-5.7522123893805309E-2</v>
      </c>
      <c r="Y65" s="68">
        <v>8.6956521739130436E-3</v>
      </c>
      <c r="Z65" s="68">
        <v>0.16438356164383561</v>
      </c>
      <c r="AA65" s="68">
        <f t="shared" si="40"/>
        <v>1.3333333333333334E-2</v>
      </c>
      <c r="AB65" s="68">
        <f t="shared" si="41"/>
        <v>-7.5117370892018781E-2</v>
      </c>
      <c r="AC65" s="68">
        <f t="shared" si="42"/>
        <v>0.29310344827586204</v>
      </c>
      <c r="AD65" s="68">
        <f t="shared" si="43"/>
        <v>-0.20392156862745098</v>
      </c>
      <c r="AE65" s="68">
        <f t="shared" si="44"/>
        <v>-0.24561403508771928</v>
      </c>
      <c r="AF65" s="68">
        <f t="shared" si="45"/>
        <v>7.6142131979695438E-2</v>
      </c>
      <c r="AG65" s="68">
        <f t="shared" si="46"/>
        <v>-0.32666666666666666</v>
      </c>
      <c r="AH65" s="68">
        <f t="shared" si="47"/>
        <v>-2.4630541871921183E-2</v>
      </c>
      <c r="AI65" s="68">
        <f t="shared" si="48"/>
        <v>9.8837209302325577E-2</v>
      </c>
      <c r="AJ65" s="68">
        <f t="shared" si="49"/>
        <v>-7.5471698113207544E-2</v>
      </c>
      <c r="AK65" s="68">
        <f t="shared" si="50"/>
        <v>3.9603960396039604E-2</v>
      </c>
      <c r="AL65" s="68">
        <f t="shared" si="51"/>
        <v>-0.14141414141414141</v>
      </c>
      <c r="AM65" s="68">
        <f t="shared" si="52"/>
        <v>-4.7619047619047616E-2</v>
      </c>
      <c r="AN65" s="68">
        <f t="shared" si="53"/>
        <v>-0.16326530612244897</v>
      </c>
      <c r="AO65" s="68">
        <f t="shared" si="54"/>
        <v>0.16190476190476191</v>
      </c>
      <c r="AP65" s="68">
        <f t="shared" si="34"/>
        <v>-0.15294117647058825</v>
      </c>
      <c r="AQ65" s="79">
        <f t="shared" si="34"/>
        <v>0.58888888888888891</v>
      </c>
      <c r="AR65" s="79">
        <f t="shared" si="34"/>
        <v>0.33536585365853661</v>
      </c>
      <c r="AS65" s="79">
        <f t="shared" si="34"/>
        <v>0.27049180327868855</v>
      </c>
      <c r="AT65" s="79">
        <f t="shared" si="34"/>
        <v>0.34027777777777779</v>
      </c>
      <c r="AU65" s="79">
        <f t="shared" si="34"/>
        <v>-0.38461538461538464</v>
      </c>
      <c r="AV65" s="79">
        <f t="shared" si="34"/>
        <v>-0.9269406392694064</v>
      </c>
      <c r="AW65" s="79">
        <f t="shared" si="34"/>
        <v>-0.23870967741935484</v>
      </c>
      <c r="AX65" s="79">
        <f t="shared" si="34"/>
        <v>-0.28497409326424872</v>
      </c>
      <c r="AY65" s="79"/>
      <c r="AZ65" s="68">
        <f t="shared" si="35"/>
        <v>7.5396825396825393E-2</v>
      </c>
      <c r="BA65" s="68">
        <f t="shared" si="36"/>
        <v>0.40959409594095941</v>
      </c>
      <c r="BB65" s="68">
        <f t="shared" si="37"/>
        <v>0.1793193717277487</v>
      </c>
      <c r="BC65" s="68">
        <f t="shared" si="38"/>
        <v>0.10987791342952276</v>
      </c>
      <c r="BD65" s="68">
        <v>-0.22</v>
      </c>
      <c r="BE65" s="68">
        <v>3.7179487179487179E-2</v>
      </c>
      <c r="BF65" s="68">
        <f t="shared" si="55"/>
        <v>-3.8318912237330034E-2</v>
      </c>
      <c r="BG65" s="68">
        <f t="shared" si="56"/>
        <v>-0.12210796915167095</v>
      </c>
      <c r="BH65" s="68">
        <f t="shared" si="57"/>
        <v>-3.3674963396778917E-2</v>
      </c>
      <c r="BI65" s="68">
        <f t="shared" si="58"/>
        <v>-7.575757575757576E-2</v>
      </c>
      <c r="BJ65" s="79">
        <f t="shared" si="59"/>
        <v>0.39836065573770491</v>
      </c>
      <c r="BK65" s="79">
        <f t="shared" si="60"/>
        <v>-0.47479484173505276</v>
      </c>
    </row>
    <row r="66" spans="2:63" ht="15" customHeight="1" thickBot="1" x14ac:dyDescent="0.25">
      <c r="B66" s="64" t="s">
        <v>24</v>
      </c>
      <c r="C66" s="68">
        <f t="shared" si="16"/>
        <v>2.6666666666666665</v>
      </c>
      <c r="D66" s="68">
        <f t="shared" si="17"/>
        <v>0</v>
      </c>
      <c r="E66" s="68">
        <f t="shared" si="18"/>
        <v>-0.63829787234042556</v>
      </c>
      <c r="F66" s="68">
        <f t="shared" si="19"/>
        <v>-0.18181818181818182</v>
      </c>
      <c r="G66" s="68">
        <f t="shared" si="20"/>
        <v>0.86363636363636365</v>
      </c>
      <c r="H66" s="68">
        <f t="shared" si="21"/>
        <v>0.14814814814814814</v>
      </c>
      <c r="I66" s="68">
        <f t="shared" si="22"/>
        <v>0.11764705882352941</v>
      </c>
      <c r="J66" s="68">
        <f t="shared" si="23"/>
        <v>0.62962962962962965</v>
      </c>
      <c r="K66" s="68">
        <f t="shared" si="24"/>
        <v>-0.63414634146341464</v>
      </c>
      <c r="L66" s="68">
        <f t="shared" si="25"/>
        <v>-0.32258064516129031</v>
      </c>
      <c r="M66" s="68">
        <f t="shared" si="26"/>
        <v>1.263157894736842</v>
      </c>
      <c r="N66" s="68">
        <f t="shared" si="27"/>
        <v>-0.31818181818181818</v>
      </c>
      <c r="O66" s="68">
        <f t="shared" si="28"/>
        <v>1.1333333333333333</v>
      </c>
      <c r="P66" s="68">
        <f t="shared" si="29"/>
        <v>3</v>
      </c>
      <c r="Q66" s="68">
        <f t="shared" si="30"/>
        <v>0.34883720930232559</v>
      </c>
      <c r="R66" s="68">
        <f t="shared" si="31"/>
        <v>0.66666666666666663</v>
      </c>
      <c r="S66" s="68">
        <f t="shared" si="32"/>
        <v>9.375E-2</v>
      </c>
      <c r="T66" s="68">
        <f t="shared" si="33"/>
        <v>-0.59523809523809523</v>
      </c>
      <c r="U66" s="68">
        <v>-0.60344827586206895</v>
      </c>
      <c r="V66" s="68">
        <v>0.02</v>
      </c>
      <c r="W66" s="68">
        <v>0.11428571428571428</v>
      </c>
      <c r="X66" s="68">
        <v>0.17647058823529413</v>
      </c>
      <c r="Y66" s="68">
        <v>0.52173913043478259</v>
      </c>
      <c r="Z66" s="68">
        <v>-9.8039215686274508E-2</v>
      </c>
      <c r="AA66" s="68">
        <f t="shared" si="40"/>
        <v>0.25641025641025639</v>
      </c>
      <c r="AB66" s="68">
        <f t="shared" si="41"/>
        <v>0.42499999999999999</v>
      </c>
      <c r="AC66" s="68">
        <f t="shared" si="42"/>
        <v>-2.8571428571428571E-2</v>
      </c>
      <c r="AD66" s="68">
        <f t="shared" si="43"/>
        <v>0.56521739130434778</v>
      </c>
      <c r="AE66" s="68">
        <f t="shared" si="44"/>
        <v>-0.55102040816326525</v>
      </c>
      <c r="AF66" s="68">
        <f t="shared" si="45"/>
        <v>0.14035087719298245</v>
      </c>
      <c r="AG66" s="68">
        <f t="shared" si="46"/>
        <v>-1</v>
      </c>
      <c r="AH66" s="68">
        <f t="shared" si="47"/>
        <v>-0.63888888888888884</v>
      </c>
      <c r="AI66" s="68">
        <f t="shared" si="48"/>
        <v>0.68181818181818177</v>
      </c>
      <c r="AJ66" s="68">
        <f t="shared" si="49"/>
        <v>-0.4</v>
      </c>
      <c r="AK66" s="68"/>
      <c r="AL66" s="68">
        <f t="shared" si="51"/>
        <v>1.5769230769230769</v>
      </c>
      <c r="AM66" s="68">
        <f t="shared" si="52"/>
        <v>8.1081081081081086E-2</v>
      </c>
      <c r="AN66" s="68">
        <f t="shared" si="53"/>
        <v>-0.12820512820512819</v>
      </c>
      <c r="AO66" s="68">
        <f t="shared" si="54"/>
        <v>-0.18518518518518517</v>
      </c>
      <c r="AP66" s="68">
        <f t="shared" si="34"/>
        <v>-0.43283582089552236</v>
      </c>
      <c r="AQ66" s="79">
        <f t="shared" si="34"/>
        <v>-0.32500000000000001</v>
      </c>
      <c r="AR66" s="79">
        <f t="shared" si="34"/>
        <v>-5.8823529411764705E-2</v>
      </c>
      <c r="AS66" s="79">
        <f t="shared" si="34"/>
        <v>0.36363636363636365</v>
      </c>
      <c r="AT66" s="79">
        <f t="shared" si="34"/>
        <v>-0.36842105263157893</v>
      </c>
      <c r="AU66" s="79">
        <f t="shared" si="34"/>
        <v>-0.14814814814814814</v>
      </c>
      <c r="AV66" s="79">
        <f t="shared" si="34"/>
        <v>-0.96875</v>
      </c>
      <c r="AW66" s="79">
        <f t="shared" si="34"/>
        <v>0.23333333333333334</v>
      </c>
      <c r="AX66" s="79">
        <f t="shared" si="34"/>
        <v>1</v>
      </c>
      <c r="AY66" s="79"/>
      <c r="AZ66" s="68">
        <f t="shared" si="35"/>
        <v>-0.17699115044247787</v>
      </c>
      <c r="BA66" s="68">
        <f t="shared" si="36"/>
        <v>0.45161290322580644</v>
      </c>
      <c r="BB66" s="68">
        <f t="shared" si="37"/>
        <v>-0.19259259259259259</v>
      </c>
      <c r="BC66" s="68">
        <f t="shared" si="38"/>
        <v>1.0550458715596329</v>
      </c>
      <c r="BD66" s="68">
        <v>-0.36160714285714285</v>
      </c>
      <c r="BE66" s="68">
        <v>0.11888111888111888</v>
      </c>
      <c r="BF66" s="68">
        <f t="shared" si="55"/>
        <v>0.32500000000000001</v>
      </c>
      <c r="BG66" s="68">
        <f t="shared" si="56"/>
        <v>-0.46698113207547171</v>
      </c>
      <c r="BH66" s="68">
        <f t="shared" si="57"/>
        <v>0.50442477876106195</v>
      </c>
      <c r="BI66" s="68">
        <f t="shared" si="58"/>
        <v>-0.21176470588235294</v>
      </c>
      <c r="BJ66" s="79">
        <f t="shared" si="59"/>
        <v>-0.15671641791044777</v>
      </c>
      <c r="BK66" s="79">
        <f t="shared" si="60"/>
        <v>-3.5398230088495575E-2</v>
      </c>
    </row>
    <row r="67" spans="2:63" ht="15" customHeight="1" thickBot="1" x14ac:dyDescent="0.25">
      <c r="B67" s="64" t="s">
        <v>25</v>
      </c>
      <c r="C67" s="68"/>
      <c r="D67" s="68"/>
      <c r="E67" s="68"/>
      <c r="F67" s="68"/>
      <c r="G67" s="68"/>
      <c r="H67" s="68"/>
      <c r="I67" s="68"/>
      <c r="J67" s="68"/>
      <c r="K67" s="68"/>
      <c r="L67" s="68"/>
      <c r="M67" s="68"/>
      <c r="N67" s="68"/>
      <c r="O67" s="68">
        <f t="shared" ref="O67:T74" si="61">+(S16-O16)/O16</f>
        <v>3</v>
      </c>
      <c r="P67" s="68">
        <f t="shared" si="61"/>
        <v>1</v>
      </c>
      <c r="Q67" s="68">
        <f t="shared" si="61"/>
        <v>1.0909090909090908</v>
      </c>
      <c r="R67" s="68">
        <f t="shared" si="61"/>
        <v>6.333333333333333</v>
      </c>
      <c r="S67" s="68">
        <f t="shared" si="61"/>
        <v>2.5833333333333335</v>
      </c>
      <c r="T67" s="68">
        <f t="shared" si="61"/>
        <v>0.1</v>
      </c>
      <c r="U67" s="68">
        <v>-0.34782608695652173</v>
      </c>
      <c r="V67" s="68">
        <v>-9.0909090909090912E-2</v>
      </c>
      <c r="W67" s="68">
        <v>-0.67441860465116277</v>
      </c>
      <c r="X67" s="68">
        <v>-0.36363636363636365</v>
      </c>
      <c r="Y67" s="68">
        <v>0.93333333333333335</v>
      </c>
      <c r="Z67" s="68">
        <v>-0.05</v>
      </c>
      <c r="AA67" s="68">
        <f t="shared" si="40"/>
        <v>1.2857142857142858</v>
      </c>
      <c r="AB67" s="68">
        <f t="shared" si="41"/>
        <v>0.7142857142857143</v>
      </c>
      <c r="AC67" s="68">
        <f t="shared" si="42"/>
        <v>-0.31034482758620691</v>
      </c>
      <c r="AD67" s="68">
        <f t="shared" si="43"/>
        <v>0.47368421052631576</v>
      </c>
      <c r="AE67" s="68">
        <f t="shared" si="44"/>
        <v>0.375</v>
      </c>
      <c r="AF67" s="68">
        <f t="shared" si="45"/>
        <v>0.16666666666666666</v>
      </c>
      <c r="AG67" s="68">
        <f t="shared" si="46"/>
        <v>0.3</v>
      </c>
      <c r="AH67" s="68">
        <f t="shared" si="47"/>
        <v>-0.42857142857142855</v>
      </c>
      <c r="AI67" s="68">
        <f t="shared" si="48"/>
        <v>-0.5</v>
      </c>
      <c r="AJ67" s="68">
        <f t="shared" si="49"/>
        <v>0.4642857142857143</v>
      </c>
      <c r="AK67" s="68">
        <f t="shared" ref="AK67:AK72" si="62">+(AO16-AK16)/AK16</f>
        <v>-0.61538461538461542</v>
      </c>
      <c r="AL67" s="68">
        <f t="shared" si="51"/>
        <v>0.5</v>
      </c>
      <c r="AM67" s="68">
        <f t="shared" si="52"/>
        <v>0.13636363636363635</v>
      </c>
      <c r="AN67" s="68">
        <f t="shared" si="53"/>
        <v>-0.36585365853658536</v>
      </c>
      <c r="AO67" s="68">
        <f t="shared" si="54"/>
        <v>0.6</v>
      </c>
      <c r="AP67" s="68">
        <f t="shared" si="34"/>
        <v>0.29166666666666669</v>
      </c>
      <c r="AQ67" s="79">
        <f t="shared" si="34"/>
        <v>0.12</v>
      </c>
      <c r="AR67" s="79">
        <f t="shared" si="34"/>
        <v>-0.61538461538461542</v>
      </c>
      <c r="AS67" s="79">
        <f t="shared" si="34"/>
        <v>-6.25E-2</v>
      </c>
      <c r="AT67" s="79">
        <f t="shared" si="34"/>
        <v>-0.35483870967741937</v>
      </c>
      <c r="AU67" s="79">
        <f t="shared" si="34"/>
        <v>0.5</v>
      </c>
      <c r="AV67" s="79">
        <f t="shared" si="34"/>
        <v>-0.9</v>
      </c>
      <c r="AW67" s="79">
        <f t="shared" si="34"/>
        <v>-0.2</v>
      </c>
      <c r="AX67" s="79">
        <f t="shared" si="34"/>
        <v>0.3</v>
      </c>
      <c r="AY67" s="79"/>
      <c r="AZ67" s="68"/>
      <c r="BA67" s="68"/>
      <c r="BB67" s="68"/>
      <c r="BC67" s="68">
        <f t="shared" ref="BC67:BC74" si="63">+(BH16-BG16)/BG16</f>
        <v>1.8518518518518519</v>
      </c>
      <c r="BD67" s="68">
        <v>0.29870129870129869</v>
      </c>
      <c r="BE67" s="68">
        <v>-0.24</v>
      </c>
      <c r="BF67" s="68">
        <f t="shared" si="55"/>
        <v>0.36842105263157893</v>
      </c>
      <c r="BG67" s="68">
        <f t="shared" si="56"/>
        <v>9.6153846153846159E-2</v>
      </c>
      <c r="BH67" s="68">
        <f t="shared" si="57"/>
        <v>-0.14912280701754385</v>
      </c>
      <c r="BI67" s="68">
        <f t="shared" si="58"/>
        <v>1.0309278350515464E-2</v>
      </c>
      <c r="BJ67" s="79">
        <f t="shared" si="59"/>
        <v>-0.25510204081632654</v>
      </c>
      <c r="BK67" s="79">
        <f t="shared" si="60"/>
        <v>0.1095890410958904</v>
      </c>
    </row>
    <row r="68" spans="2:63" ht="15" customHeight="1" thickBot="1" x14ac:dyDescent="0.25">
      <c r="B68" s="64" t="s">
        <v>26</v>
      </c>
      <c r="C68" s="68">
        <f t="shared" ref="C68:N72" si="64">+(G17-C17)/C17</f>
        <v>5.6179775280898875E-2</v>
      </c>
      <c r="D68" s="68">
        <f t="shared" si="64"/>
        <v>2.0202020202020204E-2</v>
      </c>
      <c r="E68" s="68">
        <f t="shared" si="64"/>
        <v>0.67692307692307696</v>
      </c>
      <c r="F68" s="68">
        <f t="shared" si="64"/>
        <v>-6.1946902654867256E-2</v>
      </c>
      <c r="G68" s="68">
        <f t="shared" si="64"/>
        <v>0.35106382978723405</v>
      </c>
      <c r="H68" s="68">
        <f t="shared" si="64"/>
        <v>1</v>
      </c>
      <c r="I68" s="68">
        <f t="shared" si="64"/>
        <v>0.37614678899082571</v>
      </c>
      <c r="J68" s="68">
        <f t="shared" si="64"/>
        <v>0.68867924528301883</v>
      </c>
      <c r="K68" s="68">
        <f t="shared" si="64"/>
        <v>0.86614173228346458</v>
      </c>
      <c r="L68" s="68">
        <f t="shared" si="64"/>
        <v>0.12871287128712872</v>
      </c>
      <c r="M68" s="68">
        <f t="shared" si="64"/>
        <v>0.45333333333333331</v>
      </c>
      <c r="N68" s="68">
        <f t="shared" si="64"/>
        <v>0.37430167597765363</v>
      </c>
      <c r="O68" s="68">
        <f t="shared" si="61"/>
        <v>0.40084388185654007</v>
      </c>
      <c r="P68" s="68">
        <f t="shared" si="61"/>
        <v>0.48245614035087719</v>
      </c>
      <c r="Q68" s="68">
        <f t="shared" si="61"/>
        <v>0.24770642201834864</v>
      </c>
      <c r="R68" s="68">
        <f t="shared" si="61"/>
        <v>4.065040650406504E-2</v>
      </c>
      <c r="S68" s="68">
        <f t="shared" si="61"/>
        <v>-0.24397590361445784</v>
      </c>
      <c r="T68" s="68">
        <f t="shared" si="61"/>
        <v>-0.33727810650887574</v>
      </c>
      <c r="U68" s="68">
        <v>-6.6176470588235295E-2</v>
      </c>
      <c r="V68" s="68">
        <v>7.8125E-3</v>
      </c>
      <c r="W68" s="68">
        <v>0.35458167330677293</v>
      </c>
      <c r="X68" s="68">
        <v>0.4107142857142857</v>
      </c>
      <c r="Y68" s="68">
        <v>4.3307086614173228E-2</v>
      </c>
      <c r="Z68" s="68">
        <v>0.24031007751937986</v>
      </c>
      <c r="AA68" s="68">
        <f t="shared" si="40"/>
        <v>0.20294117647058824</v>
      </c>
      <c r="AB68" s="68">
        <f t="shared" si="41"/>
        <v>0.24050632911392406</v>
      </c>
      <c r="AC68" s="68">
        <f t="shared" si="42"/>
        <v>0.20377358490566039</v>
      </c>
      <c r="AD68" s="68">
        <f t="shared" si="43"/>
        <v>0.10625</v>
      </c>
      <c r="AE68" s="68">
        <f t="shared" si="44"/>
        <v>-0.29095354523227385</v>
      </c>
      <c r="AF68" s="68">
        <f t="shared" si="45"/>
        <v>-0.18367346938775511</v>
      </c>
      <c r="AG68" s="68">
        <f t="shared" si="46"/>
        <v>-0.35109717868338558</v>
      </c>
      <c r="AH68" s="68">
        <f t="shared" si="47"/>
        <v>-0.38983050847457629</v>
      </c>
      <c r="AI68" s="68">
        <f t="shared" si="48"/>
        <v>0.16551724137931034</v>
      </c>
      <c r="AJ68" s="68">
        <f t="shared" si="49"/>
        <v>-2.5000000000000001E-2</v>
      </c>
      <c r="AK68" s="68">
        <f t="shared" si="62"/>
        <v>-0.13526570048309178</v>
      </c>
      <c r="AL68" s="68">
        <f t="shared" si="51"/>
        <v>0.29629629629629628</v>
      </c>
      <c r="AM68" s="68">
        <f t="shared" si="52"/>
        <v>-5.3254437869822487E-2</v>
      </c>
      <c r="AN68" s="68">
        <f t="shared" si="53"/>
        <v>8.6538461538461536E-2</v>
      </c>
      <c r="AO68" s="68">
        <f t="shared" si="54"/>
        <v>0.25698324022346369</v>
      </c>
      <c r="AP68" s="68">
        <f t="shared" si="34"/>
        <v>-1.4285714285714285E-2</v>
      </c>
      <c r="AQ68" s="79">
        <f t="shared" si="34"/>
        <v>-0.1125</v>
      </c>
      <c r="AR68" s="79">
        <f t="shared" si="34"/>
        <v>-9.4395280235988199E-2</v>
      </c>
      <c r="AS68" s="79">
        <f t="shared" si="34"/>
        <v>-0.19555555555555557</v>
      </c>
      <c r="AT68" s="79">
        <f t="shared" si="34"/>
        <v>0.12318840579710146</v>
      </c>
      <c r="AU68" s="79">
        <f t="shared" si="34"/>
        <v>-0.24295774647887325</v>
      </c>
      <c r="AV68" s="79">
        <f t="shared" si="34"/>
        <v>-0.94462540716612375</v>
      </c>
      <c r="AW68" s="79">
        <f t="shared" si="34"/>
        <v>-0.23204419889502761</v>
      </c>
      <c r="AX68" s="79">
        <f t="shared" si="34"/>
        <v>4.5161290322580643E-2</v>
      </c>
      <c r="AY68" s="79"/>
      <c r="AZ68" s="68">
        <f t="shared" ref="AZ68:BB74" si="65">+(BE17-BD17)/BD17</f>
        <v>0.12021857923497267</v>
      </c>
      <c r="BA68" s="68">
        <f t="shared" si="65"/>
        <v>0.60487804878048779</v>
      </c>
      <c r="BB68" s="68">
        <f t="shared" si="65"/>
        <v>0.41185410334346506</v>
      </c>
      <c r="BC68" s="68">
        <f t="shared" si="63"/>
        <v>0.28955866523143164</v>
      </c>
      <c r="BD68" s="68">
        <v>-0.17612687813021702</v>
      </c>
      <c r="BE68" s="68">
        <v>0.25734549138804458</v>
      </c>
      <c r="BF68" s="68">
        <f t="shared" si="55"/>
        <v>0.18775181305398872</v>
      </c>
      <c r="BG68" s="68">
        <f t="shared" si="56"/>
        <v>-0.29918588873812757</v>
      </c>
      <c r="BH68" s="68">
        <f t="shared" si="57"/>
        <v>7.3572120038722169E-2</v>
      </c>
      <c r="BI68" s="68">
        <f t="shared" si="58"/>
        <v>4.5987376014427414E-2</v>
      </c>
      <c r="BJ68" s="79">
        <f t="shared" si="59"/>
        <v>-6.7241379310344823E-2</v>
      </c>
      <c r="BK68" s="79">
        <f t="shared" si="60"/>
        <v>-0.35767097966728278</v>
      </c>
    </row>
    <row r="69" spans="2:63" ht="15" customHeight="1" thickBot="1" x14ac:dyDescent="0.25">
      <c r="B69" s="64" t="s">
        <v>8</v>
      </c>
      <c r="C69" s="68">
        <f t="shared" si="64"/>
        <v>0.68571428571428572</v>
      </c>
      <c r="D69" s="68">
        <f t="shared" si="64"/>
        <v>0.79545454545454541</v>
      </c>
      <c r="E69" s="68">
        <f t="shared" si="64"/>
        <v>0.30232558139534882</v>
      </c>
      <c r="F69" s="68">
        <f t="shared" si="64"/>
        <v>0.14814814814814814</v>
      </c>
      <c r="G69" s="68">
        <f t="shared" si="64"/>
        <v>0.15254237288135594</v>
      </c>
      <c r="H69" s="68">
        <f t="shared" si="64"/>
        <v>0.35443037974683544</v>
      </c>
      <c r="I69" s="68">
        <f t="shared" si="64"/>
        <v>-3.5714285714285712E-2</v>
      </c>
      <c r="J69" s="68">
        <f t="shared" si="64"/>
        <v>0.33870967741935482</v>
      </c>
      <c r="K69" s="68">
        <f t="shared" si="64"/>
        <v>0.39705882352941174</v>
      </c>
      <c r="L69" s="68">
        <f t="shared" si="64"/>
        <v>-5.6074766355140186E-2</v>
      </c>
      <c r="M69" s="68">
        <f t="shared" si="64"/>
        <v>0.20370370370370369</v>
      </c>
      <c r="N69" s="68">
        <f t="shared" si="64"/>
        <v>3.614457831325301E-2</v>
      </c>
      <c r="O69" s="68">
        <f t="shared" si="61"/>
        <v>0.15789473684210525</v>
      </c>
      <c r="P69" s="68">
        <f t="shared" si="61"/>
        <v>-1.9801980198019802E-2</v>
      </c>
      <c r="Q69" s="68">
        <f t="shared" si="61"/>
        <v>-0.15384615384615385</v>
      </c>
      <c r="R69" s="68">
        <f t="shared" si="61"/>
        <v>-0.1744186046511628</v>
      </c>
      <c r="S69" s="68">
        <f t="shared" si="61"/>
        <v>-0.22727272727272727</v>
      </c>
      <c r="T69" s="68">
        <f t="shared" si="61"/>
        <v>-0.20202020202020202</v>
      </c>
      <c r="U69" s="68">
        <v>-0.12727272727272726</v>
      </c>
      <c r="V69" s="68">
        <v>4.2253521126760563E-2</v>
      </c>
      <c r="W69" s="68">
        <v>0</v>
      </c>
      <c r="X69" s="68">
        <v>-6.3291139240506333E-2</v>
      </c>
      <c r="Y69" s="68">
        <v>0.27083333333333331</v>
      </c>
      <c r="Z69" s="68">
        <v>-1.3513513513513514E-2</v>
      </c>
      <c r="AA69" s="68">
        <f t="shared" si="40"/>
        <v>0</v>
      </c>
      <c r="AB69" s="68">
        <f t="shared" si="41"/>
        <v>0.22972972972972974</v>
      </c>
      <c r="AC69" s="68">
        <f t="shared" si="42"/>
        <v>-4.9180327868852458E-2</v>
      </c>
      <c r="AD69" s="68">
        <f t="shared" si="43"/>
        <v>-0.34246575342465752</v>
      </c>
      <c r="AE69" s="68">
        <f t="shared" si="44"/>
        <v>-9.4117647058823528E-2</v>
      </c>
      <c r="AF69" s="68">
        <f t="shared" si="45"/>
        <v>-6.5934065934065936E-2</v>
      </c>
      <c r="AG69" s="68">
        <f t="shared" si="46"/>
        <v>0.13793103448275862</v>
      </c>
      <c r="AH69" s="68">
        <f t="shared" si="47"/>
        <v>0.39583333333333331</v>
      </c>
      <c r="AI69" s="68">
        <f t="shared" si="48"/>
        <v>-6.4935064935064929E-2</v>
      </c>
      <c r="AJ69" s="68">
        <f t="shared" si="49"/>
        <v>-0.14117647058823529</v>
      </c>
      <c r="AK69" s="68">
        <f t="shared" si="62"/>
        <v>-0.30303030303030304</v>
      </c>
      <c r="AL69" s="68">
        <f t="shared" si="51"/>
        <v>5.9701492537313432E-2</v>
      </c>
      <c r="AM69" s="68">
        <f t="shared" si="52"/>
        <v>-0.19444444444444445</v>
      </c>
      <c r="AN69" s="68">
        <f t="shared" si="53"/>
        <v>0.32876712328767121</v>
      </c>
      <c r="AO69" s="68">
        <f t="shared" si="54"/>
        <v>0.28260869565217389</v>
      </c>
      <c r="AP69" s="68">
        <f t="shared" si="34"/>
        <v>0.26760563380281688</v>
      </c>
      <c r="AQ69" s="79">
        <f t="shared" si="34"/>
        <v>0.43103448275862066</v>
      </c>
      <c r="AR69" s="79">
        <f t="shared" si="34"/>
        <v>5.1546391752577317E-2</v>
      </c>
      <c r="AS69" s="79">
        <f t="shared" si="34"/>
        <v>-0.16949152542372881</v>
      </c>
      <c r="AT69" s="79">
        <f t="shared" si="34"/>
        <v>-0.46666666666666667</v>
      </c>
      <c r="AU69" s="79">
        <f t="shared" si="34"/>
        <v>-0.46987951807228917</v>
      </c>
      <c r="AV69" s="79">
        <f t="shared" si="34"/>
        <v>-0.94117647058823528</v>
      </c>
      <c r="AW69" s="79">
        <f t="shared" si="34"/>
        <v>-0.7142857142857143</v>
      </c>
      <c r="AX69" s="79">
        <f t="shared" si="34"/>
        <v>0.14583333333333334</v>
      </c>
      <c r="AY69" s="79"/>
      <c r="AZ69" s="68">
        <f t="shared" si="65"/>
        <v>0.45454545454545453</v>
      </c>
      <c r="BA69" s="68">
        <f t="shared" si="65"/>
        <v>0.21875</v>
      </c>
      <c r="BB69" s="68">
        <f t="shared" si="65"/>
        <v>0.11217948717948718</v>
      </c>
      <c r="BC69" s="68">
        <f t="shared" si="63"/>
        <v>-3.4582132564841501E-2</v>
      </c>
      <c r="BD69" s="68">
        <v>-0.14626865671641792</v>
      </c>
      <c r="BE69" s="68">
        <v>2.4475524475524476E-2</v>
      </c>
      <c r="BF69" s="68">
        <f t="shared" si="55"/>
        <v>-3.7542662116040959E-2</v>
      </c>
      <c r="BG69" s="68">
        <f t="shared" si="56"/>
        <v>4.6099290780141841E-2</v>
      </c>
      <c r="BH69" s="68">
        <f t="shared" si="57"/>
        <v>-0.11186440677966102</v>
      </c>
      <c r="BI69" s="68">
        <f t="shared" si="58"/>
        <v>0.16030534351145037</v>
      </c>
      <c r="BJ69" s="79">
        <f t="shared" si="59"/>
        <v>-7.2368421052631582E-2</v>
      </c>
      <c r="BK69" s="79">
        <f t="shared" si="60"/>
        <v>-0.57801418439716312</v>
      </c>
    </row>
    <row r="70" spans="2:63" ht="15" customHeight="1" thickBot="1" x14ac:dyDescent="0.25">
      <c r="B70" s="64" t="s">
        <v>27</v>
      </c>
      <c r="C70" s="68">
        <f t="shared" si="64"/>
        <v>-0.2857142857142857</v>
      </c>
      <c r="D70" s="68">
        <f t="shared" si="64"/>
        <v>-0.3543307086614173</v>
      </c>
      <c r="E70" s="68">
        <f t="shared" si="64"/>
        <v>0.52777777777777779</v>
      </c>
      <c r="F70" s="68">
        <f t="shared" si="64"/>
        <v>-0.30588235294117649</v>
      </c>
      <c r="G70" s="68">
        <f t="shared" si="64"/>
        <v>0.17142857142857143</v>
      </c>
      <c r="H70" s="68">
        <f t="shared" si="64"/>
        <v>2.0731707317073171</v>
      </c>
      <c r="I70" s="68">
        <f t="shared" si="64"/>
        <v>2.1636363636363636</v>
      </c>
      <c r="J70" s="68">
        <f t="shared" si="64"/>
        <v>4.1525423728813555</v>
      </c>
      <c r="K70" s="68">
        <f t="shared" si="64"/>
        <v>1.8170731707317074</v>
      </c>
      <c r="L70" s="68">
        <f t="shared" si="64"/>
        <v>0.46031746031746029</v>
      </c>
      <c r="M70" s="68">
        <f t="shared" si="64"/>
        <v>0.87931034482758619</v>
      </c>
      <c r="N70" s="68">
        <f t="shared" si="64"/>
        <v>0.17763157894736842</v>
      </c>
      <c r="O70" s="68">
        <f t="shared" si="61"/>
        <v>0.88311688311688308</v>
      </c>
      <c r="P70" s="68">
        <f t="shared" si="61"/>
        <v>0.15217391304347827</v>
      </c>
      <c r="Q70" s="68">
        <f t="shared" si="61"/>
        <v>-0.13149847094801223</v>
      </c>
      <c r="R70" s="68">
        <f t="shared" si="61"/>
        <v>-0.15921787709497207</v>
      </c>
      <c r="S70" s="68">
        <f t="shared" si="61"/>
        <v>-0.39540229885057471</v>
      </c>
      <c r="T70" s="68">
        <f t="shared" si="61"/>
        <v>-0.31132075471698112</v>
      </c>
      <c r="U70" s="68">
        <v>-0.37323943661971831</v>
      </c>
      <c r="V70" s="68">
        <v>0.15614617940199335</v>
      </c>
      <c r="W70" s="68">
        <v>7.9847908745247151E-2</v>
      </c>
      <c r="X70" s="68">
        <v>-0.17123287671232876</v>
      </c>
      <c r="Y70" s="68">
        <v>-6.741573033707865E-2</v>
      </c>
      <c r="Z70" s="68">
        <v>-0.16666666666666666</v>
      </c>
      <c r="AA70" s="68">
        <f t="shared" si="40"/>
        <v>-1.4084507042253521E-2</v>
      </c>
      <c r="AB70" s="68">
        <f t="shared" si="41"/>
        <v>8.2644628099173556E-2</v>
      </c>
      <c r="AC70" s="68">
        <f t="shared" si="42"/>
        <v>-3.0120481927710843E-2</v>
      </c>
      <c r="AD70" s="68">
        <f t="shared" si="43"/>
        <v>5.8620689655172413E-2</v>
      </c>
      <c r="AE70" s="68">
        <f t="shared" si="44"/>
        <v>4.642857142857143E-2</v>
      </c>
      <c r="AF70" s="68">
        <f t="shared" si="45"/>
        <v>0.46946564885496184</v>
      </c>
      <c r="AG70" s="68">
        <f t="shared" si="46"/>
        <v>0.38509316770186336</v>
      </c>
      <c r="AH70" s="68">
        <f t="shared" si="47"/>
        <v>-0.27035830618892509</v>
      </c>
      <c r="AI70" s="68">
        <f t="shared" si="48"/>
        <v>0.3651877133105802</v>
      </c>
      <c r="AJ70" s="68">
        <f t="shared" si="49"/>
        <v>-0.32727272727272727</v>
      </c>
      <c r="AK70" s="68">
        <f t="shared" si="62"/>
        <v>-7.1748878923766815E-2</v>
      </c>
      <c r="AL70" s="68">
        <f t="shared" si="51"/>
        <v>4.9107142857142856E-2</v>
      </c>
      <c r="AM70" s="68">
        <f t="shared" si="52"/>
        <v>-0.36499999999999999</v>
      </c>
      <c r="AN70" s="68">
        <f t="shared" si="53"/>
        <v>3.8610038610038609E-2</v>
      </c>
      <c r="AO70" s="68">
        <f t="shared" si="54"/>
        <v>-2.8985507246376812E-2</v>
      </c>
      <c r="AP70" s="68">
        <f t="shared" si="34"/>
        <v>0.38297872340425532</v>
      </c>
      <c r="AQ70" s="79">
        <f t="shared" si="34"/>
        <v>0.17322834645669291</v>
      </c>
      <c r="AR70" s="79">
        <f t="shared" si="34"/>
        <v>0.40520446096654272</v>
      </c>
      <c r="AS70" s="79">
        <f t="shared" si="34"/>
        <v>-5.4726368159203981E-2</v>
      </c>
      <c r="AT70" s="79">
        <f t="shared" si="34"/>
        <v>-0.24307692307692308</v>
      </c>
      <c r="AU70" s="79">
        <f t="shared" si="34"/>
        <v>-0.3523489932885906</v>
      </c>
      <c r="AV70" s="79">
        <f t="shared" si="34"/>
        <v>-0.94973544973544977</v>
      </c>
      <c r="AW70" s="79">
        <f t="shared" si="34"/>
        <v>-0.31052631578947371</v>
      </c>
      <c r="AX70" s="79">
        <f t="shared" si="34"/>
        <v>0.15853658536585366</v>
      </c>
      <c r="AY70" s="79"/>
      <c r="AZ70" s="68">
        <f t="shared" si="65"/>
        <v>-0.23121387283236994</v>
      </c>
      <c r="BA70" s="68">
        <f t="shared" si="65"/>
        <v>2.0526315789473686</v>
      </c>
      <c r="BB70" s="68">
        <f t="shared" si="65"/>
        <v>0.58128078817733986</v>
      </c>
      <c r="BC70" s="68">
        <f t="shared" si="63"/>
        <v>0.12461059190031153</v>
      </c>
      <c r="BD70" s="68">
        <v>-0.25138504155124652</v>
      </c>
      <c r="BE70" s="68">
        <v>-9.1581868640148015E-2</v>
      </c>
      <c r="BF70" s="68">
        <f t="shared" si="55"/>
        <v>2.8513238289205704E-2</v>
      </c>
      <c r="BG70" s="68">
        <f t="shared" si="56"/>
        <v>0.11386138613861387</v>
      </c>
      <c r="BH70" s="68">
        <f t="shared" si="57"/>
        <v>-2.1333333333333333E-2</v>
      </c>
      <c r="BI70" s="68">
        <f t="shared" si="58"/>
        <v>-4.7229791099000905E-2</v>
      </c>
      <c r="BJ70" s="79">
        <f t="shared" si="59"/>
        <v>6.0057197330791227E-2</v>
      </c>
      <c r="BK70" s="79">
        <f t="shared" si="60"/>
        <v>-0.43525179856115109</v>
      </c>
    </row>
    <row r="71" spans="2:63" ht="15" customHeight="1" thickBot="1" x14ac:dyDescent="0.25">
      <c r="B71" s="64" t="s">
        <v>55</v>
      </c>
      <c r="C71" s="68">
        <f t="shared" si="64"/>
        <v>6.5</v>
      </c>
      <c r="D71" s="68">
        <f t="shared" si="64"/>
        <v>-5.7142857142857141E-2</v>
      </c>
      <c r="E71" s="68">
        <f t="shared" si="64"/>
        <v>-0.44444444444444442</v>
      </c>
      <c r="F71" s="68">
        <f t="shared" si="64"/>
        <v>9.6774193548387094E-2</v>
      </c>
      <c r="G71" s="68">
        <f t="shared" si="64"/>
        <v>-0.16666666666666666</v>
      </c>
      <c r="H71" s="68">
        <f t="shared" si="64"/>
        <v>-0.12121212121212122</v>
      </c>
      <c r="I71" s="68">
        <f t="shared" si="64"/>
        <v>-0.28000000000000003</v>
      </c>
      <c r="J71" s="68">
        <f t="shared" si="64"/>
        <v>-0.3235294117647059</v>
      </c>
      <c r="K71" s="68">
        <f t="shared" si="64"/>
        <v>-0.16</v>
      </c>
      <c r="L71" s="68">
        <f t="shared" si="64"/>
        <v>-0.13793103448275862</v>
      </c>
      <c r="M71" s="68">
        <f t="shared" si="64"/>
        <v>-0.1111111111111111</v>
      </c>
      <c r="N71" s="68">
        <f t="shared" si="64"/>
        <v>0.30434782608695654</v>
      </c>
      <c r="O71" s="68">
        <f t="shared" si="61"/>
        <v>0.33333333333333331</v>
      </c>
      <c r="P71" s="68">
        <f t="shared" si="61"/>
        <v>0.16</v>
      </c>
      <c r="Q71" s="68">
        <f t="shared" si="61"/>
        <v>0.25</v>
      </c>
      <c r="R71" s="68">
        <f t="shared" si="61"/>
        <v>-0.23333333333333334</v>
      </c>
      <c r="S71" s="68">
        <f t="shared" si="61"/>
        <v>-0.17857142857142858</v>
      </c>
      <c r="T71" s="68">
        <f t="shared" si="61"/>
        <v>0.13793103448275862</v>
      </c>
      <c r="U71" s="68">
        <v>0</v>
      </c>
      <c r="V71" s="68">
        <v>0.39130434782608697</v>
      </c>
      <c r="W71" s="68">
        <v>0.73913043478260865</v>
      </c>
      <c r="X71" s="68">
        <v>0.42424242424242425</v>
      </c>
      <c r="Y71" s="68">
        <v>-0.05</v>
      </c>
      <c r="Z71" s="68">
        <v>0.40625</v>
      </c>
      <c r="AA71" s="68">
        <f t="shared" si="40"/>
        <v>2.5000000000000001E-2</v>
      </c>
      <c r="AB71" s="68">
        <f t="shared" si="41"/>
        <v>-0.1276595744680851</v>
      </c>
      <c r="AC71" s="68">
        <f t="shared" si="42"/>
        <v>0.26315789473684209</v>
      </c>
      <c r="AD71" s="68">
        <f t="shared" si="43"/>
        <v>-0.31111111111111112</v>
      </c>
      <c r="AE71" s="68">
        <f t="shared" si="44"/>
        <v>-7.3170731707317069E-2</v>
      </c>
      <c r="AF71" s="68">
        <f t="shared" si="45"/>
        <v>0.14634146341463414</v>
      </c>
      <c r="AG71" s="68">
        <f t="shared" si="46"/>
        <v>-0.125</v>
      </c>
      <c r="AH71" s="68">
        <f t="shared" si="47"/>
        <v>0</v>
      </c>
      <c r="AI71" s="68">
        <f t="shared" si="48"/>
        <v>-0.13157894736842105</v>
      </c>
      <c r="AJ71" s="68">
        <f t="shared" si="49"/>
        <v>-0.27659574468085107</v>
      </c>
      <c r="AK71" s="68">
        <f t="shared" si="62"/>
        <v>-4.7619047619047616E-2</v>
      </c>
      <c r="AL71" s="68">
        <f t="shared" si="51"/>
        <v>-6.4516129032258063E-2</v>
      </c>
      <c r="AM71" s="68">
        <f t="shared" si="52"/>
        <v>-0.30303030303030304</v>
      </c>
      <c r="AN71" s="68">
        <f t="shared" si="53"/>
        <v>0.29411764705882354</v>
      </c>
      <c r="AO71" s="68">
        <f t="shared" si="54"/>
        <v>-0.1</v>
      </c>
      <c r="AP71" s="68">
        <f t="shared" si="34"/>
        <v>-0.37931034482758619</v>
      </c>
      <c r="AQ71" s="79">
        <f t="shared" si="34"/>
        <v>-4.3478260869565216E-2</v>
      </c>
      <c r="AR71" s="79">
        <f t="shared" si="34"/>
        <v>-0.47727272727272729</v>
      </c>
      <c r="AS71" s="79">
        <f t="shared" si="34"/>
        <v>-0.44444444444444442</v>
      </c>
      <c r="AT71" s="79">
        <f t="shared" si="34"/>
        <v>-0.22222222222222221</v>
      </c>
      <c r="AU71" s="79">
        <f t="shared" si="34"/>
        <v>-0.72727272727272729</v>
      </c>
      <c r="AV71" s="79">
        <f t="shared" si="34"/>
        <v>-0.91304347826086951</v>
      </c>
      <c r="AW71" s="79">
        <f t="shared" si="34"/>
        <v>0.7</v>
      </c>
      <c r="AX71" s="79">
        <f t="shared" si="34"/>
        <v>-7.1428571428571425E-2</v>
      </c>
      <c r="AY71" s="79"/>
      <c r="AZ71" s="68">
        <f t="shared" si="65"/>
        <v>6.0869565217391307E-2</v>
      </c>
      <c r="BA71" s="68">
        <f t="shared" si="65"/>
        <v>-0.22131147540983606</v>
      </c>
      <c r="BB71" s="68">
        <f t="shared" si="65"/>
        <v>-3.1578947368421054E-2</v>
      </c>
      <c r="BC71" s="68">
        <f t="shared" si="63"/>
        <v>8.6956521739130432E-2</v>
      </c>
      <c r="BD71" s="68">
        <v>0.08</v>
      </c>
      <c r="BE71" s="68">
        <v>0.39814814814814814</v>
      </c>
      <c r="BF71" s="68">
        <f t="shared" si="55"/>
        <v>-9.2715231788079472E-2</v>
      </c>
      <c r="BG71" s="68">
        <f t="shared" si="56"/>
        <v>0</v>
      </c>
      <c r="BH71" s="68">
        <f t="shared" si="57"/>
        <v>-0.15328467153284672</v>
      </c>
      <c r="BI71" s="68">
        <f t="shared" si="58"/>
        <v>-0.11206896551724138</v>
      </c>
      <c r="BJ71" s="79">
        <f t="shared" si="59"/>
        <v>-0.3300970873786408</v>
      </c>
      <c r="BK71" s="79">
        <f t="shared" si="60"/>
        <v>-0.44927536231884058</v>
      </c>
    </row>
    <row r="72" spans="2:63" ht="15" customHeight="1" thickBot="1" x14ac:dyDescent="0.25">
      <c r="B72" s="64" t="s">
        <v>28</v>
      </c>
      <c r="C72" s="68">
        <f t="shared" si="64"/>
        <v>-6.8181818181818177E-2</v>
      </c>
      <c r="D72" s="68">
        <f t="shared" si="64"/>
        <v>1.7857142857142856E-2</v>
      </c>
      <c r="E72" s="68">
        <f t="shared" si="64"/>
        <v>0.30769230769230771</v>
      </c>
      <c r="F72" s="68">
        <f t="shared" si="64"/>
        <v>0.22916666666666666</v>
      </c>
      <c r="G72" s="68">
        <f t="shared" si="64"/>
        <v>0.73170731707317072</v>
      </c>
      <c r="H72" s="68">
        <f t="shared" si="64"/>
        <v>0.38596491228070173</v>
      </c>
      <c r="I72" s="68">
        <f t="shared" si="64"/>
        <v>0.41176470588235292</v>
      </c>
      <c r="J72" s="68">
        <f t="shared" si="64"/>
        <v>0.86440677966101698</v>
      </c>
      <c r="K72" s="68">
        <f t="shared" si="64"/>
        <v>0.25352112676056338</v>
      </c>
      <c r="L72" s="68">
        <f t="shared" si="64"/>
        <v>0.36708860759493672</v>
      </c>
      <c r="M72" s="68">
        <f t="shared" si="64"/>
        <v>0.2638888888888889</v>
      </c>
      <c r="N72" s="68">
        <f t="shared" si="64"/>
        <v>0.33636363636363636</v>
      </c>
      <c r="O72" s="68">
        <f t="shared" si="61"/>
        <v>0.2696629213483146</v>
      </c>
      <c r="P72" s="68">
        <f t="shared" si="61"/>
        <v>0.7407407407407407</v>
      </c>
      <c r="Q72" s="68">
        <f t="shared" si="61"/>
        <v>0.45054945054945056</v>
      </c>
      <c r="R72" s="68">
        <f t="shared" si="61"/>
        <v>0.49659863945578231</v>
      </c>
      <c r="S72" s="68">
        <f t="shared" si="61"/>
        <v>0</v>
      </c>
      <c r="T72" s="68">
        <f t="shared" si="61"/>
        <v>-0.4521276595744681</v>
      </c>
      <c r="U72" s="68">
        <v>5.3030303030303032E-2</v>
      </c>
      <c r="V72" s="68">
        <v>1.3636363636363636E-2</v>
      </c>
      <c r="W72" s="68">
        <v>0.20353982300884957</v>
      </c>
      <c r="X72" s="68">
        <v>0.50485436893203883</v>
      </c>
      <c r="Y72" s="68">
        <v>-0.23741007194244604</v>
      </c>
      <c r="Z72" s="68">
        <v>-0.28699551569506726</v>
      </c>
      <c r="AA72" s="68">
        <f t="shared" si="40"/>
        <v>-2.9411764705882353E-2</v>
      </c>
      <c r="AB72" s="68">
        <f t="shared" si="41"/>
        <v>-0.18064516129032257</v>
      </c>
      <c r="AC72" s="68">
        <f t="shared" si="42"/>
        <v>-0.10377358490566038</v>
      </c>
      <c r="AD72" s="68">
        <f t="shared" si="43"/>
        <v>-0.21383647798742139</v>
      </c>
      <c r="AE72" s="68">
        <f t="shared" si="44"/>
        <v>0.2196969696969697</v>
      </c>
      <c r="AF72" s="68">
        <f t="shared" si="45"/>
        <v>0.11811023622047244</v>
      </c>
      <c r="AG72" s="68">
        <f t="shared" si="46"/>
        <v>1.0526315789473684E-2</v>
      </c>
      <c r="AH72" s="68">
        <f t="shared" si="47"/>
        <v>0.30399999999999999</v>
      </c>
      <c r="AI72" s="68">
        <f t="shared" si="48"/>
        <v>-8.0745341614906832E-2</v>
      </c>
      <c r="AJ72" s="68">
        <f t="shared" si="49"/>
        <v>-1.4084507042253521E-2</v>
      </c>
      <c r="AK72" s="68">
        <f t="shared" si="62"/>
        <v>-0.20833333333333334</v>
      </c>
      <c r="AL72" s="68">
        <f t="shared" si="51"/>
        <v>-0.15950920245398773</v>
      </c>
      <c r="AM72" s="68">
        <f t="shared" si="52"/>
        <v>3.3783783783783786E-2</v>
      </c>
      <c r="AN72" s="68">
        <f t="shared" si="53"/>
        <v>0.52142857142857146</v>
      </c>
      <c r="AO72" s="68">
        <f t="shared" si="54"/>
        <v>9.2105263157894732E-2</v>
      </c>
      <c r="AP72" s="68">
        <f t="shared" si="34"/>
        <v>3.6496350364963501E-2</v>
      </c>
      <c r="AQ72" s="79">
        <f t="shared" si="34"/>
        <v>-8.4967320261437912E-2</v>
      </c>
      <c r="AR72" s="79">
        <f t="shared" si="34"/>
        <v>-0.431924882629108</v>
      </c>
      <c r="AS72" s="79">
        <f t="shared" si="34"/>
        <v>-3.614457831325301E-2</v>
      </c>
      <c r="AT72" s="79">
        <f t="shared" si="34"/>
        <v>-0.12676056338028169</v>
      </c>
      <c r="AU72" s="79">
        <f t="shared" si="34"/>
        <v>-7.1428571428571425E-2</v>
      </c>
      <c r="AV72" s="79">
        <f t="shared" si="34"/>
        <v>-0.71074380165289253</v>
      </c>
      <c r="AW72" s="79">
        <f t="shared" si="34"/>
        <v>-0.22500000000000001</v>
      </c>
      <c r="AX72" s="79">
        <f t="shared" si="34"/>
        <v>-4.0322580645161289E-2</v>
      </c>
      <c r="AY72" s="79"/>
      <c r="AZ72" s="68">
        <f t="shared" si="65"/>
        <v>0.11229946524064172</v>
      </c>
      <c r="BA72" s="68">
        <f t="shared" si="65"/>
        <v>0.59615384615384615</v>
      </c>
      <c r="BB72" s="68">
        <f t="shared" si="65"/>
        <v>0.31024096385542171</v>
      </c>
      <c r="BC72" s="68">
        <f t="shared" si="63"/>
        <v>0.50114942528735629</v>
      </c>
      <c r="BD72" s="68">
        <v>-0.11485451761102604</v>
      </c>
      <c r="BE72" s="68">
        <v>-3.8062283737024222E-2</v>
      </c>
      <c r="BF72" s="68">
        <f t="shared" si="55"/>
        <v>-0.13848920863309352</v>
      </c>
      <c r="BG72" s="68">
        <f t="shared" si="56"/>
        <v>0.1732776617954071</v>
      </c>
      <c r="BH72" s="68">
        <f t="shared" si="57"/>
        <v>-0.10854092526690391</v>
      </c>
      <c r="BI72" s="68">
        <f t="shared" si="58"/>
        <v>0.17964071856287425</v>
      </c>
      <c r="BJ72" s="79">
        <f t="shared" si="59"/>
        <v>-0.21319796954314721</v>
      </c>
      <c r="BK72" s="79">
        <f t="shared" si="60"/>
        <v>-0.25591397849462366</v>
      </c>
    </row>
    <row r="73" spans="2:63" ht="15" customHeight="1" thickBot="1" x14ac:dyDescent="0.25">
      <c r="B73" s="64" t="s">
        <v>29</v>
      </c>
      <c r="C73" s="68"/>
      <c r="D73" s="68">
        <f t="shared" ref="D73:N74" si="66">+(H22-D22)/D22</f>
        <v>0.8</v>
      </c>
      <c r="E73" s="68">
        <f t="shared" si="66"/>
        <v>-0.69230769230769229</v>
      </c>
      <c r="F73" s="68">
        <f t="shared" si="66"/>
        <v>-0.5</v>
      </c>
      <c r="G73" s="68">
        <f t="shared" si="66"/>
        <v>-0.22222222222222221</v>
      </c>
      <c r="H73" s="68">
        <f t="shared" si="66"/>
        <v>0</v>
      </c>
      <c r="I73" s="68">
        <f t="shared" si="66"/>
        <v>2</v>
      </c>
      <c r="J73" s="68">
        <f t="shared" si="66"/>
        <v>5</v>
      </c>
      <c r="K73" s="68">
        <f t="shared" si="66"/>
        <v>4.7142857142857144</v>
      </c>
      <c r="L73" s="68">
        <f t="shared" si="66"/>
        <v>2.6666666666666665</v>
      </c>
      <c r="M73" s="68">
        <f t="shared" si="66"/>
        <v>-0.58333333333333337</v>
      </c>
      <c r="N73" s="68">
        <f t="shared" si="66"/>
        <v>-0.7</v>
      </c>
      <c r="O73" s="68">
        <f t="shared" si="61"/>
        <v>-0.4</v>
      </c>
      <c r="P73" s="68">
        <f t="shared" si="61"/>
        <v>-0.39393939393939392</v>
      </c>
      <c r="Q73" s="68">
        <f t="shared" si="61"/>
        <v>1.4</v>
      </c>
      <c r="R73" s="68">
        <f t="shared" si="61"/>
        <v>0.88888888888888884</v>
      </c>
      <c r="S73" s="68">
        <f t="shared" si="61"/>
        <v>-0.5</v>
      </c>
      <c r="T73" s="68">
        <f t="shared" si="61"/>
        <v>-0.75</v>
      </c>
      <c r="U73" s="68">
        <v>-0.58333333333333337</v>
      </c>
      <c r="V73" s="68">
        <v>-0.82352941176470584</v>
      </c>
      <c r="W73" s="68">
        <v>0.41666666666666669</v>
      </c>
      <c r="X73" s="68">
        <v>2.4</v>
      </c>
      <c r="Y73" s="68">
        <v>0</v>
      </c>
      <c r="Z73" s="68">
        <v>0.66666666666666663</v>
      </c>
      <c r="AA73" s="68">
        <f t="shared" si="40"/>
        <v>-0.47058823529411764</v>
      </c>
      <c r="AB73" s="68">
        <f t="shared" si="41"/>
        <v>-0.29411764705882354</v>
      </c>
      <c r="AC73" s="68">
        <f t="shared" si="42"/>
        <v>-0.6</v>
      </c>
      <c r="AD73" s="68">
        <f t="shared" si="43"/>
        <v>-0.4</v>
      </c>
      <c r="AE73" s="68">
        <f t="shared" si="44"/>
        <v>-0.33333333333333331</v>
      </c>
      <c r="AF73" s="68">
        <f t="shared" si="45"/>
        <v>-0.75</v>
      </c>
      <c r="AG73" s="68">
        <f t="shared" si="45"/>
        <v>0.5</v>
      </c>
      <c r="AH73" s="68">
        <f t="shared" si="45"/>
        <v>1</v>
      </c>
      <c r="AI73" s="68">
        <f t="shared" si="45"/>
        <v>-0.66666666666666663</v>
      </c>
      <c r="AJ73" s="68">
        <f t="shared" si="45"/>
        <v>3.3333333333333335</v>
      </c>
      <c r="AK73" s="68">
        <f t="shared" si="45"/>
        <v>0.33333333333333331</v>
      </c>
      <c r="AL73" s="68">
        <f t="shared" si="45"/>
        <v>0</v>
      </c>
      <c r="AM73" s="68">
        <f t="shared" si="45"/>
        <v>2</v>
      </c>
      <c r="AN73" s="68">
        <f t="shared" si="45"/>
        <v>-0.46153846153846156</v>
      </c>
      <c r="AO73" s="68">
        <f t="shared" ref="AO73:AW102" si="67">+(AS22-AO22)/AO22</f>
        <v>0.25</v>
      </c>
      <c r="AP73" s="68">
        <f t="shared" si="67"/>
        <v>0.16666666666666666</v>
      </c>
      <c r="AQ73" s="79">
        <f t="shared" si="67"/>
        <v>-0.5</v>
      </c>
      <c r="AR73" s="79">
        <f t="shared" si="67"/>
        <v>-0.7142857142857143</v>
      </c>
      <c r="AS73" s="79">
        <f t="shared" si="67"/>
        <v>-1</v>
      </c>
      <c r="AT73" s="79">
        <f t="shared" si="67"/>
        <v>0.2857142857142857</v>
      </c>
      <c r="AU73" s="79">
        <f t="shared" si="67"/>
        <v>0.66666666666666663</v>
      </c>
      <c r="AV73" s="79">
        <f t="shared" si="67"/>
        <v>-1</v>
      </c>
      <c r="AW73" s="79"/>
      <c r="AX73" s="79">
        <f t="shared" ref="AX73:AX102" si="68">+(BB22-AX22)/AX22</f>
        <v>0.66666666666666663</v>
      </c>
      <c r="AY73" s="79"/>
      <c r="AZ73" s="68">
        <f t="shared" si="65"/>
        <v>-3.5714285714285712E-2</v>
      </c>
      <c r="BA73" s="68">
        <f t="shared" si="65"/>
        <v>1.1481481481481481</v>
      </c>
      <c r="BB73" s="68">
        <f t="shared" si="65"/>
        <v>0.5</v>
      </c>
      <c r="BC73" s="68">
        <f t="shared" si="63"/>
        <v>-0.16091954022988506</v>
      </c>
      <c r="BD73" s="68">
        <v>-0.65753424657534243</v>
      </c>
      <c r="BE73" s="68">
        <v>0.76</v>
      </c>
      <c r="BF73" s="68">
        <f t="shared" si="55"/>
        <v>-0.40909090909090912</v>
      </c>
      <c r="BG73" s="68">
        <f t="shared" si="56"/>
        <v>-0.30769230769230771</v>
      </c>
      <c r="BH73" s="68">
        <f t="shared" si="57"/>
        <v>0.3888888888888889</v>
      </c>
      <c r="BI73" s="68">
        <f t="shared" si="58"/>
        <v>0</v>
      </c>
      <c r="BJ73" s="79">
        <f t="shared" si="59"/>
        <v>-0.44</v>
      </c>
      <c r="BK73" s="79">
        <f t="shared" si="60"/>
        <v>0.9285714285714286</v>
      </c>
    </row>
    <row r="74" spans="2:63" ht="15" customHeight="1" thickBot="1" x14ac:dyDescent="0.25">
      <c r="B74" s="64" t="s">
        <v>94</v>
      </c>
      <c r="C74" s="68">
        <f>+(G23-C23)/C23</f>
        <v>0.16071428571428573</v>
      </c>
      <c r="D74" s="68">
        <f t="shared" si="66"/>
        <v>-3.3898305084745763E-2</v>
      </c>
      <c r="E74" s="68">
        <f t="shared" si="66"/>
        <v>-0.17307692307692307</v>
      </c>
      <c r="F74" s="68">
        <f t="shared" si="66"/>
        <v>0.7142857142857143</v>
      </c>
      <c r="G74" s="68">
        <f t="shared" si="66"/>
        <v>0.13846153846153847</v>
      </c>
      <c r="H74" s="68">
        <f t="shared" si="66"/>
        <v>0.2982456140350877</v>
      </c>
      <c r="I74" s="68">
        <f t="shared" si="66"/>
        <v>0.27906976744186046</v>
      </c>
      <c r="J74" s="68">
        <f t="shared" si="66"/>
        <v>0.3</v>
      </c>
      <c r="K74" s="68">
        <f t="shared" si="66"/>
        <v>-0.13513513513513514</v>
      </c>
      <c r="L74" s="68">
        <f t="shared" si="66"/>
        <v>0.16216216216216217</v>
      </c>
      <c r="M74" s="68">
        <f t="shared" si="66"/>
        <v>0.14545454545454545</v>
      </c>
      <c r="N74" s="68">
        <f t="shared" si="66"/>
        <v>0.34615384615384615</v>
      </c>
      <c r="O74" s="68">
        <f t="shared" si="61"/>
        <v>0.71875</v>
      </c>
      <c r="P74" s="68">
        <f t="shared" si="61"/>
        <v>-0.22093023255813954</v>
      </c>
      <c r="Q74" s="68">
        <f t="shared" si="61"/>
        <v>-4.7619047619047616E-2</v>
      </c>
      <c r="R74" s="68">
        <f t="shared" si="61"/>
        <v>-0.39047619047619048</v>
      </c>
      <c r="S74" s="68">
        <f t="shared" si="61"/>
        <v>-0.53636363636363638</v>
      </c>
      <c r="T74" s="68">
        <f t="shared" si="61"/>
        <v>-5.9701492537313432E-2</v>
      </c>
      <c r="U74" s="68">
        <v>-0.43333333333333335</v>
      </c>
      <c r="V74" s="68">
        <v>-0.171875</v>
      </c>
      <c r="W74" s="68">
        <v>-9.8039215686274508E-2</v>
      </c>
      <c r="X74" s="68">
        <v>0.26984126984126983</v>
      </c>
      <c r="Y74" s="68">
        <v>0.58823529411764708</v>
      </c>
      <c r="Z74" s="68">
        <v>9.4339622641509441E-2</v>
      </c>
      <c r="AA74" s="68">
        <f t="shared" si="40"/>
        <v>0.21739130434782608</v>
      </c>
      <c r="AB74" s="68">
        <f t="shared" si="41"/>
        <v>-0.32500000000000001</v>
      </c>
      <c r="AC74" s="68">
        <f t="shared" si="42"/>
        <v>-0.12962962962962962</v>
      </c>
      <c r="AD74" s="68">
        <f t="shared" si="43"/>
        <v>-0.1206896551724138</v>
      </c>
      <c r="AE74" s="68">
        <f t="shared" si="44"/>
        <v>-0.32142857142857145</v>
      </c>
      <c r="AF74" s="68">
        <f t="shared" si="45"/>
        <v>0.27777777777777779</v>
      </c>
      <c r="AG74" s="68">
        <f t="shared" si="45"/>
        <v>-0.53191489361702127</v>
      </c>
      <c r="AH74" s="68">
        <f t="shared" si="45"/>
        <v>0.13725490196078433</v>
      </c>
      <c r="AI74" s="68">
        <f t="shared" si="45"/>
        <v>-5.2631578947368418E-2</v>
      </c>
      <c r="AJ74" s="68">
        <f t="shared" si="45"/>
        <v>8.6956521739130432E-2</v>
      </c>
      <c r="AK74" s="68">
        <f t="shared" si="45"/>
        <v>1.2727272727272727</v>
      </c>
      <c r="AL74" s="68">
        <f t="shared" si="45"/>
        <v>-0.25862068965517243</v>
      </c>
      <c r="AM74" s="68">
        <f t="shared" si="45"/>
        <v>1.25</v>
      </c>
      <c r="AN74" s="68">
        <f t="shared" si="45"/>
        <v>-0.16</v>
      </c>
      <c r="AO74" s="68">
        <f t="shared" si="67"/>
        <v>-0.02</v>
      </c>
      <c r="AP74" s="68">
        <f t="shared" si="67"/>
        <v>0.53488372093023251</v>
      </c>
      <c r="AQ74" s="79">
        <f t="shared" si="67"/>
        <v>-0.24691358024691357</v>
      </c>
      <c r="AR74" s="79">
        <f t="shared" si="67"/>
        <v>3.1746031746031744E-2</v>
      </c>
      <c r="AS74" s="79">
        <f t="shared" si="67"/>
        <v>-0.16326530612244897</v>
      </c>
      <c r="AT74" s="79">
        <f t="shared" si="67"/>
        <v>-0.15151515151515152</v>
      </c>
      <c r="AU74" s="79">
        <f t="shared" si="67"/>
        <v>-0.13114754098360656</v>
      </c>
      <c r="AV74" s="79">
        <f t="shared" si="67"/>
        <v>-0.9538461538461539</v>
      </c>
      <c r="AW74" s="79">
        <f t="shared" si="67"/>
        <v>-0.1951219512195122</v>
      </c>
      <c r="AX74" s="79">
        <f t="shared" si="68"/>
        <v>-0.10714285714285714</v>
      </c>
      <c r="AY74" s="79"/>
      <c r="AZ74" s="68">
        <f t="shared" si="65"/>
        <v>0.11386138613861387</v>
      </c>
      <c r="BA74" s="68">
        <f t="shared" si="65"/>
        <v>0.24888888888888888</v>
      </c>
      <c r="BB74" s="68">
        <f t="shared" si="65"/>
        <v>0.13167259786476868</v>
      </c>
      <c r="BC74" s="68">
        <f t="shared" si="63"/>
        <v>-5.3459119496855348E-2</v>
      </c>
      <c r="BD74" s="68">
        <v>-0.33222591362126247</v>
      </c>
      <c r="BE74" s="68">
        <v>0.18407960199004975</v>
      </c>
      <c r="BF74" s="68">
        <f t="shared" si="55"/>
        <v>-0.12605042016806722</v>
      </c>
      <c r="BG74" s="68">
        <f t="shared" si="56"/>
        <v>-0.10096153846153846</v>
      </c>
      <c r="BH74" s="68">
        <f t="shared" si="57"/>
        <v>9.0909090909090912E-2</v>
      </c>
      <c r="BI74" s="68">
        <f t="shared" si="58"/>
        <v>0.26960784313725489</v>
      </c>
      <c r="BJ74" s="79">
        <f t="shared" si="59"/>
        <v>-0.138996138996139</v>
      </c>
      <c r="BK74" s="79">
        <f t="shared" si="60"/>
        <v>-0.37668161434977576</v>
      </c>
    </row>
    <row r="75" spans="2:63" ht="15" customHeight="1" thickBot="1" x14ac:dyDescent="0.25">
      <c r="B75" s="64" t="s">
        <v>30</v>
      </c>
      <c r="C75" s="68"/>
      <c r="D75" s="68"/>
      <c r="E75" s="68"/>
      <c r="F75" s="68"/>
      <c r="G75" s="68"/>
      <c r="H75" s="68"/>
      <c r="I75" s="68"/>
      <c r="J75" s="68"/>
      <c r="K75" s="68"/>
      <c r="L75" s="68"/>
      <c r="M75" s="68"/>
      <c r="N75" s="68"/>
      <c r="O75" s="68"/>
      <c r="P75" s="68"/>
      <c r="Q75" s="68"/>
      <c r="R75" s="68"/>
      <c r="S75" s="68"/>
      <c r="T75" s="68">
        <f t="shared" ref="T75:T95" si="69">+(X24-T24)/T24</f>
        <v>-0.5</v>
      </c>
      <c r="U75" s="74">
        <v>-0.78260869565217395</v>
      </c>
      <c r="V75" s="74">
        <v>-0.8</v>
      </c>
      <c r="W75" s="74">
        <v>-0.97142857142857142</v>
      </c>
      <c r="X75" s="74">
        <v>-0.63636363636363635</v>
      </c>
      <c r="Y75" s="74">
        <v>2</v>
      </c>
      <c r="Z75" s="74">
        <v>0</v>
      </c>
      <c r="AA75" s="68">
        <f t="shared" si="40"/>
        <v>0.21505376344086022</v>
      </c>
      <c r="AB75" s="68">
        <f t="shared" si="41"/>
        <v>0.59420289855072461</v>
      </c>
      <c r="AC75" s="68">
        <f t="shared" si="42"/>
        <v>-0.18309859154929578</v>
      </c>
      <c r="AD75" s="68">
        <f t="shared" si="43"/>
        <v>0</v>
      </c>
      <c r="AE75" s="68">
        <f t="shared" si="44"/>
        <v>-0.30088495575221241</v>
      </c>
      <c r="AF75" s="68">
        <f t="shared" si="45"/>
        <v>-0.68181818181818177</v>
      </c>
      <c r="AG75" s="68">
        <f t="shared" si="45"/>
        <v>-0.75862068965517238</v>
      </c>
      <c r="AH75" s="68">
        <f t="shared" si="45"/>
        <v>-0.25333333333333335</v>
      </c>
      <c r="AI75" s="68">
        <f t="shared" si="45"/>
        <v>-0.50632911392405067</v>
      </c>
      <c r="AJ75" s="68">
        <f t="shared" si="45"/>
        <v>1.0571428571428572</v>
      </c>
      <c r="AK75" s="68">
        <f t="shared" si="45"/>
        <v>1.3571428571428572</v>
      </c>
      <c r="AL75" s="68">
        <f t="shared" si="45"/>
        <v>1.4464285714285714</v>
      </c>
      <c r="AM75" s="68">
        <f t="shared" si="45"/>
        <v>2.9487179487179489</v>
      </c>
      <c r="AN75" s="68">
        <f t="shared" si="45"/>
        <v>2.125</v>
      </c>
      <c r="AO75" s="68">
        <f t="shared" si="67"/>
        <v>4.3030303030303028</v>
      </c>
      <c r="AP75" s="68">
        <f t="shared" si="67"/>
        <v>0.71532846715328469</v>
      </c>
      <c r="AQ75" s="79">
        <f t="shared" si="67"/>
        <v>-0.20779220779220781</v>
      </c>
      <c r="AR75" s="79">
        <f t="shared" si="67"/>
        <v>-0.2</v>
      </c>
      <c r="AS75" s="79">
        <f t="shared" si="67"/>
        <v>0.43428571428571427</v>
      </c>
      <c r="AT75" s="79">
        <f t="shared" si="67"/>
        <v>1.7021276595744681E-2</v>
      </c>
      <c r="AU75" s="79">
        <f t="shared" si="67"/>
        <v>0.66393442622950816</v>
      </c>
      <c r="AV75" s="79">
        <f t="shared" si="67"/>
        <v>-0.85</v>
      </c>
      <c r="AW75" s="79">
        <f t="shared" si="67"/>
        <v>-0.65338645418326691</v>
      </c>
      <c r="AX75" s="79">
        <f t="shared" si="68"/>
        <v>-0.27615062761506276</v>
      </c>
      <c r="AY75" s="79"/>
      <c r="AZ75" s="68"/>
      <c r="BA75" s="68"/>
      <c r="BB75" s="68"/>
      <c r="BC75" s="68"/>
      <c r="BD75" s="74">
        <v>-0.2073170731707317</v>
      </c>
      <c r="BE75" s="74">
        <v>-0.58461538461538465</v>
      </c>
      <c r="BF75" s="68">
        <f t="shared" si="55"/>
        <v>0.15584415584415584</v>
      </c>
      <c r="BG75" s="68">
        <f t="shared" si="56"/>
        <v>-0.48314606741573035</v>
      </c>
      <c r="BH75" s="68">
        <f t="shared" si="57"/>
        <v>0.52717391304347827</v>
      </c>
      <c r="BI75" s="68">
        <f t="shared" si="58"/>
        <v>1.8078291814946619</v>
      </c>
      <c r="BJ75" s="79">
        <f t="shared" si="59"/>
        <v>3.8022813688212928E-3</v>
      </c>
      <c r="BK75" s="79">
        <f t="shared" si="60"/>
        <v>-0.38131313131313133</v>
      </c>
    </row>
    <row r="76" spans="2:63" ht="15" customHeight="1" thickBot="1" x14ac:dyDescent="0.25">
      <c r="B76" s="64" t="s">
        <v>31</v>
      </c>
      <c r="C76" s="68">
        <f t="shared" ref="C76:C84" si="70">+(G25-C25)/C25</f>
        <v>0.2982456140350877</v>
      </c>
      <c r="D76" s="68">
        <f t="shared" ref="D76:D84" si="71">+(H25-D25)/D25</f>
        <v>0.1079136690647482</v>
      </c>
      <c r="E76" s="68">
        <f t="shared" ref="E76:E84" si="72">+(I25-E25)/E25</f>
        <v>1.8</v>
      </c>
      <c r="F76" s="68">
        <f t="shared" ref="F76:F84" si="73">+(J25-F25)/F25</f>
        <v>-0.16346153846153846</v>
      </c>
      <c r="G76" s="68">
        <f t="shared" ref="G76:G84" si="74">+(K25-G25)/G25</f>
        <v>0.14864864864864866</v>
      </c>
      <c r="H76" s="68">
        <f t="shared" ref="H76:H84" si="75">+(L25-H25)/H25</f>
        <v>0.74025974025974028</v>
      </c>
      <c r="I76" s="68">
        <f t="shared" ref="I76:I84" si="76">+(M25-I25)/I25</f>
        <v>0.17460317460317459</v>
      </c>
      <c r="J76" s="68">
        <f t="shared" ref="J76:J84" si="77">+(N25-J25)/J25</f>
        <v>1.6896551724137931</v>
      </c>
      <c r="K76" s="68">
        <f t="shared" ref="K76:K84" si="78">+(O25-K25)/K25</f>
        <v>2.5647058823529414</v>
      </c>
      <c r="L76" s="68">
        <f t="shared" ref="L76:L84" si="79">+(P25-L25)/L25</f>
        <v>0.44402985074626866</v>
      </c>
      <c r="M76" s="68">
        <f t="shared" ref="M76:M84" si="80">+(Q25-M25)/M25</f>
        <v>-0.25675675675675674</v>
      </c>
      <c r="N76" s="68">
        <f t="shared" ref="N76:N84" si="81">+(R25-N25)/N25</f>
        <v>5.128205128205128E-2</v>
      </c>
      <c r="O76" s="68">
        <f t="shared" ref="O76:O84" si="82">+(S25-O25)/O25</f>
        <v>0.37953795379537952</v>
      </c>
      <c r="P76" s="68">
        <f t="shared" ref="P76:P84" si="83">+(T25-P25)/P25</f>
        <v>0.2144702842377261</v>
      </c>
      <c r="Q76" s="68">
        <f t="shared" ref="Q76:Q84" si="84">+(U25-Q25)/Q25</f>
        <v>0.32727272727272727</v>
      </c>
      <c r="R76" s="68">
        <f t="shared" ref="R76:R84" si="85">+(V25-R25)/R25</f>
        <v>0.85772357723577231</v>
      </c>
      <c r="S76" s="68">
        <f t="shared" ref="S76:S84" si="86">+(W25-S25)/S25</f>
        <v>-0.27751196172248804</v>
      </c>
      <c r="T76" s="68">
        <f t="shared" si="69"/>
        <v>-0.27659574468085107</v>
      </c>
      <c r="U76" s="68">
        <v>1.5547945205479452</v>
      </c>
      <c r="V76" s="68">
        <v>-0.17067833698030635</v>
      </c>
      <c r="W76" s="68">
        <v>-0.15231788079470199</v>
      </c>
      <c r="X76" s="68">
        <v>-0.32941176470588235</v>
      </c>
      <c r="Y76" s="68">
        <v>0.73458445040214482</v>
      </c>
      <c r="Z76" s="68">
        <v>0.17678100263852242</v>
      </c>
      <c r="AA76" s="68">
        <f t="shared" si="40"/>
        <v>0.48828125</v>
      </c>
      <c r="AB76" s="68">
        <f t="shared" si="41"/>
        <v>0.80701754385964908</v>
      </c>
      <c r="AC76" s="68">
        <f t="shared" si="42"/>
        <v>-0.57187017001545593</v>
      </c>
      <c r="AD76" s="68">
        <f t="shared" si="43"/>
        <v>8.9686098654708519E-3</v>
      </c>
      <c r="AE76" s="68">
        <f t="shared" si="44"/>
        <v>-0.34383202099737531</v>
      </c>
      <c r="AF76" s="68">
        <f t="shared" si="45"/>
        <v>0.24514563106796117</v>
      </c>
      <c r="AG76" s="68">
        <f t="shared" si="45"/>
        <v>-1.8050541516245487E-2</v>
      </c>
      <c r="AH76" s="68">
        <f t="shared" si="45"/>
        <v>1.7777777777777778E-2</v>
      </c>
      <c r="AI76" s="68">
        <f t="shared" si="45"/>
        <v>0.35599999999999998</v>
      </c>
      <c r="AJ76" s="68">
        <f t="shared" si="45"/>
        <v>-0.28460038986354774</v>
      </c>
      <c r="AK76" s="68">
        <f t="shared" si="45"/>
        <v>-0.23529411764705882</v>
      </c>
      <c r="AL76" s="68">
        <f t="shared" si="45"/>
        <v>-0.32096069868995636</v>
      </c>
      <c r="AM76" s="68">
        <f t="shared" si="45"/>
        <v>-0.17994100294985252</v>
      </c>
      <c r="AN76" s="68">
        <f t="shared" si="45"/>
        <v>-0.11989100817438691</v>
      </c>
      <c r="AO76" s="68">
        <f t="shared" si="67"/>
        <v>-0.10576923076923077</v>
      </c>
      <c r="AP76" s="68">
        <f t="shared" si="67"/>
        <v>0.1157556270096463</v>
      </c>
      <c r="AQ76" s="79">
        <f t="shared" si="67"/>
        <v>0.2446043165467626</v>
      </c>
      <c r="AR76" s="79">
        <f t="shared" si="67"/>
        <v>-9.9071207430340563E-2</v>
      </c>
      <c r="AS76" s="79">
        <f t="shared" si="67"/>
        <v>1.1505376344086022</v>
      </c>
      <c r="AT76" s="79">
        <f t="shared" si="67"/>
        <v>-0.21902017291066284</v>
      </c>
      <c r="AU76" s="79">
        <f t="shared" si="67"/>
        <v>-0.2861271676300578</v>
      </c>
      <c r="AV76" s="79">
        <f t="shared" si="67"/>
        <v>-0.91408934707903777</v>
      </c>
      <c r="AW76" s="79">
        <f t="shared" si="67"/>
        <v>-0.54749999999999999</v>
      </c>
      <c r="AX76" s="79">
        <f t="shared" si="68"/>
        <v>-3.6900369003690037E-2</v>
      </c>
      <c r="AY76" s="79"/>
      <c r="AZ76" s="68">
        <f t="shared" ref="AZ76:AZ95" si="87">+(BE25-BD25)/BD25</f>
        <v>0.27826086956521739</v>
      </c>
      <c r="BA76" s="68">
        <f t="shared" ref="BA76:BA95" si="88">+(BF25-BE25)/BE25</f>
        <v>0.66666666666666663</v>
      </c>
      <c r="BB76" s="68">
        <f t="shared" ref="BB76:BB95" si="89">+(BG25-BF25)/BF25</f>
        <v>0.42312925170068028</v>
      </c>
      <c r="BC76" s="68">
        <f t="shared" ref="BC76:BC95" si="90">+(BH25-BG25)/BG25</f>
        <v>0.4254302103250478</v>
      </c>
      <c r="BD76" s="68">
        <v>-6.5057008718980555E-2</v>
      </c>
      <c r="BE76" s="68">
        <v>0.13127690100430417</v>
      </c>
      <c r="BF76" s="68">
        <f t="shared" si="55"/>
        <v>-3.614457831325301E-2</v>
      </c>
      <c r="BG76" s="68">
        <f t="shared" si="56"/>
        <v>-1.7763157894736842E-2</v>
      </c>
      <c r="BH76" s="68">
        <f t="shared" si="57"/>
        <v>-0.17950435365036838</v>
      </c>
      <c r="BI76" s="68">
        <f t="shared" si="58"/>
        <v>-7.4285714285714288E-2</v>
      </c>
      <c r="BJ76" s="79">
        <f t="shared" si="59"/>
        <v>0.15343915343915343</v>
      </c>
      <c r="BK76" s="79">
        <f t="shared" si="60"/>
        <v>-0.45412844036697247</v>
      </c>
    </row>
    <row r="77" spans="2:63" ht="15" customHeight="1" thickBot="1" x14ac:dyDescent="0.25">
      <c r="B77" s="64" t="s">
        <v>54</v>
      </c>
      <c r="C77" s="68">
        <f t="shared" si="70"/>
        <v>0.36363636363636365</v>
      </c>
      <c r="D77" s="68">
        <f t="shared" si="71"/>
        <v>1</v>
      </c>
      <c r="E77" s="68">
        <f t="shared" si="72"/>
        <v>0.52631578947368418</v>
      </c>
      <c r="F77" s="68">
        <f t="shared" si="73"/>
        <v>4.5454545454545456E-2</v>
      </c>
      <c r="G77" s="68">
        <f t="shared" si="74"/>
        <v>1.4</v>
      </c>
      <c r="H77" s="68">
        <f t="shared" si="75"/>
        <v>1.7</v>
      </c>
      <c r="I77" s="68">
        <f t="shared" si="76"/>
        <v>1.0344827586206897</v>
      </c>
      <c r="J77" s="68">
        <f t="shared" si="77"/>
        <v>1.7826086956521738</v>
      </c>
      <c r="K77" s="68">
        <f t="shared" si="78"/>
        <v>0.63888888888888884</v>
      </c>
      <c r="L77" s="68">
        <f t="shared" si="79"/>
        <v>0.18518518518518517</v>
      </c>
      <c r="M77" s="68">
        <f t="shared" si="80"/>
        <v>-0.15254237288135594</v>
      </c>
      <c r="N77" s="68">
        <f t="shared" si="81"/>
        <v>0.5</v>
      </c>
      <c r="O77" s="68">
        <f t="shared" si="82"/>
        <v>0.20338983050847459</v>
      </c>
      <c r="P77" s="68">
        <f t="shared" si="83"/>
        <v>0.421875</v>
      </c>
      <c r="Q77" s="68">
        <f t="shared" si="84"/>
        <v>-0.32</v>
      </c>
      <c r="R77" s="68">
        <f t="shared" si="85"/>
        <v>-0.55208333333333337</v>
      </c>
      <c r="S77" s="68">
        <f t="shared" si="86"/>
        <v>-0.42253521126760563</v>
      </c>
      <c r="T77" s="68">
        <f t="shared" si="69"/>
        <v>-0.62637362637362637</v>
      </c>
      <c r="U77" s="68">
        <v>-0.44117647058823528</v>
      </c>
      <c r="V77" s="68">
        <v>-0.51162790697674421</v>
      </c>
      <c r="W77" s="68">
        <v>-0.17073170731707318</v>
      </c>
      <c r="X77" s="68">
        <v>-0.52941176470588236</v>
      </c>
      <c r="Y77" s="68">
        <v>0.31578947368421051</v>
      </c>
      <c r="Z77" s="68">
        <v>0.52380952380952384</v>
      </c>
      <c r="AA77" s="68">
        <f t="shared" si="40"/>
        <v>0.14705882352941177</v>
      </c>
      <c r="AB77" s="68">
        <f t="shared" si="41"/>
        <v>1.4375</v>
      </c>
      <c r="AC77" s="68">
        <f t="shared" si="42"/>
        <v>0.32</v>
      </c>
      <c r="AD77" s="68">
        <f t="shared" si="43"/>
        <v>0.375</v>
      </c>
      <c r="AE77" s="68">
        <f t="shared" si="44"/>
        <v>0</v>
      </c>
      <c r="AF77" s="68">
        <f t="shared" si="45"/>
        <v>0.38461538461538464</v>
      </c>
      <c r="AG77" s="68">
        <f t="shared" si="45"/>
        <v>-0.36363636363636365</v>
      </c>
      <c r="AH77" s="68">
        <f t="shared" si="45"/>
        <v>0.36363636363636365</v>
      </c>
      <c r="AI77" s="68">
        <f t="shared" si="45"/>
        <v>0.79487179487179482</v>
      </c>
      <c r="AJ77" s="68">
        <f t="shared" si="45"/>
        <v>-0.22222222222222221</v>
      </c>
      <c r="AK77" s="68">
        <f t="shared" si="45"/>
        <v>-0.19047619047619047</v>
      </c>
      <c r="AL77" s="68">
        <f t="shared" si="45"/>
        <v>0.3</v>
      </c>
      <c r="AM77" s="68">
        <f t="shared" si="45"/>
        <v>-0.11428571428571428</v>
      </c>
      <c r="AN77" s="68">
        <f t="shared" si="45"/>
        <v>0.73809523809523814</v>
      </c>
      <c r="AO77" s="68">
        <f t="shared" si="67"/>
        <v>2.6470588235294117</v>
      </c>
      <c r="AP77" s="68">
        <f t="shared" si="67"/>
        <v>-5.128205128205128E-2</v>
      </c>
      <c r="AQ77" s="79">
        <f t="shared" si="67"/>
        <v>0.19354838709677419</v>
      </c>
      <c r="AR77" s="79">
        <f t="shared" si="67"/>
        <v>-0.47945205479452052</v>
      </c>
      <c r="AS77" s="79">
        <f t="shared" si="67"/>
        <v>-4.8387096774193547E-2</v>
      </c>
      <c r="AT77" s="79">
        <f t="shared" si="67"/>
        <v>5.4054054054054057E-2</v>
      </c>
      <c r="AU77" s="79">
        <f t="shared" si="67"/>
        <v>1.3513513513513514E-2</v>
      </c>
      <c r="AV77" s="79">
        <f t="shared" si="67"/>
        <v>-1</v>
      </c>
      <c r="AW77" s="79">
        <f t="shared" si="67"/>
        <v>-0.3728813559322034</v>
      </c>
      <c r="AX77" s="79">
        <f t="shared" si="68"/>
        <v>0.38461538461538464</v>
      </c>
      <c r="AY77" s="79"/>
      <c r="AZ77" s="68">
        <f t="shared" si="87"/>
        <v>0.40322580645161288</v>
      </c>
      <c r="BA77" s="68">
        <f t="shared" si="88"/>
        <v>1.4482758620689655</v>
      </c>
      <c r="BB77" s="68">
        <f t="shared" si="89"/>
        <v>0.26291079812206575</v>
      </c>
      <c r="BC77" s="68">
        <f t="shared" si="90"/>
        <v>-0.11152416356877323</v>
      </c>
      <c r="BD77" s="68">
        <v>-0.51882845188284521</v>
      </c>
      <c r="BE77" s="68">
        <v>-6.9565217391304349E-2</v>
      </c>
      <c r="BF77" s="68">
        <f t="shared" si="55"/>
        <v>0.44859813084112149</v>
      </c>
      <c r="BG77" s="68">
        <f t="shared" si="56"/>
        <v>0.12258064516129032</v>
      </c>
      <c r="BH77" s="68">
        <f t="shared" si="57"/>
        <v>0.18965517241379309</v>
      </c>
      <c r="BI77" s="68">
        <f t="shared" si="58"/>
        <v>0.30917874396135264</v>
      </c>
      <c r="BJ77" s="79">
        <f t="shared" si="59"/>
        <v>-8.1180811808118078E-2</v>
      </c>
      <c r="BK77" s="79">
        <f t="shared" si="60"/>
        <v>-0.11646586345381527</v>
      </c>
    </row>
    <row r="78" spans="2:63" ht="15" customHeight="1" thickBot="1" x14ac:dyDescent="0.25">
      <c r="B78" s="64" t="s">
        <v>32</v>
      </c>
      <c r="C78" s="68">
        <f t="shared" si="70"/>
        <v>0.56000000000000005</v>
      </c>
      <c r="D78" s="68">
        <f t="shared" si="71"/>
        <v>0.53125</v>
      </c>
      <c r="E78" s="68">
        <f t="shared" si="72"/>
        <v>0.65217391304347827</v>
      </c>
      <c r="F78" s="68">
        <f t="shared" si="73"/>
        <v>-0.24561403508771928</v>
      </c>
      <c r="G78" s="68">
        <f t="shared" si="74"/>
        <v>0.64102564102564108</v>
      </c>
      <c r="H78" s="68">
        <f t="shared" si="75"/>
        <v>0.51020408163265307</v>
      </c>
      <c r="I78" s="68">
        <f t="shared" si="76"/>
        <v>0.57894736842105265</v>
      </c>
      <c r="J78" s="68">
        <f t="shared" si="77"/>
        <v>1.3953488372093024</v>
      </c>
      <c r="K78" s="68">
        <f t="shared" si="78"/>
        <v>0.734375</v>
      </c>
      <c r="L78" s="68">
        <f t="shared" si="79"/>
        <v>0.36486486486486486</v>
      </c>
      <c r="M78" s="68">
        <f t="shared" si="80"/>
        <v>0.46666666666666667</v>
      </c>
      <c r="N78" s="68">
        <f t="shared" si="81"/>
        <v>0.28155339805825241</v>
      </c>
      <c r="O78" s="68">
        <f t="shared" si="82"/>
        <v>0.4144144144144144</v>
      </c>
      <c r="P78" s="68">
        <f t="shared" si="83"/>
        <v>0.80198019801980203</v>
      </c>
      <c r="Q78" s="68">
        <f t="shared" si="84"/>
        <v>0.25</v>
      </c>
      <c r="R78" s="68">
        <f t="shared" si="85"/>
        <v>7.575757575757576E-2</v>
      </c>
      <c r="S78" s="68">
        <f t="shared" si="86"/>
        <v>2.5477707006369428E-2</v>
      </c>
      <c r="T78" s="68">
        <f t="shared" si="69"/>
        <v>-0.35164835164835168</v>
      </c>
      <c r="U78" s="68">
        <v>-0.1</v>
      </c>
      <c r="V78" s="68">
        <v>-4.9295774647887321E-2</v>
      </c>
      <c r="W78" s="68">
        <v>-0.21118012422360249</v>
      </c>
      <c r="X78" s="68">
        <v>-8.4745762711864406E-3</v>
      </c>
      <c r="Y78" s="68">
        <v>5.0505050505050504E-2</v>
      </c>
      <c r="Z78" s="68">
        <v>-2.2222222222222223E-2</v>
      </c>
      <c r="AA78" s="68">
        <f t="shared" si="40"/>
        <v>0.48031496062992124</v>
      </c>
      <c r="AB78" s="68">
        <f t="shared" si="41"/>
        <v>0.65811965811965811</v>
      </c>
      <c r="AC78" s="68">
        <f t="shared" si="42"/>
        <v>0.36538461538461536</v>
      </c>
      <c r="AD78" s="68">
        <f t="shared" si="43"/>
        <v>0.15909090909090909</v>
      </c>
      <c r="AE78" s="68">
        <f t="shared" si="44"/>
        <v>-0.2978723404255319</v>
      </c>
      <c r="AF78" s="68">
        <f t="shared" si="45"/>
        <v>-0.38144329896907214</v>
      </c>
      <c r="AG78" s="68">
        <f t="shared" si="45"/>
        <v>-0.25352112676056338</v>
      </c>
      <c r="AH78" s="68">
        <f t="shared" si="45"/>
        <v>1.4052287581699345</v>
      </c>
      <c r="AI78" s="68">
        <f t="shared" si="45"/>
        <v>0.56060606060606055</v>
      </c>
      <c r="AJ78" s="68">
        <f t="shared" si="45"/>
        <v>0.6333333333333333</v>
      </c>
      <c r="AK78" s="68">
        <f t="shared" si="45"/>
        <v>1.0660377358490567</v>
      </c>
      <c r="AL78" s="68">
        <f t="shared" si="45"/>
        <v>-0.4375</v>
      </c>
      <c r="AM78" s="68">
        <f t="shared" si="45"/>
        <v>-6.3106796116504854E-2</v>
      </c>
      <c r="AN78" s="68">
        <f t="shared" si="45"/>
        <v>7.1428571428571425E-2</v>
      </c>
      <c r="AO78" s="68">
        <f t="shared" si="67"/>
        <v>-0.30593607305936071</v>
      </c>
      <c r="AP78" s="68">
        <f t="shared" si="67"/>
        <v>0.14975845410628019</v>
      </c>
      <c r="AQ78" s="79">
        <f t="shared" si="67"/>
        <v>0.20725388601036268</v>
      </c>
      <c r="AR78" s="79">
        <f t="shared" si="67"/>
        <v>4.7619047619047616E-2</v>
      </c>
      <c r="AS78" s="79">
        <f t="shared" si="67"/>
        <v>-9.8684210526315791E-2</v>
      </c>
      <c r="AT78" s="79">
        <f t="shared" si="67"/>
        <v>-0.31512605042016806</v>
      </c>
      <c r="AU78" s="79">
        <f t="shared" si="67"/>
        <v>-0.49356223175965663</v>
      </c>
      <c r="AV78" s="79">
        <f t="shared" si="67"/>
        <v>-0.8545454545454545</v>
      </c>
      <c r="AW78" s="79">
        <f t="shared" si="67"/>
        <v>-0.15328467153284672</v>
      </c>
      <c r="AX78" s="79">
        <f t="shared" si="68"/>
        <v>-7.9754601226993863E-2</v>
      </c>
      <c r="AY78" s="79"/>
      <c r="AZ78" s="68">
        <f t="shared" si="87"/>
        <v>0.23357664233576642</v>
      </c>
      <c r="BA78" s="68">
        <f t="shared" si="88"/>
        <v>0.78106508875739644</v>
      </c>
      <c r="BB78" s="68">
        <f t="shared" si="89"/>
        <v>0.43521594684385384</v>
      </c>
      <c r="BC78" s="68">
        <f t="shared" si="90"/>
        <v>0.36805555555555558</v>
      </c>
      <c r="BD78" s="68">
        <v>-0.13197969543147209</v>
      </c>
      <c r="BE78" s="68">
        <v>-6.4327485380116955E-2</v>
      </c>
      <c r="BF78" s="68">
        <f t="shared" si="55"/>
        <v>0.41041666666666665</v>
      </c>
      <c r="BG78" s="68">
        <f t="shared" si="56"/>
        <v>7.2378138847858195E-2</v>
      </c>
      <c r="BH78" s="68">
        <f t="shared" si="57"/>
        <v>0.14049586776859505</v>
      </c>
      <c r="BI78" s="68">
        <f t="shared" si="58"/>
        <v>-4.2270531400966184E-2</v>
      </c>
      <c r="BJ78" s="79">
        <f t="shared" si="59"/>
        <v>-5.0441361916771753E-2</v>
      </c>
      <c r="BK78" s="79">
        <f t="shared" si="60"/>
        <v>-0.44754316069057104</v>
      </c>
    </row>
    <row r="79" spans="2:63" ht="15" customHeight="1" thickBot="1" x14ac:dyDescent="0.25">
      <c r="B79" s="64" t="s">
        <v>34</v>
      </c>
      <c r="C79" s="68">
        <f t="shared" si="70"/>
        <v>1.8354430379746836</v>
      </c>
      <c r="D79" s="68">
        <f t="shared" si="71"/>
        <v>1.9411764705882353</v>
      </c>
      <c r="E79" s="68">
        <f t="shared" si="72"/>
        <v>0.45228215767634855</v>
      </c>
      <c r="F79" s="68">
        <f t="shared" si="73"/>
        <v>1.2585365853658537</v>
      </c>
      <c r="G79" s="68">
        <f t="shared" si="74"/>
        <v>0.8705357142857143</v>
      </c>
      <c r="H79" s="68">
        <f t="shared" si="75"/>
        <v>0.12571428571428572</v>
      </c>
      <c r="I79" s="68">
        <f t="shared" si="76"/>
        <v>-0.29428571428571426</v>
      </c>
      <c r="J79" s="68">
        <f t="shared" si="77"/>
        <v>-0.62203023758099352</v>
      </c>
      <c r="K79" s="68">
        <f t="shared" si="78"/>
        <v>-6.9212410501193311E-2</v>
      </c>
      <c r="L79" s="68">
        <f t="shared" si="79"/>
        <v>0.32994923857868019</v>
      </c>
      <c r="M79" s="68">
        <f t="shared" si="80"/>
        <v>8.0971659919028341E-2</v>
      </c>
      <c r="N79" s="68">
        <f t="shared" si="81"/>
        <v>0.41142857142857142</v>
      </c>
      <c r="O79" s="68">
        <f t="shared" si="82"/>
        <v>-0.4358974358974359</v>
      </c>
      <c r="P79" s="68">
        <f t="shared" si="83"/>
        <v>-0.25572519083969464</v>
      </c>
      <c r="Q79" s="68">
        <f t="shared" si="84"/>
        <v>0.10486891385767791</v>
      </c>
      <c r="R79" s="68">
        <f t="shared" si="85"/>
        <v>0.60323886639676116</v>
      </c>
      <c r="S79" s="68">
        <f t="shared" si="86"/>
        <v>0.79545454545454541</v>
      </c>
      <c r="T79" s="68">
        <f t="shared" si="69"/>
        <v>-0.17692307692307693</v>
      </c>
      <c r="U79" s="68">
        <v>-0.10508474576271186</v>
      </c>
      <c r="V79" s="68">
        <v>-0.20202020202020202</v>
      </c>
      <c r="W79" s="68">
        <v>-2.0253164556962026E-2</v>
      </c>
      <c r="X79" s="68">
        <v>0.17445482866043613</v>
      </c>
      <c r="Y79" s="68">
        <v>0.29166666666666669</v>
      </c>
      <c r="Z79" s="68">
        <v>6.9620253164556958E-2</v>
      </c>
      <c r="AA79" s="68">
        <f t="shared" si="40"/>
        <v>-4.909560723514212E-2</v>
      </c>
      <c r="AB79" s="68">
        <f t="shared" si="41"/>
        <v>-0.2413793103448276</v>
      </c>
      <c r="AC79" s="68">
        <f t="shared" si="42"/>
        <v>-0.25806451612903225</v>
      </c>
      <c r="AD79" s="68">
        <f t="shared" si="43"/>
        <v>3.2544378698224852E-2</v>
      </c>
      <c r="AE79" s="68">
        <f t="shared" si="44"/>
        <v>-0.14945652173913043</v>
      </c>
      <c r="AF79" s="68">
        <f t="shared" si="45"/>
        <v>0.19580419580419581</v>
      </c>
      <c r="AG79" s="68">
        <f t="shared" si="45"/>
        <v>2.766798418972332E-2</v>
      </c>
      <c r="AH79" s="68">
        <f t="shared" si="45"/>
        <v>-0.22063037249283668</v>
      </c>
      <c r="AI79" s="68">
        <f t="shared" si="45"/>
        <v>0.10223642172523961</v>
      </c>
      <c r="AJ79" s="68">
        <f t="shared" si="45"/>
        <v>0.48830409356725146</v>
      </c>
      <c r="AK79" s="68">
        <f t="shared" si="45"/>
        <v>1.2692307692307692</v>
      </c>
      <c r="AL79" s="68">
        <f t="shared" si="45"/>
        <v>0.93382352941176472</v>
      </c>
      <c r="AM79" s="68">
        <f t="shared" si="45"/>
        <v>0.68405797101449273</v>
      </c>
      <c r="AN79" s="68">
        <f t="shared" si="45"/>
        <v>0.33791748526522591</v>
      </c>
      <c r="AO79" s="68">
        <f t="shared" si="67"/>
        <v>-0.25593220338983053</v>
      </c>
      <c r="AP79" s="68">
        <f t="shared" si="67"/>
        <v>-3.8022813688212928E-3</v>
      </c>
      <c r="AQ79" s="79">
        <f t="shared" si="67"/>
        <v>3.098106712564544E-2</v>
      </c>
      <c r="AR79" s="79">
        <f t="shared" si="67"/>
        <v>-0.22320117474302498</v>
      </c>
      <c r="AS79" s="79">
        <f t="shared" si="67"/>
        <v>-0.12528473804100229</v>
      </c>
      <c r="AT79" s="79">
        <f t="shared" si="67"/>
        <v>-8.3969465648854963E-2</v>
      </c>
      <c r="AU79" s="79">
        <f t="shared" si="67"/>
        <v>-0.26711185308848079</v>
      </c>
      <c r="AV79" s="79">
        <f t="shared" si="67"/>
        <v>-0.81474480151228734</v>
      </c>
      <c r="AW79" s="79">
        <f t="shared" si="67"/>
        <v>0.5078125</v>
      </c>
      <c r="AX79" s="79">
        <f t="shared" si="68"/>
        <v>0.27291666666666664</v>
      </c>
      <c r="AY79" s="79"/>
      <c r="AZ79" s="68">
        <f t="shared" si="87"/>
        <v>1.1537267080745341</v>
      </c>
      <c r="BA79" s="68">
        <f t="shared" si="88"/>
        <v>-0.1095890410958904</v>
      </c>
      <c r="BB79" s="68">
        <f t="shared" si="89"/>
        <v>0.15627530364372469</v>
      </c>
      <c r="BC79" s="68">
        <f t="shared" si="90"/>
        <v>-8.893557422969188E-2</v>
      </c>
      <c r="BD79" s="68">
        <v>-3.843197540353574E-3</v>
      </c>
      <c r="BE79" s="68">
        <v>0.11342592592592593</v>
      </c>
      <c r="BF79" s="68">
        <f t="shared" si="55"/>
        <v>-0.12959112959112959</v>
      </c>
      <c r="BG79" s="68">
        <f t="shared" si="56"/>
        <v>-5.4936305732484078E-2</v>
      </c>
      <c r="BH79" s="68">
        <f t="shared" si="57"/>
        <v>0.65964616680707666</v>
      </c>
      <c r="BI79" s="68">
        <f t="shared" si="58"/>
        <v>0.12944162436548223</v>
      </c>
      <c r="BJ79" s="79">
        <f t="shared" si="59"/>
        <v>-0.1047191011235955</v>
      </c>
      <c r="BK79" s="79">
        <f t="shared" si="60"/>
        <v>-0.13303212851405621</v>
      </c>
    </row>
    <row r="80" spans="2:63" ht="15" customHeight="1" thickBot="1" x14ac:dyDescent="0.25">
      <c r="B80" s="64" t="s">
        <v>35</v>
      </c>
      <c r="C80" s="68">
        <f t="shared" si="70"/>
        <v>0.73333333333333328</v>
      </c>
      <c r="D80" s="68">
        <f t="shared" si="71"/>
        <v>1.0714285714285714</v>
      </c>
      <c r="E80" s="68">
        <f t="shared" si="72"/>
        <v>2</v>
      </c>
      <c r="F80" s="68">
        <f t="shared" si="73"/>
        <v>-0.31578947368421051</v>
      </c>
      <c r="G80" s="68">
        <f t="shared" si="74"/>
        <v>0.5</v>
      </c>
      <c r="H80" s="68">
        <f t="shared" si="75"/>
        <v>0.48275862068965519</v>
      </c>
      <c r="I80" s="68">
        <f t="shared" si="76"/>
        <v>0.1111111111111111</v>
      </c>
      <c r="J80" s="68">
        <f t="shared" si="77"/>
        <v>1.2307692307692308</v>
      </c>
      <c r="K80" s="68">
        <f t="shared" si="78"/>
        <v>0.94871794871794868</v>
      </c>
      <c r="L80" s="68">
        <f t="shared" si="79"/>
        <v>1.1395348837209303</v>
      </c>
      <c r="M80" s="68">
        <f t="shared" si="80"/>
        <v>2.4</v>
      </c>
      <c r="N80" s="68">
        <f t="shared" si="81"/>
        <v>0.31034482758620691</v>
      </c>
      <c r="O80" s="68">
        <f t="shared" si="82"/>
        <v>1.0789473684210527</v>
      </c>
      <c r="P80" s="68">
        <f t="shared" si="83"/>
        <v>0.14130434782608695</v>
      </c>
      <c r="Q80" s="68">
        <f t="shared" si="84"/>
        <v>-0.20588235294117646</v>
      </c>
      <c r="R80" s="68">
        <f t="shared" si="85"/>
        <v>0.27631578947368424</v>
      </c>
      <c r="S80" s="68">
        <f t="shared" si="86"/>
        <v>-6.3291139240506333E-2</v>
      </c>
      <c r="T80" s="68">
        <f t="shared" si="69"/>
        <v>-2.8571428571428571E-2</v>
      </c>
      <c r="U80" s="68">
        <v>-0.30864197530864196</v>
      </c>
      <c r="V80" s="68">
        <v>-0.57731958762886593</v>
      </c>
      <c r="W80" s="68">
        <v>-0.56756756756756754</v>
      </c>
      <c r="X80" s="68">
        <v>-0.18627450980392157</v>
      </c>
      <c r="Y80" s="68">
        <v>-3.5714285714285712E-2</v>
      </c>
      <c r="Z80" s="68">
        <v>1.9268292682926829</v>
      </c>
      <c r="AA80" s="68">
        <f t="shared" si="40"/>
        <v>1.609375</v>
      </c>
      <c r="AB80" s="68">
        <f t="shared" si="41"/>
        <v>2.4096385542168676E-2</v>
      </c>
      <c r="AC80" s="68">
        <f t="shared" si="42"/>
        <v>3.7037037037037035E-2</v>
      </c>
      <c r="AD80" s="68">
        <f t="shared" si="43"/>
        <v>-0.21666666666666667</v>
      </c>
      <c r="AE80" s="68">
        <f t="shared" si="44"/>
        <v>-0.48502994011976047</v>
      </c>
      <c r="AF80" s="68">
        <f t="shared" si="45"/>
        <v>0.35294117647058826</v>
      </c>
      <c r="AG80" s="68">
        <f t="shared" si="45"/>
        <v>-3.5714285714285712E-2</v>
      </c>
      <c r="AH80" s="68">
        <f t="shared" si="45"/>
        <v>0.35106382978723405</v>
      </c>
      <c r="AI80" s="68">
        <f t="shared" si="45"/>
        <v>6.9767441860465115E-2</v>
      </c>
      <c r="AJ80" s="68">
        <f t="shared" si="45"/>
        <v>-8.6956521739130436E-3</v>
      </c>
      <c r="AK80" s="68">
        <f t="shared" si="45"/>
        <v>1.0740740740740742</v>
      </c>
      <c r="AL80" s="68">
        <f t="shared" si="45"/>
        <v>-0.28346456692913385</v>
      </c>
      <c r="AM80" s="68">
        <f t="shared" si="45"/>
        <v>3.2608695652173912E-2</v>
      </c>
      <c r="AN80" s="68">
        <f t="shared" si="45"/>
        <v>6.1403508771929821E-2</v>
      </c>
      <c r="AO80" s="68">
        <f t="shared" si="67"/>
        <v>-0.39285714285714285</v>
      </c>
      <c r="AP80" s="68">
        <f t="shared" si="67"/>
        <v>-2.197802197802198E-2</v>
      </c>
      <c r="AQ80" s="79">
        <f t="shared" si="67"/>
        <v>-0.17894736842105263</v>
      </c>
      <c r="AR80" s="79">
        <f t="shared" si="67"/>
        <v>-0.2975206611570248</v>
      </c>
      <c r="AS80" s="79">
        <f t="shared" si="67"/>
        <v>2.9411764705882353E-2</v>
      </c>
      <c r="AT80" s="79">
        <f t="shared" si="67"/>
        <v>-0.39325842696629215</v>
      </c>
      <c r="AU80" s="79">
        <f t="shared" si="67"/>
        <v>-0.21794871794871795</v>
      </c>
      <c r="AV80" s="79">
        <f t="shared" si="67"/>
        <v>-0.78823529411764703</v>
      </c>
      <c r="AW80" s="79">
        <f t="shared" si="67"/>
        <v>-0.44285714285714284</v>
      </c>
      <c r="AX80" s="79">
        <f t="shared" si="68"/>
        <v>0.25925925925925924</v>
      </c>
      <c r="AY80" s="79"/>
      <c r="AZ80" s="68">
        <f t="shared" si="87"/>
        <v>0.42105263157894735</v>
      </c>
      <c r="BA80" s="68">
        <f t="shared" si="88"/>
        <v>0.57407407407407407</v>
      </c>
      <c r="BB80" s="68">
        <f t="shared" si="89"/>
        <v>1.0352941176470589</v>
      </c>
      <c r="BC80" s="68">
        <f t="shared" si="90"/>
        <v>0.27456647398843931</v>
      </c>
      <c r="BD80" s="68">
        <v>-0.21315192743764172</v>
      </c>
      <c r="BE80" s="68">
        <v>-7.492795389048991E-2</v>
      </c>
      <c r="BF80" s="68">
        <f t="shared" si="55"/>
        <v>0.25233644859813081</v>
      </c>
      <c r="BG80" s="68">
        <f t="shared" si="56"/>
        <v>-4.975124378109453E-2</v>
      </c>
      <c r="BH80" s="68">
        <f t="shared" si="57"/>
        <v>7.0680628272251314E-2</v>
      </c>
      <c r="BI80" s="68">
        <f t="shared" si="58"/>
        <v>-8.8019559902200492E-2</v>
      </c>
      <c r="BJ80" s="79">
        <f t="shared" si="59"/>
        <v>-0.23056300268096513</v>
      </c>
      <c r="BK80" s="79">
        <f t="shared" si="60"/>
        <v>-0.3519163763066202</v>
      </c>
    </row>
    <row r="81" spans="2:63" ht="15" customHeight="1" thickBot="1" x14ac:dyDescent="0.25">
      <c r="B81" s="64" t="s">
        <v>9</v>
      </c>
      <c r="C81" s="68">
        <f t="shared" si="70"/>
        <v>7.5</v>
      </c>
      <c r="D81" s="68">
        <f t="shared" si="71"/>
        <v>1.8666666666666667</v>
      </c>
      <c r="E81" s="68">
        <f t="shared" si="72"/>
        <v>0.4</v>
      </c>
      <c r="F81" s="68">
        <f t="shared" si="73"/>
        <v>-0.42857142857142855</v>
      </c>
      <c r="G81" s="68">
        <f t="shared" si="74"/>
        <v>-0.25490196078431371</v>
      </c>
      <c r="H81" s="68">
        <f t="shared" si="75"/>
        <v>0.2558139534883721</v>
      </c>
      <c r="I81" s="68">
        <f t="shared" si="76"/>
        <v>2.8571428571428571E-2</v>
      </c>
      <c r="J81" s="68">
        <f t="shared" si="77"/>
        <v>0.79166666666666663</v>
      </c>
      <c r="K81" s="68">
        <f t="shared" si="78"/>
        <v>0.34210526315789475</v>
      </c>
      <c r="L81" s="68">
        <f t="shared" si="79"/>
        <v>-1.8518518518518517E-2</v>
      </c>
      <c r="M81" s="68">
        <f t="shared" si="80"/>
        <v>-5.5555555555555552E-2</v>
      </c>
      <c r="N81" s="68">
        <f t="shared" si="81"/>
        <v>-4.6511627906976744E-2</v>
      </c>
      <c r="O81" s="68">
        <f t="shared" si="82"/>
        <v>-0.23529411764705882</v>
      </c>
      <c r="P81" s="68">
        <f t="shared" si="83"/>
        <v>-0.35849056603773582</v>
      </c>
      <c r="Q81" s="68">
        <f t="shared" si="84"/>
        <v>-0.29411764705882354</v>
      </c>
      <c r="R81" s="68">
        <f t="shared" si="85"/>
        <v>0.48780487804878048</v>
      </c>
      <c r="S81" s="68">
        <f t="shared" si="86"/>
        <v>0.69230769230769229</v>
      </c>
      <c r="T81" s="68">
        <f t="shared" si="69"/>
        <v>0.41176470588235292</v>
      </c>
      <c r="U81" s="68">
        <v>-0.375</v>
      </c>
      <c r="V81" s="68">
        <v>-0.36065573770491804</v>
      </c>
      <c r="W81" s="68">
        <v>-0.39393939393939392</v>
      </c>
      <c r="X81" s="68">
        <v>-2.0833333333333332E-2</v>
      </c>
      <c r="Y81" s="68">
        <v>0.8</v>
      </c>
      <c r="Z81" s="68">
        <v>0.23076923076923078</v>
      </c>
      <c r="AA81" s="68">
        <f t="shared" si="40"/>
        <v>-0.47499999999999998</v>
      </c>
      <c r="AB81" s="68">
        <f t="shared" si="41"/>
        <v>-0.36170212765957449</v>
      </c>
      <c r="AC81" s="68">
        <f t="shared" si="42"/>
        <v>-3.7037037037037035E-2</v>
      </c>
      <c r="AD81" s="68">
        <f t="shared" si="43"/>
        <v>0</v>
      </c>
      <c r="AE81" s="68">
        <f t="shared" si="44"/>
        <v>0.8571428571428571</v>
      </c>
      <c r="AF81" s="68">
        <f t="shared" si="45"/>
        <v>0.56666666666666665</v>
      </c>
      <c r="AG81" s="68">
        <f t="shared" si="45"/>
        <v>-0.15384615384615385</v>
      </c>
      <c r="AH81" s="68">
        <f t="shared" si="45"/>
        <v>-0.20833333333333334</v>
      </c>
      <c r="AI81" s="68">
        <f t="shared" si="45"/>
        <v>0.30769230769230771</v>
      </c>
      <c r="AJ81" s="68">
        <f t="shared" si="45"/>
        <v>0.23404255319148937</v>
      </c>
      <c r="AK81" s="68">
        <f t="shared" si="45"/>
        <v>0.22727272727272727</v>
      </c>
      <c r="AL81" s="68">
        <f t="shared" si="45"/>
        <v>0.34210526315789475</v>
      </c>
      <c r="AM81" s="68">
        <f t="shared" si="45"/>
        <v>9.8039215686274508E-2</v>
      </c>
      <c r="AN81" s="68">
        <f t="shared" si="45"/>
        <v>-0.34482758620689657</v>
      </c>
      <c r="AO81" s="68">
        <f t="shared" si="67"/>
        <v>-0.14814814814814814</v>
      </c>
      <c r="AP81" s="68">
        <f t="shared" si="67"/>
        <v>-0.29411764705882354</v>
      </c>
      <c r="AQ81" s="79">
        <f t="shared" si="67"/>
        <v>-0.48214285714285715</v>
      </c>
      <c r="AR81" s="79">
        <f t="shared" si="67"/>
        <v>-0.10526315789473684</v>
      </c>
      <c r="AS81" s="79">
        <f t="shared" si="67"/>
        <v>-0.21739130434782608</v>
      </c>
      <c r="AT81" s="79">
        <f t="shared" si="67"/>
        <v>0.63888888888888884</v>
      </c>
      <c r="AU81" s="79">
        <f t="shared" si="67"/>
        <v>-0.13793103448275862</v>
      </c>
      <c r="AV81" s="79">
        <f t="shared" si="67"/>
        <v>-0.73529411764705888</v>
      </c>
      <c r="AW81" s="79">
        <f t="shared" si="67"/>
        <v>0.66666666666666663</v>
      </c>
      <c r="AX81" s="79">
        <f t="shared" si="68"/>
        <v>-0.15254237288135594</v>
      </c>
      <c r="AY81" s="79"/>
      <c r="AZ81" s="68">
        <f t="shared" si="87"/>
        <v>0.73863636363636365</v>
      </c>
      <c r="BA81" s="68">
        <f t="shared" si="88"/>
        <v>0.11764705882352941</v>
      </c>
      <c r="BB81" s="68">
        <f t="shared" si="89"/>
        <v>4.6783625730994149E-2</v>
      </c>
      <c r="BC81" s="68">
        <f t="shared" si="90"/>
        <v>-0.11731843575418995</v>
      </c>
      <c r="BD81" s="68">
        <v>6.3291139240506333E-2</v>
      </c>
      <c r="BE81" s="68">
        <v>-3.5714285714285712E-2</v>
      </c>
      <c r="BF81" s="68">
        <f t="shared" si="55"/>
        <v>-0.22839506172839505</v>
      </c>
      <c r="BG81" s="68">
        <f t="shared" si="56"/>
        <v>0.16800000000000001</v>
      </c>
      <c r="BH81" s="68">
        <f t="shared" si="57"/>
        <v>0.28082191780821919</v>
      </c>
      <c r="BI81" s="68">
        <f t="shared" si="58"/>
        <v>-0.18181818181818182</v>
      </c>
      <c r="BJ81" s="79">
        <f t="shared" si="59"/>
        <v>-8.4967320261437912E-2</v>
      </c>
      <c r="BK81" s="79">
        <f t="shared" si="60"/>
        <v>-0.18571428571428572</v>
      </c>
    </row>
    <row r="82" spans="2:63" ht="15" customHeight="1" thickBot="1" x14ac:dyDescent="0.25">
      <c r="B82" s="64" t="s">
        <v>36</v>
      </c>
      <c r="C82" s="68">
        <f t="shared" si="70"/>
        <v>1.0303030303030303</v>
      </c>
      <c r="D82" s="68">
        <f t="shared" si="71"/>
        <v>0.55670103092783507</v>
      </c>
      <c r="E82" s="68">
        <f t="shared" si="72"/>
        <v>9.7222222222222224E-2</v>
      </c>
      <c r="F82" s="68">
        <f t="shared" si="73"/>
        <v>0.1</v>
      </c>
      <c r="G82" s="68">
        <f t="shared" si="74"/>
        <v>7.4626865671641784E-2</v>
      </c>
      <c r="H82" s="68">
        <f t="shared" si="75"/>
        <v>-0.41721854304635764</v>
      </c>
      <c r="I82" s="68">
        <f t="shared" si="76"/>
        <v>2.5316455696202531E-2</v>
      </c>
      <c r="J82" s="68">
        <f t="shared" si="77"/>
        <v>-0.11818181818181818</v>
      </c>
      <c r="K82" s="68">
        <f t="shared" si="78"/>
        <v>0.3263888888888889</v>
      </c>
      <c r="L82" s="68">
        <f t="shared" si="79"/>
        <v>1.4659090909090908</v>
      </c>
      <c r="M82" s="68">
        <f t="shared" si="80"/>
        <v>0.72839506172839508</v>
      </c>
      <c r="N82" s="68">
        <f t="shared" si="81"/>
        <v>0.19587628865979381</v>
      </c>
      <c r="O82" s="68">
        <f t="shared" si="82"/>
        <v>8.9005235602094238E-2</v>
      </c>
      <c r="P82" s="68">
        <f t="shared" si="83"/>
        <v>6.9124423963133647E-2</v>
      </c>
      <c r="Q82" s="68">
        <f t="shared" si="84"/>
        <v>-0.43571428571428572</v>
      </c>
      <c r="R82" s="68">
        <f t="shared" si="85"/>
        <v>0.77586206896551724</v>
      </c>
      <c r="S82" s="68">
        <f t="shared" si="86"/>
        <v>-0.35096153846153844</v>
      </c>
      <c r="T82" s="68">
        <f t="shared" si="69"/>
        <v>-0.57758620689655171</v>
      </c>
      <c r="U82" s="68">
        <v>-0.21518987341772153</v>
      </c>
      <c r="V82" s="68">
        <v>-0.470873786407767</v>
      </c>
      <c r="W82" s="68">
        <v>-0.22962962962962963</v>
      </c>
      <c r="X82" s="68">
        <v>0.14285714285714285</v>
      </c>
      <c r="Y82" s="68">
        <v>0.16129032258064516</v>
      </c>
      <c r="Z82" s="68">
        <v>-0.1834862385321101</v>
      </c>
      <c r="AA82" s="68">
        <f t="shared" si="40"/>
        <v>-0.22115384615384615</v>
      </c>
      <c r="AB82" s="68">
        <f t="shared" si="41"/>
        <v>-0.17857142857142858</v>
      </c>
      <c r="AC82" s="68">
        <f t="shared" si="42"/>
        <v>1.3888888888888888E-2</v>
      </c>
      <c r="AD82" s="68">
        <f t="shared" si="43"/>
        <v>2.247191011235955E-2</v>
      </c>
      <c r="AE82" s="68">
        <f t="shared" si="44"/>
        <v>0.27160493827160492</v>
      </c>
      <c r="AF82" s="68">
        <f t="shared" si="45"/>
        <v>0.17391304347826086</v>
      </c>
      <c r="AG82" s="68">
        <f t="shared" si="45"/>
        <v>4.1095890410958902E-2</v>
      </c>
      <c r="AH82" s="68">
        <f t="shared" si="45"/>
        <v>0.13186813186813187</v>
      </c>
      <c r="AI82" s="68">
        <f t="shared" si="45"/>
        <v>0.50485436893203883</v>
      </c>
      <c r="AJ82" s="68">
        <f t="shared" si="45"/>
        <v>-9.2592592592592587E-2</v>
      </c>
      <c r="AK82" s="68">
        <f t="shared" si="45"/>
        <v>0.13157894736842105</v>
      </c>
      <c r="AL82" s="68">
        <f t="shared" si="45"/>
        <v>-8.7378640776699032E-2</v>
      </c>
      <c r="AM82" s="68">
        <f t="shared" si="45"/>
        <v>-0.41935483870967744</v>
      </c>
      <c r="AN82" s="68">
        <f t="shared" si="45"/>
        <v>0.23469387755102042</v>
      </c>
      <c r="AO82" s="68">
        <f t="shared" si="67"/>
        <v>3.4883720930232558E-2</v>
      </c>
      <c r="AP82" s="68">
        <f t="shared" si="67"/>
        <v>0.35106382978723405</v>
      </c>
      <c r="AQ82" s="79">
        <f t="shared" si="67"/>
        <v>1.1111111111111112E-2</v>
      </c>
      <c r="AR82" s="79">
        <f t="shared" si="67"/>
        <v>-0.21487603305785125</v>
      </c>
      <c r="AS82" s="79">
        <f t="shared" si="67"/>
        <v>-0.19101123595505617</v>
      </c>
      <c r="AT82" s="79">
        <f t="shared" si="67"/>
        <v>-0.30708661417322836</v>
      </c>
      <c r="AU82" s="79">
        <f t="shared" si="67"/>
        <v>-0.34065934065934067</v>
      </c>
      <c r="AV82" s="79">
        <f t="shared" si="67"/>
        <v>-0.97894736842105268</v>
      </c>
      <c r="AW82" s="79">
        <f t="shared" si="67"/>
        <v>0.1111111111111111</v>
      </c>
      <c r="AX82" s="79">
        <f t="shared" si="68"/>
        <v>0.22727272727272727</v>
      </c>
      <c r="AY82" s="79"/>
      <c r="AZ82" s="68">
        <f t="shared" si="87"/>
        <v>0.41492537313432837</v>
      </c>
      <c r="BA82" s="68">
        <f t="shared" si="88"/>
        <v>-0.13502109704641349</v>
      </c>
      <c r="BB82" s="68">
        <f t="shared" si="89"/>
        <v>0.61951219512195121</v>
      </c>
      <c r="BC82" s="68">
        <f t="shared" si="90"/>
        <v>9.1867469879518077E-2</v>
      </c>
      <c r="BD82" s="68">
        <v>-0.44275862068965516</v>
      </c>
      <c r="BE82" s="68">
        <v>-6.6831683168316836E-2</v>
      </c>
      <c r="BF82" s="68">
        <f t="shared" si="55"/>
        <v>-0.10610079575596817</v>
      </c>
      <c r="BG82" s="68">
        <f t="shared" si="56"/>
        <v>0.15727002967359049</v>
      </c>
      <c r="BH82" s="68">
        <f t="shared" si="57"/>
        <v>0.11025641025641025</v>
      </c>
      <c r="BI82" s="68">
        <f t="shared" si="58"/>
        <v>-1.3856812933025405E-2</v>
      </c>
      <c r="BJ82" s="79">
        <f t="shared" si="59"/>
        <v>-0.18969555035128804</v>
      </c>
      <c r="BK82" s="79">
        <f t="shared" si="60"/>
        <v>-0.2774566473988439</v>
      </c>
    </row>
    <row r="83" spans="2:63" ht="15" customHeight="1" thickBot="1" x14ac:dyDescent="0.25">
      <c r="B83" s="64" t="s">
        <v>37</v>
      </c>
      <c r="C83" s="68">
        <f t="shared" si="70"/>
        <v>1.4680851063829787</v>
      </c>
      <c r="D83" s="68">
        <f t="shared" si="71"/>
        <v>0.64615384615384619</v>
      </c>
      <c r="E83" s="68">
        <f t="shared" si="72"/>
        <v>0.67307692307692313</v>
      </c>
      <c r="F83" s="68">
        <f t="shared" si="73"/>
        <v>1.098901098901099E-2</v>
      </c>
      <c r="G83" s="68">
        <f t="shared" si="74"/>
        <v>-0.44827586206896552</v>
      </c>
      <c r="H83" s="68">
        <f t="shared" si="75"/>
        <v>0.95327102803738317</v>
      </c>
      <c r="I83" s="68">
        <f t="shared" si="76"/>
        <v>0.17241379310344829</v>
      </c>
      <c r="J83" s="68">
        <f t="shared" si="77"/>
        <v>0.32608695652173914</v>
      </c>
      <c r="K83" s="68">
        <f t="shared" si="78"/>
        <v>3.125E-2</v>
      </c>
      <c r="L83" s="68">
        <f t="shared" si="79"/>
        <v>-0.19138755980861244</v>
      </c>
      <c r="M83" s="68">
        <f t="shared" si="80"/>
        <v>0.68627450980392157</v>
      </c>
      <c r="N83" s="68">
        <f t="shared" si="81"/>
        <v>0.27049180327868855</v>
      </c>
      <c r="O83" s="68">
        <f t="shared" si="82"/>
        <v>1.3636363636363635</v>
      </c>
      <c r="P83" s="68">
        <f t="shared" si="83"/>
        <v>0.45562130177514792</v>
      </c>
      <c r="Q83" s="68">
        <f t="shared" si="84"/>
        <v>0.12790697674418605</v>
      </c>
      <c r="R83" s="68">
        <f t="shared" si="85"/>
        <v>0.20645161290322581</v>
      </c>
      <c r="S83" s="68">
        <f t="shared" si="86"/>
        <v>5.7692307692307696E-2</v>
      </c>
      <c r="T83" s="68">
        <f t="shared" si="69"/>
        <v>-0.32113821138211385</v>
      </c>
      <c r="U83" s="68">
        <v>-0.48969072164948452</v>
      </c>
      <c r="V83" s="68">
        <v>-0.31550802139037432</v>
      </c>
      <c r="W83" s="68">
        <v>2.4242424242424242E-2</v>
      </c>
      <c r="X83" s="68">
        <v>-0.19161676646706588</v>
      </c>
      <c r="Y83" s="68">
        <v>0.15151515151515152</v>
      </c>
      <c r="Z83" s="68">
        <v>0.7734375</v>
      </c>
      <c r="AA83" s="68">
        <f t="shared" si="40"/>
        <v>0.11242603550295859</v>
      </c>
      <c r="AB83" s="68">
        <f t="shared" si="41"/>
        <v>-7.407407407407407E-2</v>
      </c>
      <c r="AC83" s="68">
        <f t="shared" si="42"/>
        <v>0.42105263157894735</v>
      </c>
      <c r="AD83" s="68">
        <f t="shared" si="43"/>
        <v>-0.38766519823788548</v>
      </c>
      <c r="AE83" s="68">
        <f t="shared" si="44"/>
        <v>-0.1276595744680851</v>
      </c>
      <c r="AF83" s="68">
        <f t="shared" si="45"/>
        <v>0.27200000000000002</v>
      </c>
      <c r="AG83" s="68">
        <f t="shared" si="45"/>
        <v>-0.34567901234567899</v>
      </c>
      <c r="AH83" s="68">
        <f t="shared" si="45"/>
        <v>-0.20863309352517986</v>
      </c>
      <c r="AI83" s="68">
        <f t="shared" si="45"/>
        <v>-0.15853658536585366</v>
      </c>
      <c r="AJ83" s="68">
        <f t="shared" si="45"/>
        <v>-0.26415094339622641</v>
      </c>
      <c r="AK83" s="68">
        <f t="shared" si="45"/>
        <v>-0.11320754716981132</v>
      </c>
      <c r="AL83" s="68">
        <f t="shared" si="45"/>
        <v>0.21818181818181817</v>
      </c>
      <c r="AM83" s="68">
        <f t="shared" si="45"/>
        <v>-0.20289855072463769</v>
      </c>
      <c r="AN83" s="68">
        <f t="shared" si="45"/>
        <v>-4.2735042735042736E-2</v>
      </c>
      <c r="AO83" s="68">
        <f t="shared" si="67"/>
        <v>0.15957446808510639</v>
      </c>
      <c r="AP83" s="68">
        <f t="shared" si="67"/>
        <v>0.1044776119402985</v>
      </c>
      <c r="AQ83" s="79">
        <f t="shared" si="67"/>
        <v>0.21818181818181817</v>
      </c>
      <c r="AR83" s="79">
        <f t="shared" si="67"/>
        <v>0.2767857142857143</v>
      </c>
      <c r="AS83" s="79">
        <f t="shared" si="67"/>
        <v>-0.26605504587155965</v>
      </c>
      <c r="AT83" s="79">
        <f t="shared" si="67"/>
        <v>-0.12162162162162163</v>
      </c>
      <c r="AU83" s="79">
        <f t="shared" si="67"/>
        <v>-0.2537313432835821</v>
      </c>
      <c r="AV83" s="79">
        <f t="shared" si="67"/>
        <v>-0.90209790209790208</v>
      </c>
      <c r="AW83" s="79">
        <f t="shared" si="67"/>
        <v>0.23749999999999999</v>
      </c>
      <c r="AX83" s="79">
        <f t="shared" si="68"/>
        <v>7.6923076923076927E-2</v>
      </c>
      <c r="AY83" s="79"/>
      <c r="AZ83" s="68">
        <f t="shared" si="87"/>
        <v>0.57647058823529407</v>
      </c>
      <c r="BA83" s="68">
        <f t="shared" si="88"/>
        <v>0.23631840796019901</v>
      </c>
      <c r="BB83" s="68">
        <f t="shared" si="89"/>
        <v>0.13078470824949698</v>
      </c>
      <c r="BC83" s="68">
        <f t="shared" si="90"/>
        <v>0.39323843416370108</v>
      </c>
      <c r="BD83" s="68">
        <v>-0.28607918263090676</v>
      </c>
      <c r="BE83" s="68">
        <v>0.15384615384615385</v>
      </c>
      <c r="BF83" s="68">
        <f t="shared" si="55"/>
        <v>-4.8062015503875968E-2</v>
      </c>
      <c r="BG83" s="68">
        <f t="shared" si="56"/>
        <v>-0.12214983713355049</v>
      </c>
      <c r="BH83" s="68">
        <f t="shared" si="57"/>
        <v>-0.1038961038961039</v>
      </c>
      <c r="BI83" s="68">
        <f t="shared" si="58"/>
        <v>-8.2815734989648039E-3</v>
      </c>
      <c r="BJ83" s="79">
        <f t="shared" si="59"/>
        <v>1.6701461377870562E-2</v>
      </c>
      <c r="BK83" s="79">
        <f t="shared" si="60"/>
        <v>-0.27515400410677621</v>
      </c>
    </row>
    <row r="84" spans="2:63" ht="15" customHeight="1" thickBot="1" x14ac:dyDescent="0.25">
      <c r="B84" s="64" t="s">
        <v>38</v>
      </c>
      <c r="C84" s="68">
        <f t="shared" si="70"/>
        <v>-0.55172413793103448</v>
      </c>
      <c r="D84" s="68">
        <f t="shared" si="71"/>
        <v>0.40845070422535212</v>
      </c>
      <c r="E84" s="68">
        <f t="shared" si="72"/>
        <v>1.3555555555555556</v>
      </c>
      <c r="F84" s="68">
        <f t="shared" si="73"/>
        <v>1.2380952380952381</v>
      </c>
      <c r="G84" s="68">
        <f t="shared" si="74"/>
        <v>4.5384615384615383</v>
      </c>
      <c r="H84" s="68">
        <f t="shared" si="75"/>
        <v>0.7</v>
      </c>
      <c r="I84" s="68">
        <f t="shared" si="76"/>
        <v>0.20754716981132076</v>
      </c>
      <c r="J84" s="68">
        <f t="shared" si="77"/>
        <v>0.39007092198581561</v>
      </c>
      <c r="K84" s="68">
        <f t="shared" si="78"/>
        <v>0.52777777777777779</v>
      </c>
      <c r="L84" s="68">
        <f t="shared" si="79"/>
        <v>0.52941176470588236</v>
      </c>
      <c r="M84" s="68">
        <f t="shared" si="80"/>
        <v>0.265625</v>
      </c>
      <c r="N84" s="68">
        <f t="shared" si="81"/>
        <v>-0.1326530612244898</v>
      </c>
      <c r="O84" s="68">
        <f t="shared" si="82"/>
        <v>-9.0909090909090905E-3</v>
      </c>
      <c r="P84" s="68">
        <f t="shared" si="83"/>
        <v>-0.21923076923076923</v>
      </c>
      <c r="Q84" s="68">
        <f t="shared" si="84"/>
        <v>-0.34567901234567899</v>
      </c>
      <c r="R84" s="68">
        <f t="shared" si="85"/>
        <v>-0.10588235294117647</v>
      </c>
      <c r="S84" s="68">
        <f t="shared" si="86"/>
        <v>-0.1743119266055046</v>
      </c>
      <c r="T84" s="68">
        <f t="shared" si="69"/>
        <v>-0.14285714285714285</v>
      </c>
      <c r="U84" s="68">
        <v>0.57547169811320753</v>
      </c>
      <c r="V84" s="68">
        <v>0.61842105263157898</v>
      </c>
      <c r="W84" s="68">
        <v>0.4</v>
      </c>
      <c r="X84" s="68">
        <v>-0.13793103448275862</v>
      </c>
      <c r="Y84" s="68">
        <v>-0.31736526946107785</v>
      </c>
      <c r="Z84" s="68">
        <v>-0.30894308943089432</v>
      </c>
      <c r="AA84" s="68">
        <f t="shared" si="40"/>
        <v>-5.9523809523809521E-2</v>
      </c>
      <c r="AB84" s="68">
        <f t="shared" si="41"/>
        <v>0.20666666666666667</v>
      </c>
      <c r="AC84" s="68">
        <f t="shared" si="42"/>
        <v>0.28947368421052633</v>
      </c>
      <c r="AD84" s="68">
        <f t="shared" si="43"/>
        <v>0.4</v>
      </c>
      <c r="AE84" s="68">
        <f t="shared" si="44"/>
        <v>-0.16033755274261605</v>
      </c>
      <c r="AF84" s="68">
        <f t="shared" si="45"/>
        <v>6.6298342541436461E-2</v>
      </c>
      <c r="AG84" s="68">
        <f t="shared" si="45"/>
        <v>-6.8027210884353748E-2</v>
      </c>
      <c r="AH84" s="68">
        <f t="shared" si="45"/>
        <v>-0.34453781512605042</v>
      </c>
      <c r="AI84" s="68">
        <f t="shared" si="45"/>
        <v>0.23618090452261306</v>
      </c>
      <c r="AJ84" s="68">
        <f t="shared" si="45"/>
        <v>-8.8082901554404139E-2</v>
      </c>
      <c r="AK84" s="68">
        <f t="shared" si="45"/>
        <v>-0.22627737226277372</v>
      </c>
      <c r="AL84" s="68">
        <f t="shared" si="45"/>
        <v>-4.4871794871794872E-2</v>
      </c>
      <c r="AM84" s="68">
        <f t="shared" si="45"/>
        <v>-0.29268292682926828</v>
      </c>
      <c r="AN84" s="68">
        <f t="shared" ref="AN84:AN102" si="91">+(AR33-AN33)/AN33</f>
        <v>0.52272727272727271</v>
      </c>
      <c r="AO84" s="68">
        <f t="shared" si="67"/>
        <v>0.14150943396226415</v>
      </c>
      <c r="AP84" s="68">
        <f t="shared" si="67"/>
        <v>0.16778523489932887</v>
      </c>
      <c r="AQ84" s="79">
        <f t="shared" si="67"/>
        <v>0.58620689655172409</v>
      </c>
      <c r="AR84" s="79">
        <f t="shared" si="67"/>
        <v>-0.37313432835820898</v>
      </c>
      <c r="AS84" s="79">
        <f t="shared" si="67"/>
        <v>-0.256198347107438</v>
      </c>
      <c r="AT84" s="79">
        <f t="shared" si="67"/>
        <v>-0.1206896551724138</v>
      </c>
      <c r="AU84" s="79">
        <f t="shared" si="67"/>
        <v>-0.71014492753623193</v>
      </c>
      <c r="AV84" s="79">
        <f t="shared" si="67"/>
        <v>-0.92261904761904767</v>
      </c>
      <c r="AW84" s="79">
        <f t="shared" si="67"/>
        <v>-8.8888888888888892E-2</v>
      </c>
      <c r="AX84" s="79">
        <f t="shared" si="68"/>
        <v>-6.535947712418301E-2</v>
      </c>
      <c r="AY84" s="79"/>
      <c r="AZ84" s="68">
        <f t="shared" si="87"/>
        <v>0.57383966244725737</v>
      </c>
      <c r="BA84" s="68">
        <f t="shared" si="88"/>
        <v>0.71045576407506705</v>
      </c>
      <c r="BB84" s="68">
        <f t="shared" si="89"/>
        <v>0.27272727272727271</v>
      </c>
      <c r="BC84" s="68">
        <f t="shared" si="90"/>
        <v>-0.16379310344827586</v>
      </c>
      <c r="BD84" s="68">
        <v>0.12960235640648013</v>
      </c>
      <c r="BE84" s="68">
        <v>-0.10560625814863103</v>
      </c>
      <c r="BF84" s="68">
        <f t="shared" si="55"/>
        <v>0.17055393586005832</v>
      </c>
      <c r="BG84" s="68">
        <f t="shared" si="56"/>
        <v>-0.14694894146948942</v>
      </c>
      <c r="BH84" s="68">
        <f t="shared" si="57"/>
        <v>-1.167883211678832E-2</v>
      </c>
      <c r="BI84" s="68">
        <f t="shared" si="58"/>
        <v>8.8626292466765136E-2</v>
      </c>
      <c r="BJ84" s="79">
        <f t="shared" si="59"/>
        <v>-6.7842605156037988E-2</v>
      </c>
      <c r="BK84" s="79">
        <f t="shared" si="60"/>
        <v>-0.53711790393013104</v>
      </c>
    </row>
    <row r="85" spans="2:63" ht="15" customHeight="1" thickBot="1" x14ac:dyDescent="0.25">
      <c r="B85" s="64" t="s">
        <v>39</v>
      </c>
      <c r="C85" s="68">
        <f t="shared" ref="C85:C93" si="92">+(G34-C34)/C34</f>
        <v>0.48</v>
      </c>
      <c r="D85" s="68">
        <f t="shared" ref="D85:D93" si="93">+(H34-D34)/D34</f>
        <v>-5.7142857142857141E-2</v>
      </c>
      <c r="E85" s="68">
        <f t="shared" ref="E85:E93" si="94">+(I34-E34)/E34</f>
        <v>4.3478260869565216E-2</v>
      </c>
      <c r="F85" s="68"/>
      <c r="G85" s="68">
        <f t="shared" ref="G85:S90" si="95">+(K34-G34)/G34</f>
        <v>0.24324324324324326</v>
      </c>
      <c r="H85" s="68">
        <f t="shared" si="95"/>
        <v>0.60606060606060608</v>
      </c>
      <c r="I85" s="68">
        <f t="shared" si="95"/>
        <v>0.29166666666666669</v>
      </c>
      <c r="J85" s="68">
        <f t="shared" si="95"/>
        <v>0.36</v>
      </c>
      <c r="K85" s="68">
        <f t="shared" si="95"/>
        <v>0.2391304347826087</v>
      </c>
      <c r="L85" s="68">
        <f t="shared" si="95"/>
        <v>0.11320754716981132</v>
      </c>
      <c r="M85" s="68">
        <f t="shared" si="95"/>
        <v>-6.4516129032258063E-2</v>
      </c>
      <c r="N85" s="68">
        <f t="shared" si="95"/>
        <v>0.38235294117647056</v>
      </c>
      <c r="O85" s="68">
        <f t="shared" si="95"/>
        <v>-0.19298245614035087</v>
      </c>
      <c r="P85" s="68">
        <f t="shared" si="95"/>
        <v>-0.1864406779661017</v>
      </c>
      <c r="Q85" s="68">
        <f t="shared" si="95"/>
        <v>3.4482758620689655E-2</v>
      </c>
      <c r="R85" s="68">
        <f t="shared" si="95"/>
        <v>-8.5106382978723402E-2</v>
      </c>
      <c r="S85" s="68">
        <f t="shared" si="95"/>
        <v>-0.2391304347826087</v>
      </c>
      <c r="T85" s="68">
        <f t="shared" si="69"/>
        <v>-0.33333333333333331</v>
      </c>
      <c r="U85" s="68">
        <v>0.36666666666666664</v>
      </c>
      <c r="V85" s="68">
        <v>-0.20930232558139536</v>
      </c>
      <c r="W85" s="68">
        <v>0.37142857142857144</v>
      </c>
      <c r="X85" s="68">
        <v>0.59375</v>
      </c>
      <c r="Y85" s="68">
        <v>-0.48780487804878048</v>
      </c>
      <c r="Z85" s="68">
        <v>0.14705882352941177</v>
      </c>
      <c r="AA85" s="68">
        <f t="shared" si="40"/>
        <v>-4.1666666666666664E-2</v>
      </c>
      <c r="AB85" s="68">
        <f t="shared" si="41"/>
        <v>-3.9215686274509803E-2</v>
      </c>
      <c r="AC85" s="68">
        <f t="shared" si="42"/>
        <v>9.5238095238095233E-2</v>
      </c>
      <c r="AD85" s="68">
        <f t="shared" si="43"/>
        <v>-0.20512820512820512</v>
      </c>
      <c r="AE85" s="68">
        <f t="shared" si="44"/>
        <v>0.2391304347826087</v>
      </c>
      <c r="AF85" s="68">
        <f t="shared" si="45"/>
        <v>-0.18367346938775511</v>
      </c>
      <c r="AG85" s="68">
        <f t="shared" si="45"/>
        <v>0.78260869565217395</v>
      </c>
      <c r="AH85" s="68">
        <f t="shared" si="45"/>
        <v>0.54838709677419351</v>
      </c>
      <c r="AI85" s="68">
        <f t="shared" si="45"/>
        <v>-0.43859649122807015</v>
      </c>
      <c r="AJ85" s="68">
        <f t="shared" si="45"/>
        <v>-0.1</v>
      </c>
      <c r="AK85" s="68">
        <f t="shared" si="45"/>
        <v>2.4390243902439025E-2</v>
      </c>
      <c r="AL85" s="68">
        <f t="shared" si="45"/>
        <v>-0.52083333333333337</v>
      </c>
      <c r="AM85" s="68">
        <f t="shared" si="45"/>
        <v>-0.75</v>
      </c>
      <c r="AN85" s="68">
        <f t="shared" si="91"/>
        <v>-0.27777777777777779</v>
      </c>
      <c r="AO85" s="68">
        <f t="shared" si="67"/>
        <v>-0.35714285714285715</v>
      </c>
      <c r="AP85" s="68">
        <f t="shared" si="67"/>
        <v>1</v>
      </c>
      <c r="AQ85" s="79">
        <f t="shared" si="67"/>
        <v>4.5</v>
      </c>
      <c r="AR85" s="79">
        <f t="shared" si="67"/>
        <v>0.38461538461538464</v>
      </c>
      <c r="AS85" s="79">
        <f t="shared" si="67"/>
        <v>7.407407407407407E-2</v>
      </c>
      <c r="AT85" s="79">
        <f t="shared" si="67"/>
        <v>-0.43478260869565216</v>
      </c>
      <c r="AU85" s="79">
        <f t="shared" si="67"/>
        <v>-0.59090909090909094</v>
      </c>
      <c r="AV85" s="79">
        <f t="shared" si="67"/>
        <v>-0.83333333333333337</v>
      </c>
      <c r="AW85" s="79">
        <f t="shared" si="67"/>
        <v>-1</v>
      </c>
      <c r="AX85" s="79">
        <f t="shared" si="68"/>
        <v>0.46153846153846156</v>
      </c>
      <c r="AY85" s="79"/>
      <c r="AZ85" s="68">
        <f t="shared" si="87"/>
        <v>0.43373493975903615</v>
      </c>
      <c r="BA85" s="68">
        <f t="shared" si="88"/>
        <v>0.37815126050420167</v>
      </c>
      <c r="BB85" s="68">
        <f t="shared" si="89"/>
        <v>0.17073170731707318</v>
      </c>
      <c r="BC85" s="68">
        <f t="shared" si="90"/>
        <v>-0.13020833333333334</v>
      </c>
      <c r="BD85" s="68">
        <v>-0.1497005988023952</v>
      </c>
      <c r="BE85" s="68">
        <v>0.11971830985915492</v>
      </c>
      <c r="BF85" s="68">
        <f t="shared" si="55"/>
        <v>-6.2893081761006289E-2</v>
      </c>
      <c r="BG85" s="68">
        <f t="shared" si="56"/>
        <v>0.24832214765100671</v>
      </c>
      <c r="BH85" s="68">
        <f t="shared" si="57"/>
        <v>-0.28494623655913981</v>
      </c>
      <c r="BI85" s="68">
        <f t="shared" si="58"/>
        <v>-0.19548872180451127</v>
      </c>
      <c r="BJ85" s="79">
        <f t="shared" si="59"/>
        <v>0.26168224299065418</v>
      </c>
      <c r="BK85" s="79">
        <f t="shared" si="60"/>
        <v>-0.54074074074074074</v>
      </c>
    </row>
    <row r="86" spans="2:63" ht="15" customHeight="1" thickBot="1" x14ac:dyDescent="0.25">
      <c r="B86" s="64" t="s">
        <v>10</v>
      </c>
      <c r="C86" s="68">
        <f t="shared" si="92"/>
        <v>7.9056865464632461E-2</v>
      </c>
      <c r="D86" s="68">
        <f t="shared" si="93"/>
        <v>0.25348542458808621</v>
      </c>
      <c r="E86" s="68">
        <f t="shared" si="94"/>
        <v>0.35483870967741937</v>
      </c>
      <c r="F86" s="68">
        <f t="shared" ref="F86:F95" si="96">+(J35-F35)/F35</f>
        <v>0.36063569682151592</v>
      </c>
      <c r="G86" s="68">
        <f t="shared" si="95"/>
        <v>0.59383033419023135</v>
      </c>
      <c r="H86" s="68">
        <f t="shared" si="95"/>
        <v>0.60768452982810917</v>
      </c>
      <c r="I86" s="68">
        <f t="shared" si="95"/>
        <v>0.39974937343358397</v>
      </c>
      <c r="J86" s="68">
        <f t="shared" si="95"/>
        <v>1.2497753818508535</v>
      </c>
      <c r="K86" s="68">
        <f t="shared" si="95"/>
        <v>0.7661290322580645</v>
      </c>
      <c r="L86" s="68">
        <f t="shared" si="95"/>
        <v>0.42830188679245285</v>
      </c>
      <c r="M86" s="68">
        <f t="shared" si="95"/>
        <v>1.611459265890779E-2</v>
      </c>
      <c r="N86" s="68">
        <f t="shared" si="95"/>
        <v>-0.15894568690095848</v>
      </c>
      <c r="O86" s="68">
        <f t="shared" si="95"/>
        <v>0.33196347031963469</v>
      </c>
      <c r="P86" s="68">
        <f t="shared" si="95"/>
        <v>0.18009687362395421</v>
      </c>
      <c r="Q86" s="68">
        <f t="shared" si="95"/>
        <v>0.1198237885462555</v>
      </c>
      <c r="R86" s="68">
        <f t="shared" si="95"/>
        <v>9.2592592592592587E-2</v>
      </c>
      <c r="S86" s="68">
        <f t="shared" si="95"/>
        <v>-0.38429893726431263</v>
      </c>
      <c r="T86" s="68">
        <f t="shared" si="69"/>
        <v>-6.5298507462686561E-2</v>
      </c>
      <c r="U86" s="68">
        <v>-0.14398111723052714</v>
      </c>
      <c r="V86" s="68">
        <v>-0.22990004345936549</v>
      </c>
      <c r="W86" s="68">
        <v>0.25334075723830735</v>
      </c>
      <c r="X86" s="68">
        <v>-0.12255489021956088</v>
      </c>
      <c r="Y86" s="68">
        <v>-2.5735294117647058E-2</v>
      </c>
      <c r="Z86" s="68">
        <v>2.7088036117381489E-2</v>
      </c>
      <c r="AA86" s="68">
        <f t="shared" si="40"/>
        <v>-0.23989338071968014</v>
      </c>
      <c r="AB86" s="68">
        <f t="shared" si="41"/>
        <v>-0.26251137397634211</v>
      </c>
      <c r="AC86" s="68">
        <f t="shared" si="42"/>
        <v>-1.8867924528301886E-2</v>
      </c>
      <c r="AD86" s="68">
        <f t="shared" si="43"/>
        <v>-0.27857142857142858</v>
      </c>
      <c r="AE86" s="68">
        <f t="shared" si="44"/>
        <v>-1.8702513150204558E-2</v>
      </c>
      <c r="AF86" s="68">
        <f t="shared" si="45"/>
        <v>2.0357803824799507E-2</v>
      </c>
      <c r="AG86" s="68">
        <f t="shared" si="45"/>
        <v>0.16442307692307692</v>
      </c>
      <c r="AH86" s="68">
        <f t="shared" si="45"/>
        <v>0.19345011424219344</v>
      </c>
      <c r="AI86" s="68">
        <f t="shared" si="45"/>
        <v>0.14592019058963668</v>
      </c>
      <c r="AJ86" s="68">
        <f t="shared" si="45"/>
        <v>0.22128174123337363</v>
      </c>
      <c r="AK86" s="68">
        <f t="shared" si="45"/>
        <v>0.38315441783649878</v>
      </c>
      <c r="AL86" s="68">
        <f t="shared" si="45"/>
        <v>0.15188257817485643</v>
      </c>
      <c r="AM86" s="68">
        <f t="shared" si="45"/>
        <v>0.2603950103950104</v>
      </c>
      <c r="AN86" s="68">
        <f t="shared" si="91"/>
        <v>3.7623762376237622E-2</v>
      </c>
      <c r="AO86" s="68">
        <f t="shared" si="67"/>
        <v>-0.23343283582089552</v>
      </c>
      <c r="AP86" s="68">
        <f t="shared" si="67"/>
        <v>0.1739612188365651</v>
      </c>
      <c r="AQ86" s="79">
        <f t="shared" si="67"/>
        <v>-0.1575257731958763</v>
      </c>
      <c r="AR86" s="79">
        <f t="shared" si="67"/>
        <v>-0.13454198473282442</v>
      </c>
      <c r="AS86" s="79">
        <f t="shared" si="67"/>
        <v>-0.11137071651090343</v>
      </c>
      <c r="AT86" s="79">
        <f t="shared" si="67"/>
        <v>-0.26569136385087305</v>
      </c>
      <c r="AU86" s="79">
        <f t="shared" si="67"/>
        <v>-0.37444933920704848</v>
      </c>
      <c r="AV86" s="79">
        <f t="shared" si="67"/>
        <v>-0.9696802646085998</v>
      </c>
      <c r="AW86" s="79">
        <f t="shared" si="67"/>
        <v>-0.42594215600350571</v>
      </c>
      <c r="AX86" s="79">
        <f t="shared" si="68"/>
        <v>-1.6709511568123392E-2</v>
      </c>
      <c r="AY86" s="79"/>
      <c r="AZ86" s="68">
        <f t="shared" si="87"/>
        <v>0.26088447034624612</v>
      </c>
      <c r="BA86" s="68">
        <f t="shared" si="88"/>
        <v>0.7539423599782491</v>
      </c>
      <c r="BB86" s="68">
        <f t="shared" si="89"/>
        <v>0.19392342272515889</v>
      </c>
      <c r="BC86" s="68">
        <f t="shared" si="90"/>
        <v>0.19047000779018436</v>
      </c>
      <c r="BD86" s="68">
        <v>-0.2189988003053768</v>
      </c>
      <c r="BE86" s="68">
        <v>2.3460410557184751E-2</v>
      </c>
      <c r="BF86" s="68">
        <f t="shared" si="55"/>
        <v>-0.22431436758084322</v>
      </c>
      <c r="BG86" s="68">
        <f t="shared" si="56"/>
        <v>7.4934036939313983E-2</v>
      </c>
      <c r="BH86" s="68">
        <f t="shared" si="57"/>
        <v>0.21485845197185405</v>
      </c>
      <c r="BI86" s="68">
        <f t="shared" si="58"/>
        <v>6.7349137931034489E-2</v>
      </c>
      <c r="BJ86" s="79">
        <f t="shared" si="59"/>
        <v>-0.1728924785461888</v>
      </c>
      <c r="BK86" s="79">
        <f t="shared" si="60"/>
        <v>-0.46322856270979557</v>
      </c>
    </row>
    <row r="87" spans="2:63" ht="15" customHeight="1" thickBot="1" x14ac:dyDescent="0.25">
      <c r="B87" s="64" t="s">
        <v>40</v>
      </c>
      <c r="C87" s="68">
        <f t="shared" si="92"/>
        <v>0.37681159420289856</v>
      </c>
      <c r="D87" s="68">
        <f t="shared" si="93"/>
        <v>0.44262295081967212</v>
      </c>
      <c r="E87" s="68">
        <f t="shared" si="94"/>
        <v>3.8043478260869568E-2</v>
      </c>
      <c r="F87" s="68">
        <f t="shared" si="96"/>
        <v>1.2605042016806723E-2</v>
      </c>
      <c r="G87" s="68">
        <f t="shared" si="95"/>
        <v>2.1052631578947368E-2</v>
      </c>
      <c r="H87" s="68">
        <f t="shared" si="95"/>
        <v>0.19696969696969696</v>
      </c>
      <c r="I87" s="68">
        <f t="shared" si="95"/>
        <v>0.45549738219895286</v>
      </c>
      <c r="J87" s="68">
        <f t="shared" si="95"/>
        <v>0.9045643153526971</v>
      </c>
      <c r="K87" s="68">
        <f t="shared" si="95"/>
        <v>0.80068728522336774</v>
      </c>
      <c r="L87" s="68">
        <f t="shared" si="95"/>
        <v>0.73734177215189878</v>
      </c>
      <c r="M87" s="68">
        <f t="shared" si="95"/>
        <v>0.21582733812949639</v>
      </c>
      <c r="N87" s="68">
        <f t="shared" si="95"/>
        <v>0.13071895424836602</v>
      </c>
      <c r="O87" s="68">
        <f t="shared" si="95"/>
        <v>-3.8167938931297708E-3</v>
      </c>
      <c r="P87" s="68">
        <f t="shared" si="95"/>
        <v>0.11839708561020036</v>
      </c>
      <c r="Q87" s="68">
        <f t="shared" si="95"/>
        <v>0.36686390532544377</v>
      </c>
      <c r="R87" s="68">
        <f t="shared" si="95"/>
        <v>0.1791907514450867</v>
      </c>
      <c r="S87" s="68">
        <f t="shared" si="95"/>
        <v>-0.12452107279693486</v>
      </c>
      <c r="T87" s="68">
        <f t="shared" si="69"/>
        <v>-0.20684039087947884</v>
      </c>
      <c r="U87" s="68">
        <v>-0.22943722943722944</v>
      </c>
      <c r="V87" s="68">
        <v>0.21568627450980393</v>
      </c>
      <c r="W87" s="68">
        <v>0.53391684901531733</v>
      </c>
      <c r="X87" s="68">
        <v>0.51334702258726894</v>
      </c>
      <c r="Y87" s="68">
        <v>0.3651685393258427</v>
      </c>
      <c r="Z87" s="68">
        <v>-2.6881720430107527E-2</v>
      </c>
      <c r="AA87" s="68">
        <f t="shared" si="40"/>
        <v>-8.8445078459343796E-2</v>
      </c>
      <c r="AB87" s="68">
        <f t="shared" si="41"/>
        <v>-0.13975576662143827</v>
      </c>
      <c r="AC87" s="68">
        <f t="shared" si="42"/>
        <v>-0.21193415637860083</v>
      </c>
      <c r="AD87" s="68">
        <f t="shared" si="43"/>
        <v>-0.1270718232044199</v>
      </c>
      <c r="AE87" s="68">
        <f t="shared" si="44"/>
        <v>-4.2253521126760563E-2</v>
      </c>
      <c r="AF87" s="68">
        <f t="shared" si="45"/>
        <v>3.3123028391167195E-2</v>
      </c>
      <c r="AG87" s="68">
        <f t="shared" si="45"/>
        <v>0.1566579634464752</v>
      </c>
      <c r="AH87" s="68">
        <f t="shared" si="45"/>
        <v>1.8987341772151899E-2</v>
      </c>
      <c r="AI87" s="68">
        <f t="shared" si="45"/>
        <v>0.24019607843137256</v>
      </c>
      <c r="AJ87" s="68">
        <f t="shared" si="45"/>
        <v>0.18473282442748093</v>
      </c>
      <c r="AK87" s="68">
        <f t="shared" si="45"/>
        <v>-6.0948081264108354E-2</v>
      </c>
      <c r="AL87" s="68">
        <f t="shared" si="45"/>
        <v>-0.21118012422360249</v>
      </c>
      <c r="AM87" s="68">
        <f t="shared" si="45"/>
        <v>-0.20026350461133069</v>
      </c>
      <c r="AN87" s="68">
        <f t="shared" si="91"/>
        <v>-4.6391752577319589E-2</v>
      </c>
      <c r="AO87" s="68">
        <f t="shared" si="67"/>
        <v>-9.8557692307692304E-2</v>
      </c>
      <c r="AP87" s="68">
        <f t="shared" si="67"/>
        <v>1.5748031496062992E-2</v>
      </c>
      <c r="AQ87" s="79">
        <f t="shared" si="67"/>
        <v>9.3904448105436578E-2</v>
      </c>
      <c r="AR87" s="79">
        <f t="shared" si="67"/>
        <v>-0.23783783783783785</v>
      </c>
      <c r="AS87" s="79">
        <f t="shared" si="67"/>
        <v>-0.23200000000000001</v>
      </c>
      <c r="AT87" s="79">
        <f t="shared" si="67"/>
        <v>-8.9147286821705432E-2</v>
      </c>
      <c r="AU87" s="79">
        <f t="shared" si="67"/>
        <v>-0.57228915662650603</v>
      </c>
      <c r="AV87" s="79">
        <f t="shared" si="67"/>
        <v>-0.94148936170212771</v>
      </c>
      <c r="AW87" s="79">
        <f t="shared" si="67"/>
        <v>0.24652777777777779</v>
      </c>
      <c r="AX87" s="79">
        <f t="shared" si="68"/>
        <v>0.24680851063829787</v>
      </c>
      <c r="AY87" s="79"/>
      <c r="AZ87" s="68">
        <f t="shared" si="87"/>
        <v>0.20812807881773399</v>
      </c>
      <c r="BA87" s="68">
        <f t="shared" si="88"/>
        <v>0.37003058103975534</v>
      </c>
      <c r="BB87" s="68">
        <f t="shared" si="89"/>
        <v>0.43601190476190477</v>
      </c>
      <c r="BC87" s="68">
        <f t="shared" si="90"/>
        <v>0.14507772020725387</v>
      </c>
      <c r="BD87" s="68">
        <v>-7.5113122171945698E-2</v>
      </c>
      <c r="BE87" s="68">
        <v>0.29549902152641877</v>
      </c>
      <c r="BF87" s="68">
        <f t="shared" si="55"/>
        <v>-0.13595166163141995</v>
      </c>
      <c r="BG87" s="68">
        <f t="shared" si="56"/>
        <v>2.8846153846153848E-2</v>
      </c>
      <c r="BH87" s="68">
        <f t="shared" si="57"/>
        <v>4.4604927782497875E-2</v>
      </c>
      <c r="BI87" s="68">
        <f t="shared" si="58"/>
        <v>-8.9873932492883279E-2</v>
      </c>
      <c r="BJ87" s="79">
        <f t="shared" si="59"/>
        <v>-0.1126005361930295</v>
      </c>
      <c r="BK87" s="79">
        <f t="shared" si="60"/>
        <v>-0.364551863041289</v>
      </c>
    </row>
    <row r="88" spans="2:63" ht="15" customHeight="1" thickBot="1" x14ac:dyDescent="0.25">
      <c r="B88" s="64" t="s">
        <v>11</v>
      </c>
      <c r="C88" s="68">
        <f t="shared" si="92"/>
        <v>-0.38461538461538464</v>
      </c>
      <c r="D88" s="68">
        <f t="shared" si="93"/>
        <v>-0.1</v>
      </c>
      <c r="E88" s="68">
        <f t="shared" si="94"/>
        <v>1.2</v>
      </c>
      <c r="F88" s="68">
        <f t="shared" si="96"/>
        <v>0.73333333333333328</v>
      </c>
      <c r="G88" s="68">
        <f t="shared" si="95"/>
        <v>0.6875</v>
      </c>
      <c r="H88" s="68">
        <f t="shared" si="95"/>
        <v>0.61111111111111116</v>
      </c>
      <c r="I88" s="68">
        <f t="shared" si="95"/>
        <v>-0.13636363636363635</v>
      </c>
      <c r="J88" s="68">
        <f t="shared" si="95"/>
        <v>1.1923076923076923</v>
      </c>
      <c r="K88" s="68">
        <f t="shared" si="95"/>
        <v>3.9629629629629628</v>
      </c>
      <c r="L88" s="68">
        <f t="shared" si="95"/>
        <v>7</v>
      </c>
      <c r="M88" s="68">
        <f t="shared" si="95"/>
        <v>5.6842105263157894</v>
      </c>
      <c r="N88" s="68">
        <f t="shared" si="95"/>
        <v>1.8771929824561404</v>
      </c>
      <c r="O88" s="68">
        <f t="shared" si="95"/>
        <v>-7.462686567164179E-3</v>
      </c>
      <c r="P88" s="68">
        <f t="shared" si="95"/>
        <v>0.29741379310344829</v>
      </c>
      <c r="Q88" s="68">
        <f t="shared" si="95"/>
        <v>-0.20472440944881889</v>
      </c>
      <c r="R88" s="68">
        <f t="shared" si="95"/>
        <v>0.4451219512195122</v>
      </c>
      <c r="S88" s="68">
        <f t="shared" si="95"/>
        <v>0.19548872180451127</v>
      </c>
      <c r="T88" s="68">
        <f t="shared" si="69"/>
        <v>-0.57807308970099669</v>
      </c>
      <c r="U88" s="68">
        <v>-5.9405940594059403E-2</v>
      </c>
      <c r="V88" s="68">
        <v>-0.70464135021097052</v>
      </c>
      <c r="W88" s="68">
        <v>0.84905660377358494</v>
      </c>
      <c r="X88" s="68">
        <v>0.73228346456692917</v>
      </c>
      <c r="Y88" s="68">
        <v>1.1368421052631579</v>
      </c>
      <c r="Z88" s="68">
        <v>2.657142857142857</v>
      </c>
      <c r="AA88" s="68">
        <f t="shared" si="40"/>
        <v>-6.4625850340136057E-2</v>
      </c>
      <c r="AB88" s="68">
        <f t="shared" si="41"/>
        <v>-0.14545454545454545</v>
      </c>
      <c r="AC88" s="68">
        <f t="shared" si="42"/>
        <v>-0.52216748768472909</v>
      </c>
      <c r="AD88" s="68">
        <f t="shared" si="43"/>
        <v>-0.421875</v>
      </c>
      <c r="AE88" s="68">
        <f t="shared" si="44"/>
        <v>-0.12727272727272726</v>
      </c>
      <c r="AF88" s="68">
        <f t="shared" si="45"/>
        <v>0.1276595744680851</v>
      </c>
      <c r="AG88" s="68">
        <f t="shared" si="45"/>
        <v>0.4329896907216495</v>
      </c>
      <c r="AH88" s="68">
        <f t="shared" si="45"/>
        <v>0.95945945945945943</v>
      </c>
      <c r="AI88" s="68">
        <f t="shared" si="45"/>
        <v>-0.65416666666666667</v>
      </c>
      <c r="AJ88" s="68">
        <f t="shared" si="45"/>
        <v>-0.30660377358490565</v>
      </c>
      <c r="AK88" s="68">
        <f t="shared" si="45"/>
        <v>-7.1942446043165471E-3</v>
      </c>
      <c r="AL88" s="68">
        <f t="shared" si="45"/>
        <v>-0.37586206896551722</v>
      </c>
      <c r="AM88" s="68">
        <f t="shared" si="45"/>
        <v>1.4457831325301205</v>
      </c>
      <c r="AN88" s="68">
        <f t="shared" si="91"/>
        <v>1.0680272108843538</v>
      </c>
      <c r="AO88" s="68">
        <f t="shared" si="67"/>
        <v>8.6956521739130432E-2</v>
      </c>
      <c r="AP88" s="68">
        <f t="shared" si="67"/>
        <v>0.30386740331491713</v>
      </c>
      <c r="AQ88" s="79">
        <f t="shared" si="67"/>
        <v>3.9408866995073892E-2</v>
      </c>
      <c r="AR88" s="79">
        <f t="shared" si="67"/>
        <v>-0.4375</v>
      </c>
      <c r="AS88" s="79">
        <f t="shared" si="67"/>
        <v>-0.27333333333333332</v>
      </c>
      <c r="AT88" s="79">
        <f t="shared" si="67"/>
        <v>-8.8983050847457626E-2</v>
      </c>
      <c r="AU88" s="79">
        <f t="shared" si="67"/>
        <v>-0.2132701421800948</v>
      </c>
      <c r="AV88" s="79">
        <f t="shared" si="67"/>
        <v>-0.9707602339181286</v>
      </c>
      <c r="AW88" s="79">
        <f t="shared" ref="AW88:AW102" si="97">+(BA37-AW37)/AW37</f>
        <v>0.1743119266055046</v>
      </c>
      <c r="AX88" s="79">
        <f t="shared" si="68"/>
        <v>0.19069767441860466</v>
      </c>
      <c r="AY88" s="79"/>
      <c r="AZ88" s="68">
        <f t="shared" si="87"/>
        <v>0.15492957746478872</v>
      </c>
      <c r="BA88" s="68">
        <f t="shared" si="88"/>
        <v>0.6097560975609756</v>
      </c>
      <c r="BB88" s="68">
        <f t="shared" si="89"/>
        <v>3.9772727272727271</v>
      </c>
      <c r="BC88" s="68">
        <f t="shared" si="90"/>
        <v>0.17503805175038051</v>
      </c>
      <c r="BD88" s="68">
        <v>-0.41580310880829013</v>
      </c>
      <c r="BE88" s="68">
        <v>1.1574279379157428</v>
      </c>
      <c r="BF88" s="68">
        <f t="shared" si="55"/>
        <v>-0.27235354573484072</v>
      </c>
      <c r="BG88" s="68">
        <f t="shared" si="56"/>
        <v>0.2443502824858757</v>
      </c>
      <c r="BH88" s="68">
        <f t="shared" si="57"/>
        <v>-0.37684449489216798</v>
      </c>
      <c r="BI88" s="68">
        <f t="shared" si="58"/>
        <v>0.62659380692167577</v>
      </c>
      <c r="BJ88" s="79">
        <f t="shared" si="59"/>
        <v>-0.20940649496080627</v>
      </c>
      <c r="BK88" s="79">
        <f t="shared" si="60"/>
        <v>-0.21388101983002833</v>
      </c>
    </row>
    <row r="89" spans="2:63" ht="15" customHeight="1" thickBot="1" x14ac:dyDescent="0.25">
      <c r="B89" s="64" t="s">
        <v>12</v>
      </c>
      <c r="C89" s="68">
        <f t="shared" si="92"/>
        <v>-0.31428571428571428</v>
      </c>
      <c r="D89" s="68">
        <f t="shared" si="93"/>
        <v>0.74285714285714288</v>
      </c>
      <c r="E89" s="68">
        <f t="shared" si="94"/>
        <v>2.8125</v>
      </c>
      <c r="F89" s="68">
        <f t="shared" si="96"/>
        <v>6</v>
      </c>
      <c r="G89" s="68">
        <f t="shared" si="95"/>
        <v>3.5833333333333335</v>
      </c>
      <c r="H89" s="68">
        <f t="shared" si="95"/>
        <v>0.32786885245901637</v>
      </c>
      <c r="I89" s="68">
        <f t="shared" si="95"/>
        <v>1.6393442622950821E-2</v>
      </c>
      <c r="J89" s="68">
        <f t="shared" si="95"/>
        <v>-0.11428571428571428</v>
      </c>
      <c r="K89" s="68">
        <f t="shared" si="95"/>
        <v>0.11818181818181818</v>
      </c>
      <c r="L89" s="68">
        <f t="shared" si="95"/>
        <v>6.1728395061728392E-2</v>
      </c>
      <c r="M89" s="68">
        <f t="shared" si="95"/>
        <v>8.0645161290322578E-2</v>
      </c>
      <c r="N89" s="68">
        <f t="shared" si="95"/>
        <v>-0.10752688172043011</v>
      </c>
      <c r="O89" s="68">
        <f t="shared" si="95"/>
        <v>-0.25203252032520324</v>
      </c>
      <c r="P89" s="68">
        <f t="shared" si="95"/>
        <v>0.15116279069767441</v>
      </c>
      <c r="Q89" s="68">
        <f t="shared" si="95"/>
        <v>-0.14925373134328357</v>
      </c>
      <c r="R89" s="68">
        <f t="shared" si="95"/>
        <v>-0.15662650602409639</v>
      </c>
      <c r="S89" s="68">
        <f t="shared" si="95"/>
        <v>-0.20652173913043478</v>
      </c>
      <c r="T89" s="68">
        <f t="shared" si="69"/>
        <v>-0.10101010101010101</v>
      </c>
      <c r="U89" s="68">
        <v>-7.0175438596491224E-2</v>
      </c>
      <c r="V89" s="68">
        <v>0</v>
      </c>
      <c r="W89" s="68">
        <v>-0.54794520547945202</v>
      </c>
      <c r="X89" s="68">
        <v>-7.8651685393258425E-2</v>
      </c>
      <c r="Y89" s="68">
        <v>7.5471698113207544E-2</v>
      </c>
      <c r="Z89" s="68">
        <v>1.4285714285714285E-2</v>
      </c>
      <c r="AA89" s="68">
        <f t="shared" si="40"/>
        <v>1.7878787878787878</v>
      </c>
      <c r="AB89" s="68">
        <f t="shared" si="41"/>
        <v>0.3048780487804878</v>
      </c>
      <c r="AC89" s="68">
        <f t="shared" si="42"/>
        <v>0.43859649122807015</v>
      </c>
      <c r="AD89" s="68">
        <f t="shared" si="43"/>
        <v>0.22535211267605634</v>
      </c>
      <c r="AE89" s="68">
        <f t="shared" si="44"/>
        <v>-3.2608695652173912E-2</v>
      </c>
      <c r="AF89" s="68">
        <f t="shared" si="45"/>
        <v>-0.13084112149532709</v>
      </c>
      <c r="AG89" s="68">
        <f t="shared" si="45"/>
        <v>-0.40243902439024393</v>
      </c>
      <c r="AH89" s="68">
        <f t="shared" si="45"/>
        <v>-0.17241379310344829</v>
      </c>
      <c r="AI89" s="68">
        <f t="shared" si="45"/>
        <v>-0.1348314606741573</v>
      </c>
      <c r="AJ89" s="68">
        <f t="shared" si="45"/>
        <v>0.18279569892473119</v>
      </c>
      <c r="AK89" s="68">
        <f t="shared" si="45"/>
        <v>4.0816326530612242E-2</v>
      </c>
      <c r="AL89" s="68">
        <f t="shared" si="45"/>
        <v>0</v>
      </c>
      <c r="AM89" s="68">
        <f t="shared" si="45"/>
        <v>-0.20779220779220781</v>
      </c>
      <c r="AN89" s="68">
        <f t="shared" si="91"/>
        <v>-0.24545454545454545</v>
      </c>
      <c r="AO89" s="68">
        <f t="shared" si="67"/>
        <v>3.9215686274509803E-2</v>
      </c>
      <c r="AP89" s="68">
        <f t="shared" si="67"/>
        <v>-6.9444444444444448E-2</v>
      </c>
      <c r="AQ89" s="79">
        <f t="shared" si="67"/>
        <v>0.34426229508196721</v>
      </c>
      <c r="AR89" s="79">
        <f t="shared" si="67"/>
        <v>0.26506024096385544</v>
      </c>
      <c r="AS89" s="79">
        <f t="shared" si="67"/>
        <v>-0.11320754716981132</v>
      </c>
      <c r="AT89" s="79">
        <f t="shared" si="67"/>
        <v>0.19402985074626866</v>
      </c>
      <c r="AU89" s="79">
        <f t="shared" si="67"/>
        <v>-0.18292682926829268</v>
      </c>
      <c r="AV89" s="79">
        <f t="shared" si="67"/>
        <v>-0.94285714285714284</v>
      </c>
      <c r="AW89" s="79">
        <f t="shared" si="97"/>
        <v>0.85106382978723405</v>
      </c>
      <c r="AX89" s="79">
        <f t="shared" si="68"/>
        <v>0.2</v>
      </c>
      <c r="AY89" s="79"/>
      <c r="AZ89" s="68">
        <f t="shared" si="87"/>
        <v>1.4851485148514851</v>
      </c>
      <c r="BA89" s="68">
        <f t="shared" si="88"/>
        <v>0.37848605577689243</v>
      </c>
      <c r="BB89" s="68">
        <f t="shared" si="89"/>
        <v>3.7572254335260118E-2</v>
      </c>
      <c r="BC89" s="68">
        <f t="shared" si="90"/>
        <v>-0.11420612813370473</v>
      </c>
      <c r="BD89" s="68">
        <v>-0.10377358490566038</v>
      </c>
      <c r="BE89" s="68">
        <v>-0.14736842105263157</v>
      </c>
      <c r="BF89" s="68">
        <f t="shared" si="55"/>
        <v>0.51440329218106995</v>
      </c>
      <c r="BG89" s="68">
        <f t="shared" si="56"/>
        <v>-0.1766304347826087</v>
      </c>
      <c r="BH89" s="68">
        <f t="shared" si="57"/>
        <v>2.3102310231023101E-2</v>
      </c>
      <c r="BI89" s="68">
        <f t="shared" si="58"/>
        <v>-0.14838709677419354</v>
      </c>
      <c r="BJ89" s="79">
        <f t="shared" si="59"/>
        <v>0.18939393939393939</v>
      </c>
      <c r="BK89" s="79">
        <f t="shared" si="60"/>
        <v>-0.18471337579617833</v>
      </c>
    </row>
    <row r="90" spans="2:63" ht="15" customHeight="1" thickBot="1" x14ac:dyDescent="0.25">
      <c r="B90" s="64" t="s">
        <v>41</v>
      </c>
      <c r="C90" s="68">
        <f t="shared" si="92"/>
        <v>0.29166666666666669</v>
      </c>
      <c r="D90" s="68">
        <f t="shared" si="93"/>
        <v>0.12</v>
      </c>
      <c r="E90" s="68">
        <f t="shared" si="94"/>
        <v>1.5</v>
      </c>
      <c r="F90" s="68">
        <f t="shared" si="96"/>
        <v>-0.25</v>
      </c>
      <c r="G90" s="68">
        <f t="shared" si="95"/>
        <v>0.41935483870967744</v>
      </c>
      <c r="H90" s="68">
        <f t="shared" si="95"/>
        <v>1.0714285714285714</v>
      </c>
      <c r="I90" s="68">
        <f t="shared" si="95"/>
        <v>0.33333333333333331</v>
      </c>
      <c r="J90" s="68">
        <f t="shared" si="95"/>
        <v>0.94444444444444442</v>
      </c>
      <c r="K90" s="68">
        <f t="shared" si="95"/>
        <v>0.13636363636363635</v>
      </c>
      <c r="L90" s="68">
        <f t="shared" si="95"/>
        <v>0.10344827586206896</v>
      </c>
      <c r="M90" s="68">
        <f t="shared" si="95"/>
        <v>-7.4999999999999997E-2</v>
      </c>
      <c r="N90" s="68">
        <f t="shared" si="95"/>
        <v>2.8571428571428571E-2</v>
      </c>
      <c r="O90" s="68">
        <f t="shared" si="95"/>
        <v>-0.2</v>
      </c>
      <c r="P90" s="68">
        <f t="shared" si="95"/>
        <v>-0.359375</v>
      </c>
      <c r="Q90" s="68">
        <f t="shared" si="95"/>
        <v>-0.1891891891891892</v>
      </c>
      <c r="R90" s="68">
        <f t="shared" si="95"/>
        <v>0.27777777777777779</v>
      </c>
      <c r="S90" s="68">
        <f t="shared" si="95"/>
        <v>2.5000000000000001E-2</v>
      </c>
      <c r="T90" s="68">
        <f t="shared" si="69"/>
        <v>-2.4390243902439025E-2</v>
      </c>
      <c r="U90" s="68">
        <v>-0.4</v>
      </c>
      <c r="V90" s="68">
        <v>-0.15217391304347827</v>
      </c>
      <c r="W90" s="68">
        <v>-0.46341463414634149</v>
      </c>
      <c r="X90" s="68">
        <v>-7.4999999999999997E-2</v>
      </c>
      <c r="Y90" s="68">
        <v>0.94444444444444442</v>
      </c>
      <c r="Z90" s="68">
        <v>0.20512820512820512</v>
      </c>
      <c r="AA90" s="68">
        <f t="shared" si="40"/>
        <v>0.63636363636363635</v>
      </c>
      <c r="AB90" s="68">
        <f t="shared" si="41"/>
        <v>8.1081081081081086E-2</v>
      </c>
      <c r="AC90" s="68">
        <f t="shared" si="42"/>
        <v>-0.51428571428571423</v>
      </c>
      <c r="AD90" s="68">
        <f t="shared" si="43"/>
        <v>-0.21276595744680851</v>
      </c>
      <c r="AE90" s="68">
        <f t="shared" si="44"/>
        <v>-0.1111111111111111</v>
      </c>
      <c r="AF90" s="68">
        <f t="shared" si="45"/>
        <v>-2.5000000000000001E-2</v>
      </c>
      <c r="AG90" s="68">
        <f t="shared" si="45"/>
        <v>1.0588235294117647</v>
      </c>
      <c r="AH90" s="68">
        <f t="shared" si="45"/>
        <v>-0.24324324324324326</v>
      </c>
      <c r="AI90" s="68">
        <f t="shared" si="45"/>
        <v>0.375</v>
      </c>
      <c r="AJ90" s="68">
        <f t="shared" si="45"/>
        <v>0.12820512820512819</v>
      </c>
      <c r="AK90" s="68">
        <f t="shared" si="45"/>
        <v>-0.2</v>
      </c>
      <c r="AL90" s="68">
        <f t="shared" si="45"/>
        <v>0</v>
      </c>
      <c r="AM90" s="68">
        <f t="shared" si="45"/>
        <v>-0.70454545454545459</v>
      </c>
      <c r="AN90" s="68">
        <f t="shared" si="91"/>
        <v>-0.77272727272727271</v>
      </c>
      <c r="AO90" s="68">
        <f t="shared" si="67"/>
        <v>0.6428571428571429</v>
      </c>
      <c r="AP90" s="68">
        <f t="shared" si="67"/>
        <v>0.8571428571428571</v>
      </c>
      <c r="AQ90" s="79">
        <f t="shared" si="67"/>
        <v>2.0769230769230771</v>
      </c>
      <c r="AR90" s="79">
        <f t="shared" si="67"/>
        <v>3.5</v>
      </c>
      <c r="AS90" s="79">
        <f t="shared" si="67"/>
        <v>-0.19565217391304349</v>
      </c>
      <c r="AT90" s="79">
        <f t="shared" si="67"/>
        <v>-0.19230769230769232</v>
      </c>
      <c r="AU90" s="79">
        <f t="shared" si="67"/>
        <v>-2.5000000000000001E-2</v>
      </c>
      <c r="AV90" s="79">
        <f t="shared" si="67"/>
        <v>-0.66666666666666663</v>
      </c>
      <c r="AW90" s="79">
        <f t="shared" si="97"/>
        <v>-0.29729729729729731</v>
      </c>
      <c r="AX90" s="79">
        <f t="shared" si="68"/>
        <v>-0.19047619047619047</v>
      </c>
      <c r="AY90" s="79"/>
      <c r="AZ90" s="68">
        <f t="shared" si="87"/>
        <v>0.25882352941176473</v>
      </c>
      <c r="BA90" s="68">
        <f t="shared" si="88"/>
        <v>0.65420560747663548</v>
      </c>
      <c r="BB90" s="68">
        <f t="shared" si="89"/>
        <v>5.6497175141242938E-2</v>
      </c>
      <c r="BC90" s="68">
        <f t="shared" si="90"/>
        <v>-0.16042780748663102</v>
      </c>
      <c r="BD90" s="68">
        <v>-0.12101910828025478</v>
      </c>
      <c r="BE90" s="68">
        <v>2.1739130434782608E-2</v>
      </c>
      <c r="BF90" s="68">
        <f t="shared" si="55"/>
        <v>-7.8014184397163122E-2</v>
      </c>
      <c r="BG90" s="68">
        <f t="shared" si="56"/>
        <v>3.0769230769230771E-2</v>
      </c>
      <c r="BH90" s="68">
        <f t="shared" si="57"/>
        <v>7.4626865671641784E-2</v>
      </c>
      <c r="BI90" s="68">
        <f t="shared" si="58"/>
        <v>-0.15972222222222221</v>
      </c>
      <c r="BJ90" s="79">
        <f t="shared" si="59"/>
        <v>0.35537190082644626</v>
      </c>
      <c r="BK90" s="79">
        <f t="shared" si="60"/>
        <v>-0.3048780487804878</v>
      </c>
    </row>
    <row r="91" spans="2:63" ht="15" customHeight="1" thickBot="1" x14ac:dyDescent="0.25">
      <c r="B91" s="64" t="s">
        <v>42</v>
      </c>
      <c r="C91" s="68">
        <f t="shared" si="92"/>
        <v>2.5</v>
      </c>
      <c r="D91" s="68">
        <f t="shared" si="93"/>
        <v>0.54545454545454541</v>
      </c>
      <c r="E91" s="68">
        <f t="shared" si="94"/>
        <v>-0.4</v>
      </c>
      <c r="F91" s="68">
        <f t="shared" si="96"/>
        <v>-0.2608695652173913</v>
      </c>
      <c r="G91" s="68">
        <f t="shared" ref="G91:H95" si="98">+(K40-G40)/G40</f>
        <v>-4.7619047619047616E-2</v>
      </c>
      <c r="H91" s="68">
        <f t="shared" si="98"/>
        <v>2.1176470588235294</v>
      </c>
      <c r="I91" s="68" t="s">
        <v>66</v>
      </c>
      <c r="J91" s="68">
        <f t="shared" ref="J91:S95" si="99">+(N40-J40)/J40</f>
        <v>0.76470588235294112</v>
      </c>
      <c r="K91" s="68">
        <f t="shared" si="99"/>
        <v>0.55000000000000004</v>
      </c>
      <c r="L91" s="68">
        <f t="shared" si="99"/>
        <v>-0.90566037735849059</v>
      </c>
      <c r="M91" s="68">
        <f t="shared" si="99"/>
        <v>-0.3611111111111111</v>
      </c>
      <c r="N91" s="68">
        <f t="shared" si="99"/>
        <v>0.2</v>
      </c>
      <c r="O91" s="68">
        <f t="shared" si="99"/>
        <v>-0.70967741935483875</v>
      </c>
      <c r="P91" s="68">
        <f t="shared" si="99"/>
        <v>3.2</v>
      </c>
      <c r="Q91" s="68">
        <f t="shared" si="99"/>
        <v>-0.30434782608695654</v>
      </c>
      <c r="R91" s="68">
        <f t="shared" si="99"/>
        <v>-0.44444444444444442</v>
      </c>
      <c r="S91" s="68">
        <f t="shared" si="99"/>
        <v>2.5555555555555554</v>
      </c>
      <c r="T91" s="68">
        <f t="shared" si="69"/>
        <v>-0.14285714285714285</v>
      </c>
      <c r="U91" s="68">
        <v>0.5</v>
      </c>
      <c r="V91" s="68">
        <v>-0.6</v>
      </c>
      <c r="W91" s="68">
        <v>0.5</v>
      </c>
      <c r="X91" s="68">
        <v>0</v>
      </c>
      <c r="Y91" s="68">
        <v>-0.29166666666666669</v>
      </c>
      <c r="Z91" s="68">
        <v>1.25</v>
      </c>
      <c r="AA91" s="68">
        <f t="shared" si="40"/>
        <v>-0.5625</v>
      </c>
      <c r="AB91" s="68">
        <f t="shared" si="41"/>
        <v>-0.16666666666666666</v>
      </c>
      <c r="AC91" s="68">
        <f t="shared" si="42"/>
        <v>0.11764705882352941</v>
      </c>
      <c r="AD91" s="68">
        <f t="shared" si="43"/>
        <v>0.16666666666666666</v>
      </c>
      <c r="AE91" s="68">
        <f t="shared" si="44"/>
        <v>-0.42857142857142855</v>
      </c>
      <c r="AF91" s="68">
        <f t="shared" si="45"/>
        <v>1</v>
      </c>
      <c r="AG91" s="68">
        <f t="shared" si="45"/>
        <v>-0.36842105263157893</v>
      </c>
      <c r="AH91" s="68">
        <f t="shared" si="45"/>
        <v>9.5238095238095233E-2</v>
      </c>
      <c r="AI91" s="68">
        <f t="shared" si="45"/>
        <v>0.66666666666666663</v>
      </c>
      <c r="AJ91" s="68">
        <f t="shared" si="45"/>
        <v>-0.2</v>
      </c>
      <c r="AK91" s="68">
        <f t="shared" si="45"/>
        <v>0.33333333333333331</v>
      </c>
      <c r="AL91" s="68">
        <f t="shared" si="45"/>
        <v>4.3478260869565216E-2</v>
      </c>
      <c r="AM91" s="68">
        <f t="shared" si="45"/>
        <v>0.2</v>
      </c>
      <c r="AN91" s="68">
        <f t="shared" si="91"/>
        <v>-0.25</v>
      </c>
      <c r="AO91" s="68">
        <f t="shared" si="67"/>
        <v>-0.4375</v>
      </c>
      <c r="AP91" s="68">
        <f t="shared" si="67"/>
        <v>0.125</v>
      </c>
      <c r="AQ91" s="79">
        <f t="shared" si="67"/>
        <v>0.33333333333333331</v>
      </c>
      <c r="AR91" s="79">
        <f t="shared" si="67"/>
        <v>0.33333333333333331</v>
      </c>
      <c r="AS91" s="79">
        <f t="shared" si="67"/>
        <v>1</v>
      </c>
      <c r="AT91" s="79">
        <f t="shared" si="67"/>
        <v>-0.1111111111111111</v>
      </c>
      <c r="AU91" s="79">
        <f t="shared" si="67"/>
        <v>-0.5625</v>
      </c>
      <c r="AV91" s="79">
        <f t="shared" si="67"/>
        <v>-0.66666666666666663</v>
      </c>
      <c r="AW91" s="79">
        <f t="shared" si="97"/>
        <v>2</v>
      </c>
      <c r="AX91" s="79">
        <f t="shared" si="68"/>
        <v>8.3333333333333329E-2</v>
      </c>
      <c r="AY91" s="79"/>
      <c r="AZ91" s="68">
        <f t="shared" si="87"/>
        <v>0.16363636363636364</v>
      </c>
      <c r="BA91" s="68">
        <f t="shared" si="88"/>
        <v>1.171875</v>
      </c>
      <c r="BB91" s="68">
        <f t="shared" si="89"/>
        <v>-0.31654676258992803</v>
      </c>
      <c r="BC91" s="68">
        <f t="shared" si="90"/>
        <v>-0.30526315789473685</v>
      </c>
      <c r="BD91" s="68">
        <v>0.24242424242424243</v>
      </c>
      <c r="BE91" s="68">
        <v>0.23170731707317074</v>
      </c>
      <c r="BF91" s="68">
        <f t="shared" si="55"/>
        <v>-0.24752475247524752</v>
      </c>
      <c r="BG91" s="68">
        <f t="shared" si="56"/>
        <v>1.3157894736842105E-2</v>
      </c>
      <c r="BH91" s="68">
        <f t="shared" si="57"/>
        <v>9.0909090909090912E-2</v>
      </c>
      <c r="BI91" s="68">
        <f t="shared" si="58"/>
        <v>-7.1428571428571425E-2</v>
      </c>
      <c r="BJ91" s="79">
        <f t="shared" si="59"/>
        <v>0.25641025641025639</v>
      </c>
      <c r="BK91" s="79">
        <f t="shared" si="60"/>
        <v>4.0816326530612242E-2</v>
      </c>
    </row>
    <row r="92" spans="2:63" ht="15" customHeight="1" thickBot="1" x14ac:dyDescent="0.25">
      <c r="B92" s="64" t="s">
        <v>43</v>
      </c>
      <c r="C92" s="68">
        <f t="shared" si="92"/>
        <v>0.91044776119402981</v>
      </c>
      <c r="D92" s="68">
        <f t="shared" si="93"/>
        <v>0.35443037974683544</v>
      </c>
      <c r="E92" s="68">
        <f t="shared" si="94"/>
        <v>1.0416666666666667</v>
      </c>
      <c r="F92" s="68">
        <f t="shared" si="96"/>
        <v>-1.0869565217391304E-2</v>
      </c>
      <c r="G92" s="68">
        <f t="shared" si="98"/>
        <v>0.2421875</v>
      </c>
      <c r="H92" s="68">
        <f t="shared" si="98"/>
        <v>0.43925233644859812</v>
      </c>
      <c r="I92" s="68">
        <f>+(M41-I41)/I41</f>
        <v>0.23469387755102042</v>
      </c>
      <c r="J92" s="68">
        <f t="shared" si="99"/>
        <v>0.48351648351648352</v>
      </c>
      <c r="K92" s="68">
        <f t="shared" si="99"/>
        <v>3.7735849056603772E-2</v>
      </c>
      <c r="L92" s="68">
        <f t="shared" si="99"/>
        <v>2.5974025974025976E-2</v>
      </c>
      <c r="M92" s="68">
        <f t="shared" si="99"/>
        <v>-0.21487603305785125</v>
      </c>
      <c r="N92" s="68">
        <f t="shared" si="99"/>
        <v>-0.25185185185185183</v>
      </c>
      <c r="O92" s="68">
        <f t="shared" si="99"/>
        <v>7.8787878787878782E-2</v>
      </c>
      <c r="P92" s="68">
        <f t="shared" si="99"/>
        <v>0</v>
      </c>
      <c r="Q92" s="68">
        <f t="shared" si="99"/>
        <v>-0.14736842105263157</v>
      </c>
      <c r="R92" s="68">
        <f t="shared" si="99"/>
        <v>0.20792079207920791</v>
      </c>
      <c r="S92" s="68">
        <f t="shared" si="99"/>
        <v>-0.2303370786516854</v>
      </c>
      <c r="T92" s="68">
        <f t="shared" si="69"/>
        <v>-0.12658227848101267</v>
      </c>
      <c r="U92" s="68">
        <v>7.407407407407407E-2</v>
      </c>
      <c r="V92" s="68">
        <v>0.10655737704918032</v>
      </c>
      <c r="W92" s="68">
        <v>0</v>
      </c>
      <c r="X92" s="68">
        <v>7.2463768115942032E-2</v>
      </c>
      <c r="Y92" s="68">
        <v>0.2413793103448276</v>
      </c>
      <c r="Z92" s="68">
        <v>0.1037037037037037</v>
      </c>
      <c r="AA92" s="68">
        <f t="shared" si="40"/>
        <v>0.10948905109489052</v>
      </c>
      <c r="AB92" s="68">
        <f t="shared" si="41"/>
        <v>0.12162162162162163</v>
      </c>
      <c r="AC92" s="68">
        <f t="shared" si="42"/>
        <v>2.7777777777777776E-2</v>
      </c>
      <c r="AD92" s="68">
        <f t="shared" si="43"/>
        <v>-0.18120805369127516</v>
      </c>
      <c r="AE92" s="68">
        <f t="shared" si="44"/>
        <v>-0.11842105263157894</v>
      </c>
      <c r="AF92" s="68">
        <f t="shared" si="45"/>
        <v>-9.6385542168674704E-2</v>
      </c>
      <c r="AG92" s="68">
        <f t="shared" si="45"/>
        <v>-0.21621621621621623</v>
      </c>
      <c r="AH92" s="68">
        <f t="shared" si="45"/>
        <v>8.1967213114754092E-2</v>
      </c>
      <c r="AI92" s="68">
        <f t="shared" si="45"/>
        <v>0.21641791044776118</v>
      </c>
      <c r="AJ92" s="68">
        <f t="shared" si="45"/>
        <v>-3.3333333333333333E-2</v>
      </c>
      <c r="AK92" s="68">
        <f t="shared" si="45"/>
        <v>3.4482758620689655E-2</v>
      </c>
      <c r="AL92" s="68">
        <f t="shared" si="45"/>
        <v>-6.8181818181818177E-2</v>
      </c>
      <c r="AM92" s="68">
        <f t="shared" si="45"/>
        <v>-0.41104294478527609</v>
      </c>
      <c r="AN92" s="68">
        <f t="shared" si="91"/>
        <v>-0.66206896551724137</v>
      </c>
      <c r="AO92" s="68">
        <f t="shared" si="67"/>
        <v>-7.7777777777777779E-2</v>
      </c>
      <c r="AP92" s="68">
        <f t="shared" si="67"/>
        <v>5.6910569105691054E-2</v>
      </c>
      <c r="AQ92" s="79">
        <f t="shared" si="67"/>
        <v>0.80208333333333337</v>
      </c>
      <c r="AR92" s="79">
        <f t="shared" si="67"/>
        <v>1.7551020408163265</v>
      </c>
      <c r="AS92" s="79">
        <f t="shared" si="67"/>
        <v>0.24096385542168675</v>
      </c>
      <c r="AT92" s="79">
        <f t="shared" si="67"/>
        <v>-3.8461538461538464E-2</v>
      </c>
      <c r="AU92" s="79">
        <f t="shared" si="67"/>
        <v>-0.31791907514450868</v>
      </c>
      <c r="AV92" s="79">
        <f t="shared" si="67"/>
        <v>-0.91851851851851851</v>
      </c>
      <c r="AW92" s="79">
        <f t="shared" si="97"/>
        <v>-0.24271844660194175</v>
      </c>
      <c r="AX92" s="79">
        <f t="shared" si="68"/>
        <v>-0.12</v>
      </c>
      <c r="AY92" s="79"/>
      <c r="AZ92" s="68">
        <f t="shared" si="87"/>
        <v>0.4825174825174825</v>
      </c>
      <c r="BA92" s="68">
        <f t="shared" si="88"/>
        <v>0.34198113207547171</v>
      </c>
      <c r="BB92" s="68">
        <f t="shared" si="89"/>
        <v>-8.7873462214411252E-2</v>
      </c>
      <c r="BC92" s="68">
        <f t="shared" si="90"/>
        <v>3.8535645472061654E-2</v>
      </c>
      <c r="BD92" s="68">
        <v>-7.792207792207792E-2</v>
      </c>
      <c r="BE92" s="68">
        <v>9.0543259557344061E-2</v>
      </c>
      <c r="BF92" s="68">
        <f t="shared" si="55"/>
        <v>1.6605166051660517E-2</v>
      </c>
      <c r="BG92" s="68">
        <f t="shared" si="56"/>
        <v>-8.7114337568058073E-2</v>
      </c>
      <c r="BH92" s="68">
        <f t="shared" si="57"/>
        <v>3.5785288270377733E-2</v>
      </c>
      <c r="BI92" s="68">
        <f t="shared" si="58"/>
        <v>-0.31285988483685223</v>
      </c>
      <c r="BJ92" s="79">
        <f t="shared" si="59"/>
        <v>0.4972067039106145</v>
      </c>
      <c r="BK92" s="79">
        <f t="shared" si="60"/>
        <v>-0.40858208955223879</v>
      </c>
    </row>
    <row r="93" spans="2:63" ht="15" customHeight="1" thickBot="1" x14ac:dyDescent="0.25">
      <c r="B93" s="64" t="s">
        <v>44</v>
      </c>
      <c r="C93" s="68">
        <f t="shared" si="92"/>
        <v>1.7777777777777777</v>
      </c>
      <c r="D93" s="68">
        <f t="shared" si="93"/>
        <v>0.48484848484848486</v>
      </c>
      <c r="E93" s="68">
        <f t="shared" si="94"/>
        <v>0.12903225806451613</v>
      </c>
      <c r="F93" s="68">
        <f t="shared" si="96"/>
        <v>-0.31111111111111112</v>
      </c>
      <c r="G93" s="68">
        <f t="shared" si="98"/>
        <v>0.22</v>
      </c>
      <c r="H93" s="68">
        <f t="shared" si="98"/>
        <v>0.30612244897959184</v>
      </c>
      <c r="I93" s="68">
        <f>+(M42-I42)/I42</f>
        <v>0.2857142857142857</v>
      </c>
      <c r="J93" s="68">
        <f t="shared" si="99"/>
        <v>0.90322580645161288</v>
      </c>
      <c r="K93" s="68">
        <f t="shared" si="99"/>
        <v>-3.2786885245901641E-2</v>
      </c>
      <c r="L93" s="68">
        <f t="shared" si="99"/>
        <v>-1.5625E-2</v>
      </c>
      <c r="M93" s="68">
        <f t="shared" si="99"/>
        <v>-0.13333333333333333</v>
      </c>
      <c r="N93" s="68">
        <f t="shared" si="99"/>
        <v>-0.23728813559322035</v>
      </c>
      <c r="O93" s="68">
        <f t="shared" si="99"/>
        <v>-0.10169491525423729</v>
      </c>
      <c r="P93" s="68">
        <f t="shared" si="99"/>
        <v>-4.7619047619047616E-2</v>
      </c>
      <c r="Q93" s="68">
        <f t="shared" si="99"/>
        <v>-2.564102564102564E-2</v>
      </c>
      <c r="R93" s="68">
        <f t="shared" si="99"/>
        <v>-0.13333333333333333</v>
      </c>
      <c r="S93" s="68">
        <f t="shared" si="99"/>
        <v>0.26415094339622641</v>
      </c>
      <c r="T93" s="68">
        <f t="shared" si="69"/>
        <v>-0.23333333333333334</v>
      </c>
      <c r="U93" s="68">
        <v>-0.23684210526315788</v>
      </c>
      <c r="V93" s="68">
        <v>0.35897435897435898</v>
      </c>
      <c r="W93" s="68">
        <v>-0.26865671641791045</v>
      </c>
      <c r="X93" s="68">
        <v>2.1739130434782608E-2</v>
      </c>
      <c r="Y93" s="68">
        <v>3.4482758620689655E-2</v>
      </c>
      <c r="Z93" s="68">
        <v>0.92452830188679247</v>
      </c>
      <c r="AA93" s="68">
        <f t="shared" si="40"/>
        <v>1.5510204081632653</v>
      </c>
      <c r="AB93" s="68">
        <f t="shared" si="41"/>
        <v>1.5319148936170213</v>
      </c>
      <c r="AC93" s="68">
        <f t="shared" si="42"/>
        <v>1.3333333333333333</v>
      </c>
      <c r="AD93" s="68">
        <f t="shared" si="43"/>
        <v>0.21568627450980393</v>
      </c>
      <c r="AE93" s="68">
        <f t="shared" si="44"/>
        <v>-0.17599999999999999</v>
      </c>
      <c r="AF93" s="68">
        <f t="shared" si="45"/>
        <v>-0.1092436974789916</v>
      </c>
      <c r="AG93" s="68">
        <f t="shared" si="45"/>
        <v>-2.8571428571428571E-2</v>
      </c>
      <c r="AH93" s="68">
        <f t="shared" si="45"/>
        <v>-9.6774193548387094E-2</v>
      </c>
      <c r="AI93" s="68">
        <f t="shared" si="45"/>
        <v>-8.7378640776699032E-2</v>
      </c>
      <c r="AJ93" s="68">
        <f t="shared" si="45"/>
        <v>0</v>
      </c>
      <c r="AK93" s="68">
        <f t="shared" si="45"/>
        <v>-0.3235294117647059</v>
      </c>
      <c r="AL93" s="68">
        <f t="shared" si="45"/>
        <v>-0.125</v>
      </c>
      <c r="AM93" s="68">
        <f t="shared" si="45"/>
        <v>3.1914893617021274E-2</v>
      </c>
      <c r="AN93" s="68">
        <f t="shared" si="91"/>
        <v>-0.22641509433962265</v>
      </c>
      <c r="AO93" s="68">
        <f t="shared" si="67"/>
        <v>0.2608695652173913</v>
      </c>
      <c r="AP93" s="68">
        <f t="shared" si="67"/>
        <v>4.0816326530612242E-2</v>
      </c>
      <c r="AQ93" s="79">
        <f t="shared" si="67"/>
        <v>-0.21649484536082475</v>
      </c>
      <c r="AR93" s="79">
        <f t="shared" si="67"/>
        <v>6.097560975609756E-2</v>
      </c>
      <c r="AS93" s="79">
        <f t="shared" si="67"/>
        <v>-0.22413793103448276</v>
      </c>
      <c r="AT93" s="79">
        <f t="shared" si="67"/>
        <v>-5.8823529411764705E-2</v>
      </c>
      <c r="AU93" s="79">
        <f t="shared" si="67"/>
        <v>-7.8947368421052627E-2</v>
      </c>
      <c r="AV93" s="79">
        <f t="shared" si="67"/>
        <v>-0.88505747126436785</v>
      </c>
      <c r="AW93" s="79">
        <f t="shared" si="97"/>
        <v>0.24444444444444444</v>
      </c>
      <c r="AX93" s="79">
        <f t="shared" si="68"/>
        <v>-0.3125</v>
      </c>
      <c r="AY93" s="79"/>
      <c r="AZ93" s="68">
        <f t="shared" si="87"/>
        <v>0.29921259842519687</v>
      </c>
      <c r="BA93" s="68">
        <f t="shared" si="88"/>
        <v>0.38787878787878788</v>
      </c>
      <c r="BB93" s="68">
        <f t="shared" si="89"/>
        <v>-0.10043668122270742</v>
      </c>
      <c r="BC93" s="68">
        <f t="shared" si="90"/>
        <v>-7.7669902912621352E-2</v>
      </c>
      <c r="BD93" s="68">
        <v>2.6315789473684209E-2</v>
      </c>
      <c r="BE93" s="68">
        <v>0.16923076923076924</v>
      </c>
      <c r="BF93" s="68">
        <f t="shared" si="55"/>
        <v>0.92105263157894735</v>
      </c>
      <c r="BG93" s="68">
        <f t="shared" si="56"/>
        <v>-0.11187214611872145</v>
      </c>
      <c r="BH93" s="68">
        <f t="shared" si="57"/>
        <v>-0.11568123393316196</v>
      </c>
      <c r="BI93" s="68">
        <f t="shared" si="58"/>
        <v>-1.4534883720930232E-2</v>
      </c>
      <c r="BJ93" s="79">
        <f t="shared" si="59"/>
        <v>-0.10324483775811209</v>
      </c>
      <c r="BK93" s="79">
        <f t="shared" si="60"/>
        <v>-0.33552631578947367</v>
      </c>
    </row>
    <row r="94" spans="2:63" ht="15" customHeight="1" thickBot="1" x14ac:dyDescent="0.25">
      <c r="B94" s="64" t="s">
        <v>82</v>
      </c>
      <c r="C94" s="68"/>
      <c r="D94" s="68">
        <f>+(H43-D43)/D43</f>
        <v>-0.59433962264150941</v>
      </c>
      <c r="E94" s="68">
        <f>+(I43-E43)/E43</f>
        <v>-0.52577319587628868</v>
      </c>
      <c r="F94" s="68">
        <f t="shared" si="96"/>
        <v>-0.2</v>
      </c>
      <c r="G94" s="68">
        <f t="shared" si="98"/>
        <v>7.407407407407407E-2</v>
      </c>
      <c r="H94" s="68">
        <f t="shared" si="98"/>
        <v>0.97674418604651159</v>
      </c>
      <c r="I94" s="68">
        <f>+(M43-I43)/I43</f>
        <v>0.56521739130434778</v>
      </c>
      <c r="J94" s="68">
        <f t="shared" si="99"/>
        <v>2.0833333333333332E-2</v>
      </c>
      <c r="K94" s="68">
        <f t="shared" si="99"/>
        <v>0.43103448275862066</v>
      </c>
      <c r="L94" s="68">
        <f t="shared" si="99"/>
        <v>9.4117647058823528E-2</v>
      </c>
      <c r="M94" s="68">
        <f t="shared" si="99"/>
        <v>-0.31944444444444442</v>
      </c>
      <c r="N94" s="68">
        <f t="shared" si="99"/>
        <v>0.48979591836734693</v>
      </c>
      <c r="O94" s="68">
        <f t="shared" si="99"/>
        <v>-0.40963855421686746</v>
      </c>
      <c r="P94" s="68">
        <f t="shared" si="99"/>
        <v>-0.25806451612903225</v>
      </c>
      <c r="Q94" s="68">
        <f t="shared" si="99"/>
        <v>-8.1632653061224483E-2</v>
      </c>
      <c r="R94" s="68">
        <f t="shared" si="99"/>
        <v>-6.8493150684931503E-2</v>
      </c>
      <c r="S94" s="68">
        <f t="shared" si="99"/>
        <v>-0.18367346938775511</v>
      </c>
      <c r="T94" s="68">
        <f t="shared" si="69"/>
        <v>0.14492753623188406</v>
      </c>
      <c r="U94" s="68">
        <v>-0.13333333333333333</v>
      </c>
      <c r="V94" s="68">
        <v>-0.20588235294117646</v>
      </c>
      <c r="W94" s="68">
        <v>0.125</v>
      </c>
      <c r="X94" s="68">
        <v>-0.27848101265822783</v>
      </c>
      <c r="Y94" s="68">
        <v>1.0769230769230769</v>
      </c>
      <c r="Z94" s="68">
        <v>1.1481481481481481</v>
      </c>
      <c r="AA94" s="68">
        <f t="shared" si="40"/>
        <v>1.3333333333333333</v>
      </c>
      <c r="AB94" s="68">
        <f t="shared" si="41"/>
        <v>0.52631578947368418</v>
      </c>
      <c r="AC94" s="68">
        <f t="shared" si="42"/>
        <v>-3.7037037037037035E-2</v>
      </c>
      <c r="AD94" s="68">
        <f t="shared" si="43"/>
        <v>0.16379310344827586</v>
      </c>
      <c r="AE94" s="68">
        <f t="shared" si="44"/>
        <v>-0.10476190476190476</v>
      </c>
      <c r="AF94" s="68">
        <f t="shared" si="45"/>
        <v>-0.11494252873563218</v>
      </c>
      <c r="AG94" s="68">
        <f t="shared" si="45"/>
        <v>-0.12820512820512819</v>
      </c>
      <c r="AH94" s="68">
        <f t="shared" si="45"/>
        <v>-0.16296296296296298</v>
      </c>
      <c r="AI94" s="68">
        <f t="shared" si="45"/>
        <v>-1.0638297872340425E-2</v>
      </c>
      <c r="AJ94" s="68">
        <f t="shared" si="45"/>
        <v>0.63636363636363635</v>
      </c>
      <c r="AK94" s="68">
        <f t="shared" si="45"/>
        <v>-8.8235294117647065E-2</v>
      </c>
      <c r="AL94" s="68">
        <f t="shared" si="45"/>
        <v>-0.25663716814159293</v>
      </c>
      <c r="AM94" s="68">
        <f t="shared" si="45"/>
        <v>-0.23655913978494625</v>
      </c>
      <c r="AN94" s="68">
        <f t="shared" si="91"/>
        <v>-0.5</v>
      </c>
      <c r="AO94" s="68">
        <f t="shared" si="67"/>
        <v>0.32258064516129031</v>
      </c>
      <c r="AP94" s="68">
        <f t="shared" si="67"/>
        <v>0.16666666666666666</v>
      </c>
      <c r="AQ94" s="79">
        <f t="shared" si="67"/>
        <v>0.29577464788732394</v>
      </c>
      <c r="AR94" s="79">
        <f t="shared" si="67"/>
        <v>0.26984126984126983</v>
      </c>
      <c r="AS94" s="79">
        <f t="shared" si="67"/>
        <v>-6.097560975609756E-2</v>
      </c>
      <c r="AT94" s="79">
        <f t="shared" si="67"/>
        <v>-8.1632653061224483E-2</v>
      </c>
      <c r="AU94" s="79">
        <f t="shared" si="67"/>
        <v>-0.25</v>
      </c>
      <c r="AV94" s="79">
        <f t="shared" si="67"/>
        <v>-0.9375</v>
      </c>
      <c r="AW94" s="79">
        <f t="shared" si="97"/>
        <v>-0.11688311688311688</v>
      </c>
      <c r="AX94" s="79">
        <f t="shared" si="68"/>
        <v>-0.14444444444444443</v>
      </c>
      <c r="AY94" s="79"/>
      <c r="AZ94" s="68">
        <f t="shared" si="87"/>
        <v>-0.27376425855513309</v>
      </c>
      <c r="BA94" s="68">
        <f t="shared" si="88"/>
        <v>0.38219895287958117</v>
      </c>
      <c r="BB94" s="68">
        <f t="shared" si="89"/>
        <v>0.12878787878787878</v>
      </c>
      <c r="BC94" s="68">
        <f t="shared" si="90"/>
        <v>-0.22483221476510068</v>
      </c>
      <c r="BD94" s="68">
        <v>-8.2251082251082255E-2</v>
      </c>
      <c r="BE94" s="68">
        <v>0.41037735849056606</v>
      </c>
      <c r="BF94" s="68">
        <f t="shared" si="55"/>
        <v>0.35451505016722407</v>
      </c>
      <c r="BG94" s="68">
        <f t="shared" si="56"/>
        <v>-0.1308641975308642</v>
      </c>
      <c r="BH94" s="68">
        <f t="shared" si="57"/>
        <v>3.6931818181818184E-2</v>
      </c>
      <c r="BI94" s="68">
        <f t="shared" si="58"/>
        <v>-0.13972602739726028</v>
      </c>
      <c r="BJ94" s="79">
        <f t="shared" si="59"/>
        <v>7.9617834394904455E-2</v>
      </c>
      <c r="BK94" s="79">
        <f t="shared" si="60"/>
        <v>-0.35398230088495575</v>
      </c>
    </row>
    <row r="95" spans="2:63" ht="15" customHeight="1" thickBot="1" x14ac:dyDescent="0.25">
      <c r="B95" s="64" t="s">
        <v>46</v>
      </c>
      <c r="C95" s="68">
        <f>+(G44-C44)/C44</f>
        <v>-0.34848484848484851</v>
      </c>
      <c r="D95" s="68">
        <f>+(H44-D44)/D44</f>
        <v>-0.68055555555555558</v>
      </c>
      <c r="E95" s="68">
        <f>+(I44-E44)/E44</f>
        <v>-0.68421052631578949</v>
      </c>
      <c r="F95" s="68">
        <f t="shared" si="96"/>
        <v>0.4</v>
      </c>
      <c r="G95" s="68">
        <f t="shared" si="98"/>
        <v>0.69767441860465118</v>
      </c>
      <c r="H95" s="68">
        <f t="shared" si="98"/>
        <v>1.9565217391304348</v>
      </c>
      <c r="I95" s="68">
        <f>+(M44-I44)/I44</f>
        <v>1.7222222222222223</v>
      </c>
      <c r="J95" s="68">
        <f t="shared" si="99"/>
        <v>-8.5714285714285715E-2</v>
      </c>
      <c r="K95" s="68">
        <f t="shared" si="99"/>
        <v>4.1095890410958902E-2</v>
      </c>
      <c r="L95" s="68">
        <f t="shared" si="99"/>
        <v>0.22058823529411764</v>
      </c>
      <c r="M95" s="68">
        <f t="shared" si="99"/>
        <v>0.2857142857142857</v>
      </c>
      <c r="N95" s="68">
        <f t="shared" si="99"/>
        <v>0.328125</v>
      </c>
      <c r="O95" s="68">
        <f t="shared" si="99"/>
        <v>7.8947368421052627E-2</v>
      </c>
      <c r="P95" s="68">
        <f t="shared" si="99"/>
        <v>0.67469879518072284</v>
      </c>
      <c r="Q95" s="68">
        <f t="shared" si="99"/>
        <v>-1.5873015873015872E-2</v>
      </c>
      <c r="R95" s="68">
        <f t="shared" si="99"/>
        <v>0.4</v>
      </c>
      <c r="S95" s="68">
        <f t="shared" si="99"/>
        <v>0.23170731707317074</v>
      </c>
      <c r="T95" s="68">
        <f t="shared" si="69"/>
        <v>-0.38129496402877699</v>
      </c>
      <c r="U95" s="68">
        <v>1.6129032258064516E-2</v>
      </c>
      <c r="V95" s="68">
        <v>-0.21008403361344538</v>
      </c>
      <c r="W95" s="68">
        <v>0.16831683168316833</v>
      </c>
      <c r="X95" s="68">
        <v>0.51162790697674421</v>
      </c>
      <c r="Y95" s="68">
        <v>0.26984126984126983</v>
      </c>
      <c r="Z95" s="68">
        <v>0.25531914893617019</v>
      </c>
      <c r="AA95" s="68">
        <f t="shared" si="40"/>
        <v>0.33050847457627119</v>
      </c>
      <c r="AB95" s="68">
        <f t="shared" si="41"/>
        <v>0.33076923076923076</v>
      </c>
      <c r="AC95" s="68">
        <f t="shared" si="42"/>
        <v>0.5625</v>
      </c>
      <c r="AD95" s="68">
        <f t="shared" si="43"/>
        <v>0.5</v>
      </c>
      <c r="AE95" s="68">
        <f t="shared" si="44"/>
        <v>-0.10191082802547771</v>
      </c>
      <c r="AF95" s="68">
        <f t="shared" si="45"/>
        <v>4.6242774566473986E-2</v>
      </c>
      <c r="AG95" s="68">
        <f t="shared" si="45"/>
        <v>-7.1999999999999995E-2</v>
      </c>
      <c r="AH95" s="68">
        <f t="shared" si="45"/>
        <v>-0.11864406779661017</v>
      </c>
      <c r="AI95" s="68">
        <f t="shared" si="45"/>
        <v>0.31914893617021278</v>
      </c>
      <c r="AJ95" s="68">
        <f t="shared" si="45"/>
        <v>0.13812154696132597</v>
      </c>
      <c r="AK95" s="68">
        <f t="shared" si="45"/>
        <v>0.1206896551724138</v>
      </c>
      <c r="AL95" s="68">
        <f t="shared" si="45"/>
        <v>5.128205128205128E-2</v>
      </c>
      <c r="AM95" s="68">
        <f t="shared" si="45"/>
        <v>1.6129032258064516E-2</v>
      </c>
      <c r="AN95" s="68">
        <f t="shared" si="91"/>
        <v>9.7087378640776691E-3</v>
      </c>
      <c r="AO95" s="68">
        <f t="shared" si="67"/>
        <v>-0.13076923076923078</v>
      </c>
      <c r="AP95" s="68">
        <f t="shared" si="67"/>
        <v>7.926829268292683E-2</v>
      </c>
      <c r="AQ95" s="79">
        <f t="shared" si="67"/>
        <v>1.0582010582010581E-2</v>
      </c>
      <c r="AR95" s="79">
        <f t="shared" si="67"/>
        <v>-0.16826923076923078</v>
      </c>
      <c r="AS95" s="79">
        <f t="shared" si="67"/>
        <v>0.11504424778761062</v>
      </c>
      <c r="AT95" s="79">
        <f t="shared" si="67"/>
        <v>-3.954802259887006E-2</v>
      </c>
      <c r="AU95" s="79">
        <f t="shared" si="67"/>
        <v>-0.40837696335078533</v>
      </c>
      <c r="AV95" s="79">
        <f t="shared" si="67"/>
        <v>-0.78612716763005785</v>
      </c>
      <c r="AW95" s="79">
        <f t="shared" si="97"/>
        <v>-0.55555555555555558</v>
      </c>
      <c r="AX95" s="79">
        <f t="shared" si="68"/>
        <v>-0.41764705882352943</v>
      </c>
      <c r="AY95" s="79"/>
      <c r="AZ95" s="68">
        <f t="shared" si="87"/>
        <v>-0.37142857142857144</v>
      </c>
      <c r="BA95" s="68">
        <f t="shared" si="88"/>
        <v>0.64935064935064934</v>
      </c>
      <c r="BB95" s="68">
        <f t="shared" si="89"/>
        <v>0.20866141732283464</v>
      </c>
      <c r="BC95" s="68">
        <f t="shared" si="90"/>
        <v>0.30944625407166126</v>
      </c>
      <c r="BD95" s="68">
        <v>-0.14427860696517414</v>
      </c>
      <c r="BE95" s="68">
        <v>0.29651162790697677</v>
      </c>
      <c r="BF95" s="68">
        <f t="shared" si="55"/>
        <v>0.4170403587443946</v>
      </c>
      <c r="BG95" s="68">
        <f t="shared" si="56"/>
        <v>-6.0126582278481014E-2</v>
      </c>
      <c r="BH95" s="68">
        <f t="shared" si="57"/>
        <v>0.15488215488215487</v>
      </c>
      <c r="BI95" s="68">
        <f t="shared" si="58"/>
        <v>1.4577259475218659E-3</v>
      </c>
      <c r="BJ95" s="79">
        <f t="shared" si="59"/>
        <v>-3.9301310043668124E-2</v>
      </c>
      <c r="BK95" s="79">
        <f t="shared" si="60"/>
        <v>-0.53787878787878785</v>
      </c>
    </row>
    <row r="96" spans="2:63" ht="15" customHeight="1" thickBot="1" x14ac:dyDescent="0.25">
      <c r="B96" s="64" t="s">
        <v>48</v>
      </c>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f t="shared" si="45"/>
        <v>3.7272727272727271</v>
      </c>
      <c r="AI96" s="68">
        <f t="shared" si="45"/>
        <v>14.833333333333334</v>
      </c>
      <c r="AJ96" s="68">
        <f t="shared" si="45"/>
        <v>1.1162790697674418</v>
      </c>
      <c r="AK96" s="68">
        <f t="shared" si="45"/>
        <v>1.5714285714285714</v>
      </c>
      <c r="AL96" s="68">
        <f t="shared" si="45"/>
        <v>1.0769230769230769</v>
      </c>
      <c r="AM96" s="68">
        <f t="shared" si="45"/>
        <v>9.4736842105263161E-2</v>
      </c>
      <c r="AN96" s="68">
        <f t="shared" si="91"/>
        <v>0.17582417582417584</v>
      </c>
      <c r="AO96" s="68">
        <f t="shared" si="67"/>
        <v>0.44444444444444442</v>
      </c>
      <c r="AP96" s="68">
        <f t="shared" si="67"/>
        <v>0.21296296296296297</v>
      </c>
      <c r="AQ96" s="79">
        <f t="shared" si="67"/>
        <v>6.7307692307692304E-2</v>
      </c>
      <c r="AR96" s="79">
        <f t="shared" si="67"/>
        <v>-0.22429906542056074</v>
      </c>
      <c r="AS96" s="79">
        <f t="shared" si="67"/>
        <v>-0.60256410256410253</v>
      </c>
      <c r="AT96" s="79">
        <f t="shared" si="67"/>
        <v>-0.26717557251908397</v>
      </c>
      <c r="AU96" s="79">
        <f t="shared" si="67"/>
        <v>-0.57657657657657657</v>
      </c>
      <c r="AV96" s="79">
        <f t="shared" si="67"/>
        <v>-0.97590361445783136</v>
      </c>
      <c r="AW96" s="79">
        <f t="shared" si="97"/>
        <v>-0.38709677419354838</v>
      </c>
      <c r="AX96" s="79">
        <f t="shared" si="68"/>
        <v>-0.10416666666666667</v>
      </c>
      <c r="AY96" s="79"/>
      <c r="AZ96" s="68"/>
      <c r="BA96" s="68"/>
      <c r="BB96" s="68"/>
      <c r="BC96" s="68"/>
      <c r="BD96" s="68"/>
      <c r="BE96" s="68"/>
      <c r="BF96" s="68"/>
      <c r="BG96" s="68">
        <f t="shared" si="56"/>
        <v>10.090909090909092</v>
      </c>
      <c r="BH96" s="68">
        <f t="shared" si="57"/>
        <v>1.8524590163934427</v>
      </c>
      <c r="BI96" s="68">
        <f t="shared" si="58"/>
        <v>0.20689655172413793</v>
      </c>
      <c r="BJ96" s="79">
        <f t="shared" si="59"/>
        <v>-0.23571428571428571</v>
      </c>
      <c r="BK96" s="79">
        <f t="shared" si="60"/>
        <v>-0.52024922118380057</v>
      </c>
    </row>
    <row r="97" spans="2:63" ht="15" customHeight="1" thickBot="1" x14ac:dyDescent="0.25">
      <c r="B97" s="64" t="s">
        <v>50</v>
      </c>
      <c r="C97" s="68">
        <f t="shared" ref="C97:C102" si="100">+(G46-C46)/C46</f>
        <v>5</v>
      </c>
      <c r="D97" s="68">
        <f t="shared" ref="D97:R102" si="101">+(H46-D46)/D46</f>
        <v>4.75</v>
      </c>
      <c r="E97" s="68">
        <f t="shared" si="101"/>
        <v>0.36363636363636365</v>
      </c>
      <c r="F97" s="68">
        <f t="shared" si="101"/>
        <v>-7.6923076923076927E-2</v>
      </c>
      <c r="G97" s="68">
        <f t="shared" si="101"/>
        <v>0.16666666666666666</v>
      </c>
      <c r="H97" s="68">
        <f t="shared" si="101"/>
        <v>-0.34782608695652173</v>
      </c>
      <c r="I97" s="68">
        <f t="shared" si="101"/>
        <v>-6.6666666666666666E-2</v>
      </c>
      <c r="J97" s="68">
        <f t="shared" si="101"/>
        <v>1.5833333333333333</v>
      </c>
      <c r="K97" s="68">
        <f t="shared" si="101"/>
        <v>4.0714285714285712</v>
      </c>
      <c r="L97" s="68">
        <f t="shared" si="101"/>
        <v>4.0666666666666664</v>
      </c>
      <c r="M97" s="68">
        <f t="shared" si="101"/>
        <v>2.8571428571428572</v>
      </c>
      <c r="N97" s="68">
        <f t="shared" si="101"/>
        <v>0.25806451612903225</v>
      </c>
      <c r="O97" s="68">
        <f t="shared" si="101"/>
        <v>-0.22535211267605634</v>
      </c>
      <c r="P97" s="68">
        <f t="shared" si="101"/>
        <v>-0.36842105263157893</v>
      </c>
      <c r="Q97" s="68">
        <f t="shared" si="101"/>
        <v>-0.31481481481481483</v>
      </c>
      <c r="R97" s="68">
        <f t="shared" si="101"/>
        <v>0.25641025641025639</v>
      </c>
      <c r="S97" s="68">
        <f t="shared" ref="S97:S102" si="102">+(W46-S46)/S46</f>
        <v>-0.47272727272727272</v>
      </c>
      <c r="T97" s="68">
        <f t="shared" ref="T97:T102" si="103">+(X46-T46)/T46</f>
        <v>-0.1875</v>
      </c>
      <c r="U97" s="68">
        <v>-0.24324324324324326</v>
      </c>
      <c r="V97" s="68">
        <v>-0.10204081632653061</v>
      </c>
      <c r="W97" s="68">
        <v>0.34482758620689657</v>
      </c>
      <c r="X97" s="68">
        <v>0.64102564102564108</v>
      </c>
      <c r="Y97" s="68">
        <v>0.35714285714285715</v>
      </c>
      <c r="Z97" s="68">
        <v>-0.20454545454545456</v>
      </c>
      <c r="AA97" s="68">
        <f t="shared" si="40"/>
        <v>-0.33333333333333331</v>
      </c>
      <c r="AB97" s="68">
        <f t="shared" si="41"/>
        <v>-0.140625</v>
      </c>
      <c r="AC97" s="68">
        <f t="shared" si="42"/>
        <v>-7.8947368421052627E-2</v>
      </c>
      <c r="AD97" s="68">
        <f t="shared" si="43"/>
        <v>-2.8571428571428571E-2</v>
      </c>
      <c r="AE97" s="68">
        <f t="shared" si="44"/>
        <v>0.80769230769230771</v>
      </c>
      <c r="AF97" s="68">
        <f t="shared" si="45"/>
        <v>-1</v>
      </c>
      <c r="AG97" s="68">
        <f t="shared" si="45"/>
        <v>0.11428571428571428</v>
      </c>
      <c r="AH97" s="68">
        <f t="shared" si="45"/>
        <v>-2.9411764705882353E-2</v>
      </c>
      <c r="AI97" s="68">
        <f t="shared" si="45"/>
        <v>0.23404255319148937</v>
      </c>
      <c r="AJ97" s="68"/>
      <c r="AK97" s="68">
        <f t="shared" si="45"/>
        <v>-0.64102564102564108</v>
      </c>
      <c r="AL97" s="68">
        <f t="shared" si="45"/>
        <v>0.21212121212121213</v>
      </c>
      <c r="AM97" s="68">
        <f t="shared" si="45"/>
        <v>0.13793103448275862</v>
      </c>
      <c r="AN97" s="68">
        <f t="shared" si="91"/>
        <v>0.79487179487179482</v>
      </c>
      <c r="AO97" s="68">
        <f t="shared" si="67"/>
        <v>0.5714285714285714</v>
      </c>
      <c r="AP97" s="68">
        <f t="shared" si="67"/>
        <v>0.27500000000000002</v>
      </c>
      <c r="AQ97" s="79">
        <f t="shared" si="67"/>
        <v>3.0303030303030304E-2</v>
      </c>
      <c r="AR97" s="79">
        <f t="shared" si="67"/>
        <v>-0.18571428571428572</v>
      </c>
      <c r="AS97" s="79">
        <f t="shared" si="67"/>
        <v>-0.22727272727272727</v>
      </c>
      <c r="AT97" s="79">
        <f t="shared" si="67"/>
        <v>-9.8039215686274508E-2</v>
      </c>
      <c r="AU97" s="79">
        <f t="shared" si="67"/>
        <v>-0.33823529411764708</v>
      </c>
      <c r="AV97" s="79">
        <f t="shared" si="67"/>
        <v>-0.92982456140350878</v>
      </c>
      <c r="AW97" s="79">
        <f t="shared" si="97"/>
        <v>0.29411764705882354</v>
      </c>
      <c r="AX97" s="79">
        <f t="shared" si="68"/>
        <v>1.1956521739130435</v>
      </c>
      <c r="AY97" s="79"/>
      <c r="AZ97" s="68">
        <f t="shared" ref="AZ97:BC101" si="104">+(BE46-BD46)/BD46</f>
        <v>1.0666666666666667</v>
      </c>
      <c r="BA97" s="68">
        <f t="shared" si="104"/>
        <v>0.19354838709677419</v>
      </c>
      <c r="BB97" s="68">
        <f t="shared" si="104"/>
        <v>2.2432432432432434</v>
      </c>
      <c r="BC97" s="68">
        <f t="shared" si="104"/>
        <v>-0.21249999999999999</v>
      </c>
      <c r="BD97" s="68">
        <v>-0.25925925925925924</v>
      </c>
      <c r="BE97" s="68">
        <v>0.25714285714285712</v>
      </c>
      <c r="BF97" s="68">
        <f t="shared" ref="BF97:BF102" si="105">+(BK46-BJ46)/BJ46</f>
        <v>-0.14772727272727273</v>
      </c>
      <c r="BG97" s="68">
        <f t="shared" si="56"/>
        <v>-0.20666666666666667</v>
      </c>
      <c r="BH97" s="68">
        <f t="shared" si="57"/>
        <v>0.26890756302521007</v>
      </c>
      <c r="BI97" s="68">
        <f t="shared" si="58"/>
        <v>0.38410596026490068</v>
      </c>
      <c r="BJ97" s="79">
        <f t="shared" si="59"/>
        <v>-0.10047846889952153</v>
      </c>
      <c r="BK97" s="79">
        <f t="shared" si="60"/>
        <v>-8.5106382978723402E-2</v>
      </c>
    </row>
    <row r="98" spans="2:63" ht="15" customHeight="1" thickBot="1" x14ac:dyDescent="0.25">
      <c r="B98" s="64" t="s">
        <v>13</v>
      </c>
      <c r="C98" s="68">
        <f t="shared" si="100"/>
        <v>1.0894117647058823</v>
      </c>
      <c r="D98" s="68">
        <f t="shared" si="101"/>
        <v>-4.074702886247878E-2</v>
      </c>
      <c r="E98" s="68">
        <f t="shared" si="101"/>
        <v>0.63291139240506333</v>
      </c>
      <c r="F98" s="68">
        <f t="shared" si="101"/>
        <v>0.16666666666666666</v>
      </c>
      <c r="G98" s="68">
        <f t="shared" si="101"/>
        <v>-7.0945945945945943E-2</v>
      </c>
      <c r="H98" s="68">
        <f t="shared" si="101"/>
        <v>0.69026548672566368</v>
      </c>
      <c r="I98" s="68">
        <f t="shared" si="101"/>
        <v>0.70284237726098187</v>
      </c>
      <c r="J98" s="68">
        <f t="shared" si="101"/>
        <v>0.55873015873015874</v>
      </c>
      <c r="K98" s="68">
        <f t="shared" si="101"/>
        <v>0.28969696969696968</v>
      </c>
      <c r="L98" s="68">
        <f t="shared" si="101"/>
        <v>0.41361256544502617</v>
      </c>
      <c r="M98" s="68">
        <f t="shared" si="101"/>
        <v>0.61305007587253413</v>
      </c>
      <c r="N98" s="68">
        <f t="shared" si="101"/>
        <v>0.43279022403258655</v>
      </c>
      <c r="O98" s="68">
        <f t="shared" si="101"/>
        <v>0.61936090225563911</v>
      </c>
      <c r="P98" s="68">
        <f t="shared" si="101"/>
        <v>0.33629629629629632</v>
      </c>
      <c r="Q98" s="68">
        <f t="shared" si="101"/>
        <v>0.1213546566321731</v>
      </c>
      <c r="R98" s="68">
        <f t="shared" si="101"/>
        <v>1.4214641080312722E-3</v>
      </c>
      <c r="S98" s="68">
        <f t="shared" si="102"/>
        <v>-0.21648287869994196</v>
      </c>
      <c r="T98" s="68">
        <f t="shared" si="103"/>
        <v>-0.24279379157427938</v>
      </c>
      <c r="U98" s="68">
        <v>-0.30536912751677853</v>
      </c>
      <c r="V98" s="68">
        <v>-0.11426543647977289</v>
      </c>
      <c r="W98" s="68">
        <v>-0.1162962962962963</v>
      </c>
      <c r="X98" s="68">
        <v>3.5139092240117131E-2</v>
      </c>
      <c r="Y98" s="68">
        <v>0.12560386473429952</v>
      </c>
      <c r="Z98" s="68">
        <v>-5.2083333333333336E-2</v>
      </c>
      <c r="AA98" s="68">
        <f t="shared" si="40"/>
        <v>8.1307627829002513E-2</v>
      </c>
      <c r="AB98" s="68">
        <f t="shared" si="41"/>
        <v>3.3239038189533242E-2</v>
      </c>
      <c r="AC98" s="68">
        <f t="shared" si="42"/>
        <v>-2.1459227467811159E-3</v>
      </c>
      <c r="AD98" s="68">
        <f t="shared" si="43"/>
        <v>-2.0287404902789519E-2</v>
      </c>
      <c r="AE98" s="68">
        <f t="shared" si="44"/>
        <v>-0.16356589147286821</v>
      </c>
      <c r="AF98" s="68">
        <f t="shared" si="45"/>
        <v>-8.6926762491444209E-2</v>
      </c>
      <c r="AG98" s="68">
        <f t="shared" si="45"/>
        <v>-0.16881720430107527</v>
      </c>
      <c r="AH98" s="68">
        <f t="shared" si="45"/>
        <v>-0.13114754098360656</v>
      </c>
      <c r="AI98" s="68">
        <f t="shared" si="45"/>
        <v>9.6385542168674704E-2</v>
      </c>
      <c r="AJ98" s="68">
        <f t="shared" si="45"/>
        <v>-0.21364317841079461</v>
      </c>
      <c r="AK98" s="68">
        <f t="shared" si="45"/>
        <v>-0.26908150064683051</v>
      </c>
      <c r="AL98" s="68">
        <f t="shared" si="45"/>
        <v>-0.13207547169811321</v>
      </c>
      <c r="AM98" s="68">
        <f t="shared" si="45"/>
        <v>-0.2578191039729501</v>
      </c>
      <c r="AN98" s="68">
        <f t="shared" si="91"/>
        <v>0.1334604385128694</v>
      </c>
      <c r="AO98" s="68">
        <f t="shared" si="67"/>
        <v>6.7256637168141592E-2</v>
      </c>
      <c r="AP98" s="68">
        <f t="shared" si="67"/>
        <v>0.25171624713958812</v>
      </c>
      <c r="AQ98" s="79">
        <f t="shared" si="67"/>
        <v>0.2744874715261959</v>
      </c>
      <c r="AR98" s="79">
        <f t="shared" si="67"/>
        <v>-0.13793103448275862</v>
      </c>
      <c r="AS98" s="79">
        <f t="shared" si="67"/>
        <v>0.14759535655058043</v>
      </c>
      <c r="AT98" s="79">
        <f t="shared" si="67"/>
        <v>-0.19652650822669104</v>
      </c>
      <c r="AU98" s="79">
        <f t="shared" si="67"/>
        <v>-0.38248436103663985</v>
      </c>
      <c r="AV98" s="79">
        <f t="shared" si="67"/>
        <v>-0.95512195121951216</v>
      </c>
      <c r="AW98" s="79">
        <f t="shared" si="97"/>
        <v>-0.23265895953757226</v>
      </c>
      <c r="AX98" s="79">
        <f t="shared" si="68"/>
        <v>-0.10011376564277588</v>
      </c>
      <c r="AY98" s="79"/>
      <c r="AZ98" s="68">
        <f t="shared" si="104"/>
        <v>0.37911781127861532</v>
      </c>
      <c r="BA98" s="68">
        <f t="shared" si="104"/>
        <v>0.38502024291497977</v>
      </c>
      <c r="BB98" s="68">
        <f t="shared" si="104"/>
        <v>0.42765273311897106</v>
      </c>
      <c r="BC98" s="68">
        <f t="shared" si="104"/>
        <v>0.25470925470925471</v>
      </c>
      <c r="BD98" s="68">
        <v>-0.21801566579634465</v>
      </c>
      <c r="BE98" s="68">
        <v>-1.4607679465776294E-2</v>
      </c>
      <c r="BF98" s="68">
        <f t="shared" si="105"/>
        <v>2.4989411266412537E-2</v>
      </c>
      <c r="BG98" s="68">
        <f t="shared" si="56"/>
        <v>-0.13367768595041321</v>
      </c>
      <c r="BH98" s="68">
        <f t="shared" si="57"/>
        <v>-0.1244932029573098</v>
      </c>
      <c r="BI98" s="68">
        <f t="shared" si="58"/>
        <v>2.5333696540452193E-2</v>
      </c>
      <c r="BJ98" s="79">
        <f t="shared" si="59"/>
        <v>-1.3018065887353878E-2</v>
      </c>
      <c r="BK98" s="79">
        <f t="shared" si="60"/>
        <v>-0.44576043068640647</v>
      </c>
    </row>
    <row r="99" spans="2:63" ht="15" customHeight="1" thickBot="1" x14ac:dyDescent="0.25">
      <c r="B99" s="64" t="s">
        <v>51</v>
      </c>
      <c r="C99" s="68">
        <f t="shared" si="100"/>
        <v>2.9411764705882355</v>
      </c>
      <c r="D99" s="68">
        <f t="shared" si="101"/>
        <v>-0.5</v>
      </c>
      <c r="E99" s="68">
        <f t="shared" si="101"/>
        <v>-0.46341463414634149</v>
      </c>
      <c r="F99" s="68">
        <f t="shared" si="101"/>
        <v>-1.5384615384615385E-2</v>
      </c>
      <c r="G99" s="68">
        <f t="shared" si="101"/>
        <v>-1</v>
      </c>
      <c r="H99" s="68">
        <f t="shared" si="101"/>
        <v>6.0714285714285712</v>
      </c>
      <c r="I99" s="68">
        <f t="shared" si="101"/>
        <v>1.25</v>
      </c>
      <c r="J99" s="68">
        <f t="shared" si="101"/>
        <v>0.890625</v>
      </c>
      <c r="K99" s="68"/>
      <c r="L99" s="68">
        <f>+(P48-L48)/L48</f>
        <v>1.4848484848484849</v>
      </c>
      <c r="M99" s="68">
        <f t="shared" si="101"/>
        <v>-0.34343434343434343</v>
      </c>
      <c r="N99" s="68">
        <f t="shared" si="101"/>
        <v>0.28099173553719009</v>
      </c>
      <c r="O99" s="68">
        <f t="shared" si="101"/>
        <v>0.19424460431654678</v>
      </c>
      <c r="P99" s="68">
        <f t="shared" si="101"/>
        <v>-0.38211382113821141</v>
      </c>
      <c r="Q99" s="68">
        <f t="shared" si="101"/>
        <v>0.55384615384615388</v>
      </c>
      <c r="R99" s="68">
        <f t="shared" si="101"/>
        <v>-0.2</v>
      </c>
      <c r="S99" s="68">
        <f t="shared" si="102"/>
        <v>-0.13253012048192772</v>
      </c>
      <c r="T99" s="68">
        <f t="shared" si="103"/>
        <v>-0.26315789473684209</v>
      </c>
      <c r="U99" s="68">
        <v>-0.15841584158415842</v>
      </c>
      <c r="V99" s="68">
        <v>-0.16129032258064516</v>
      </c>
      <c r="W99" s="68">
        <v>-0.1388888888888889</v>
      </c>
      <c r="X99" s="68">
        <v>-0.25892857142857145</v>
      </c>
      <c r="Y99" s="68">
        <v>-0.27058823529411763</v>
      </c>
      <c r="Z99" s="68">
        <v>-7.6923076923076927E-2</v>
      </c>
      <c r="AA99" s="68">
        <f t="shared" si="40"/>
        <v>-0.23387096774193547</v>
      </c>
      <c r="AB99" s="68">
        <f t="shared" si="41"/>
        <v>6.0240963855421686E-2</v>
      </c>
      <c r="AC99" s="68">
        <f t="shared" si="42"/>
        <v>0.19354838709677419</v>
      </c>
      <c r="AD99" s="68">
        <f t="shared" si="43"/>
        <v>-0.29166666666666669</v>
      </c>
      <c r="AE99" s="68">
        <f t="shared" si="44"/>
        <v>-9.4736842105263161E-2</v>
      </c>
      <c r="AF99" s="68">
        <f t="shared" si="45"/>
        <v>0.20454545454545456</v>
      </c>
      <c r="AG99" s="68">
        <f t="shared" si="45"/>
        <v>5.4054054054054057E-2</v>
      </c>
      <c r="AH99" s="68">
        <f t="shared" si="45"/>
        <v>0.23529411764705882</v>
      </c>
      <c r="AI99" s="68">
        <f t="shared" si="45"/>
        <v>-2.3255813953488372E-2</v>
      </c>
      <c r="AJ99" s="68">
        <f t="shared" si="45"/>
        <v>0.10377358490566038</v>
      </c>
      <c r="AK99" s="68">
        <f t="shared" si="45"/>
        <v>-0.14102564102564102</v>
      </c>
      <c r="AL99" s="68">
        <f t="shared" si="45"/>
        <v>0.6071428571428571</v>
      </c>
      <c r="AM99" s="68">
        <f t="shared" si="45"/>
        <v>0.29761904761904762</v>
      </c>
      <c r="AN99" s="68">
        <f t="shared" si="91"/>
        <v>0.42735042735042733</v>
      </c>
      <c r="AO99" s="68">
        <f t="shared" si="67"/>
        <v>0.16417910447761194</v>
      </c>
      <c r="AP99" s="68">
        <f t="shared" si="67"/>
        <v>0.63703703703703707</v>
      </c>
      <c r="AQ99" s="79">
        <f t="shared" si="67"/>
        <v>0.80733944954128445</v>
      </c>
      <c r="AR99" s="79">
        <f t="shared" si="67"/>
        <v>-0.49101796407185627</v>
      </c>
      <c r="AS99" s="79">
        <f t="shared" si="67"/>
        <v>1.5384615384615385</v>
      </c>
      <c r="AT99" s="79">
        <f t="shared" si="67"/>
        <v>-0.56108597285067874</v>
      </c>
      <c r="AU99" s="79">
        <f t="shared" si="67"/>
        <v>-0.40101522842639592</v>
      </c>
      <c r="AV99" s="79">
        <f t="shared" si="67"/>
        <v>-0.74117647058823533</v>
      </c>
      <c r="AW99" s="79">
        <f t="shared" si="97"/>
        <v>-0.21717171717171718</v>
      </c>
      <c r="AX99" s="79">
        <f t="shared" si="68"/>
        <v>-0.27835051546391754</v>
      </c>
      <c r="AY99" s="79"/>
      <c r="AZ99" s="68">
        <f t="shared" si="104"/>
        <v>-1.5625E-2</v>
      </c>
      <c r="BA99" s="68">
        <f t="shared" si="104"/>
        <v>0.68783068783068779</v>
      </c>
      <c r="BB99" s="68">
        <f t="shared" si="104"/>
        <v>0.89655172413793105</v>
      </c>
      <c r="BC99" s="68">
        <f t="shared" si="104"/>
        <v>-0.10247933884297521</v>
      </c>
      <c r="BD99" s="68">
        <v>-0.18047882136279927</v>
      </c>
      <c r="BE99" s="68">
        <v>-0.1797752808988764</v>
      </c>
      <c r="BF99" s="68">
        <f t="shared" si="105"/>
        <v>-0.1095890410958904</v>
      </c>
      <c r="BG99" s="68">
        <f t="shared" si="56"/>
        <v>8.9230769230769225E-2</v>
      </c>
      <c r="BH99" s="68">
        <f t="shared" si="57"/>
        <v>0.1384180790960452</v>
      </c>
      <c r="BI99" s="68">
        <f t="shared" si="58"/>
        <v>0.42679900744416871</v>
      </c>
      <c r="BJ99" s="79">
        <f t="shared" si="59"/>
        <v>3.4782608695652175E-3</v>
      </c>
      <c r="BK99" s="79">
        <f t="shared" si="60"/>
        <v>-0.36741767764298094</v>
      </c>
    </row>
    <row r="100" spans="2:63" ht="15" customHeight="1" thickBot="1" x14ac:dyDescent="0.25">
      <c r="B100" s="64" t="s">
        <v>52</v>
      </c>
      <c r="C100" s="68">
        <f t="shared" si="100"/>
        <v>2.3333333333333335</v>
      </c>
      <c r="D100" s="68">
        <f t="shared" si="101"/>
        <v>0.2</v>
      </c>
      <c r="E100" s="68">
        <f t="shared" si="101"/>
        <v>0.33333333333333331</v>
      </c>
      <c r="F100" s="68">
        <f t="shared" si="101"/>
        <v>0.26666666666666666</v>
      </c>
      <c r="G100" s="68">
        <f t="shared" si="101"/>
        <v>-0.5</v>
      </c>
      <c r="H100" s="68">
        <f t="shared" si="101"/>
        <v>-0.33333333333333331</v>
      </c>
      <c r="I100" s="68">
        <f t="shared" si="101"/>
        <v>1.875</v>
      </c>
      <c r="J100" s="68">
        <f t="shared" si="101"/>
        <v>1.8947368421052631</v>
      </c>
      <c r="K100" s="68">
        <f t="shared" si="101"/>
        <v>6.8</v>
      </c>
      <c r="L100" s="68">
        <f>+(P49-L49)/L49</f>
        <v>5.333333333333333</v>
      </c>
      <c r="M100" s="68">
        <f t="shared" si="101"/>
        <v>0.32608695652173914</v>
      </c>
      <c r="N100" s="68">
        <f t="shared" si="101"/>
        <v>1.8181818181818181E-2</v>
      </c>
      <c r="O100" s="68">
        <f t="shared" si="101"/>
        <v>-0.11538461538461539</v>
      </c>
      <c r="P100" s="68">
        <f t="shared" si="101"/>
        <v>-0.40789473684210525</v>
      </c>
      <c r="Q100" s="68">
        <f t="shared" si="101"/>
        <v>-0.21311475409836064</v>
      </c>
      <c r="R100" s="68">
        <f t="shared" si="101"/>
        <v>-3.5714285714285712E-2</v>
      </c>
      <c r="S100" s="68">
        <f t="shared" si="102"/>
        <v>-5.7971014492753624E-2</v>
      </c>
      <c r="T100" s="68">
        <f t="shared" si="103"/>
        <v>-0.31111111111111112</v>
      </c>
      <c r="U100" s="68">
        <v>-0.66666666666666663</v>
      </c>
      <c r="V100" s="68">
        <v>-0.31481481481481483</v>
      </c>
      <c r="W100" s="68">
        <v>-0.16923076923076924</v>
      </c>
      <c r="X100" s="68">
        <v>0.16129032258064516</v>
      </c>
      <c r="Y100" s="68">
        <v>0.1875</v>
      </c>
      <c r="Z100" s="68">
        <v>-8.1081081081081086E-2</v>
      </c>
      <c r="AA100" s="68">
        <f t="shared" si="40"/>
        <v>-0.27777777777777779</v>
      </c>
      <c r="AB100" s="68">
        <f t="shared" si="41"/>
        <v>0.19444444444444445</v>
      </c>
      <c r="AC100" s="68">
        <f t="shared" si="42"/>
        <v>1.1578947368421053</v>
      </c>
      <c r="AD100" s="68">
        <f t="shared" si="43"/>
        <v>-2.9411764705882353E-2</v>
      </c>
      <c r="AE100" s="68">
        <f t="shared" si="44"/>
        <v>-0.17948717948717949</v>
      </c>
      <c r="AF100" s="68">
        <f t="shared" si="45"/>
        <v>4.6511627906976744E-2</v>
      </c>
      <c r="AG100" s="68">
        <f t="shared" si="45"/>
        <v>-0.26829268292682928</v>
      </c>
      <c r="AH100" s="68">
        <f t="shared" si="45"/>
        <v>-0.12121212121212122</v>
      </c>
      <c r="AI100" s="68">
        <f t="shared" si="45"/>
        <v>0.40625</v>
      </c>
      <c r="AJ100" s="68">
        <f t="shared" si="45"/>
        <v>0.13333333333333333</v>
      </c>
      <c r="AK100" s="68">
        <f t="shared" si="45"/>
        <v>0.2</v>
      </c>
      <c r="AL100" s="68">
        <f t="shared" si="45"/>
        <v>0.72413793103448276</v>
      </c>
      <c r="AM100" s="68">
        <f t="shared" si="45"/>
        <v>-0.2</v>
      </c>
      <c r="AN100" s="68">
        <f t="shared" si="91"/>
        <v>-0.15686274509803921</v>
      </c>
      <c r="AO100" s="68">
        <f t="shared" si="67"/>
        <v>-0.1388888888888889</v>
      </c>
      <c r="AP100" s="68">
        <f t="shared" si="67"/>
        <v>0.04</v>
      </c>
      <c r="AQ100" s="79">
        <f t="shared" si="67"/>
        <v>0.25</v>
      </c>
      <c r="AR100" s="79">
        <f t="shared" si="67"/>
        <v>-6.9767441860465115E-2</v>
      </c>
      <c r="AS100" s="79">
        <f t="shared" si="67"/>
        <v>-0.54838709677419351</v>
      </c>
      <c r="AT100" s="79">
        <f t="shared" si="67"/>
        <v>-0.25</v>
      </c>
      <c r="AU100" s="79">
        <f t="shared" si="67"/>
        <v>-0.44444444444444442</v>
      </c>
      <c r="AV100" s="79">
        <f t="shared" si="67"/>
        <v>-1</v>
      </c>
      <c r="AW100" s="79">
        <f t="shared" si="97"/>
        <v>1.5714285714285714</v>
      </c>
      <c r="AX100" s="79">
        <f t="shared" si="68"/>
        <v>0.12820512820512819</v>
      </c>
      <c r="AY100" s="79"/>
      <c r="AZ100" s="68">
        <f t="shared" si="104"/>
        <v>0.52083333333333337</v>
      </c>
      <c r="BA100" s="68">
        <f t="shared" si="104"/>
        <v>0.68493150684931503</v>
      </c>
      <c r="BB100" s="68">
        <f t="shared" si="104"/>
        <v>1.2032520325203253</v>
      </c>
      <c r="BC100" s="68">
        <f t="shared" si="104"/>
        <v>-0.2029520295202952</v>
      </c>
      <c r="BD100" s="68">
        <v>-0.31018518518518517</v>
      </c>
      <c r="BE100" s="68">
        <v>-4.0268456375838924E-2</v>
      </c>
      <c r="BF100" s="68">
        <f t="shared" si="105"/>
        <v>9.0909090909090912E-2</v>
      </c>
      <c r="BG100" s="68">
        <f t="shared" si="56"/>
        <v>-0.12820512820512819</v>
      </c>
      <c r="BH100" s="68">
        <f t="shared" si="57"/>
        <v>0.33823529411764708</v>
      </c>
      <c r="BI100" s="79">
        <f t="shared" si="58"/>
        <v>-0.10989010989010989</v>
      </c>
      <c r="BJ100" s="79">
        <f t="shared" si="59"/>
        <v>-0.14814814814814814</v>
      </c>
      <c r="BK100" s="79">
        <f t="shared" si="60"/>
        <v>-0.2391304347826087</v>
      </c>
    </row>
    <row r="101" spans="2:63" ht="15" customHeight="1" thickBot="1" x14ac:dyDescent="0.25">
      <c r="B101" s="64" t="s">
        <v>53</v>
      </c>
      <c r="C101" s="68">
        <f t="shared" si="100"/>
        <v>-0.14963503649635038</v>
      </c>
      <c r="D101" s="68">
        <f t="shared" si="101"/>
        <v>0.10572687224669604</v>
      </c>
      <c r="E101" s="68">
        <f t="shared" si="101"/>
        <v>6.4676616915422883E-2</v>
      </c>
      <c r="F101" s="68">
        <f t="shared" si="101"/>
        <v>-5.7142857142857141E-2</v>
      </c>
      <c r="G101" s="68">
        <f t="shared" si="101"/>
        <v>6.8669527896995708E-2</v>
      </c>
      <c r="H101" s="68">
        <f t="shared" si="101"/>
        <v>1.0239043824701195</v>
      </c>
      <c r="I101" s="68">
        <f t="shared" si="101"/>
        <v>0.22429906542056074</v>
      </c>
      <c r="J101" s="68">
        <f t="shared" si="101"/>
        <v>1.5696969696969696</v>
      </c>
      <c r="K101" s="68">
        <f t="shared" si="101"/>
        <v>0.63052208835341361</v>
      </c>
      <c r="L101" s="68">
        <f>+(P50-L50)/L50</f>
        <v>-2.1653543307086614E-2</v>
      </c>
      <c r="M101" s="68">
        <f t="shared" si="101"/>
        <v>0.3282442748091603</v>
      </c>
      <c r="N101" s="68">
        <f t="shared" si="101"/>
        <v>-0.25471698113207547</v>
      </c>
      <c r="O101" s="68">
        <f t="shared" si="101"/>
        <v>0.30541871921182268</v>
      </c>
      <c r="P101" s="68">
        <f t="shared" si="101"/>
        <v>2.4144869215291749E-2</v>
      </c>
      <c r="Q101" s="68">
        <f t="shared" si="101"/>
        <v>-0.16954022988505746</v>
      </c>
      <c r="R101" s="68">
        <f t="shared" si="101"/>
        <v>-2.2151898734177215E-2</v>
      </c>
      <c r="S101" s="68">
        <f t="shared" si="102"/>
        <v>-0.57924528301886791</v>
      </c>
      <c r="T101" s="68">
        <f t="shared" si="103"/>
        <v>-0.46365422396856582</v>
      </c>
      <c r="U101" s="68">
        <v>-0.24567474048442905</v>
      </c>
      <c r="V101" s="68">
        <v>-0.13268608414239483</v>
      </c>
      <c r="W101" s="68">
        <v>0.27802690582959644</v>
      </c>
      <c r="X101" s="68">
        <v>1.098901098901099E-2</v>
      </c>
      <c r="Y101" s="68">
        <v>7.7981651376146793E-2</v>
      </c>
      <c r="Z101" s="68">
        <v>3.3582089552238806E-2</v>
      </c>
      <c r="AA101" s="68">
        <f t="shared" si="40"/>
        <v>7.0175438596491229E-3</v>
      </c>
      <c r="AB101" s="68">
        <f t="shared" si="41"/>
        <v>0.13768115942028986</v>
      </c>
      <c r="AC101" s="68">
        <f t="shared" si="42"/>
        <v>-0.11914893617021277</v>
      </c>
      <c r="AD101" s="68">
        <f t="shared" si="43"/>
        <v>-0.1588447653429603</v>
      </c>
      <c r="AE101" s="68">
        <f t="shared" si="44"/>
        <v>0.48432055749128922</v>
      </c>
      <c r="AF101" s="68">
        <f t="shared" si="45"/>
        <v>-4.7770700636942678E-2</v>
      </c>
      <c r="AG101" s="68">
        <f t="shared" si="45"/>
        <v>-5.7971014492753624E-2</v>
      </c>
      <c r="AH101" s="68">
        <f t="shared" si="45"/>
        <v>0.35622317596566522</v>
      </c>
      <c r="AI101" s="68">
        <f t="shared" si="45"/>
        <v>-0.11971830985915492</v>
      </c>
      <c r="AJ101" s="68">
        <f t="shared" si="45"/>
        <v>0.12709030100334448</v>
      </c>
      <c r="AK101" s="68">
        <f t="shared" si="45"/>
        <v>0.24615384615384617</v>
      </c>
      <c r="AL101" s="68">
        <f t="shared" si="45"/>
        <v>-0.30063291139240506</v>
      </c>
      <c r="AM101" s="68">
        <f t="shared" si="45"/>
        <v>-0.248</v>
      </c>
      <c r="AN101" s="68">
        <f t="shared" si="91"/>
        <v>-0.13353115727002968</v>
      </c>
      <c r="AO101" s="68">
        <f t="shared" si="67"/>
        <v>-0.51851851851851849</v>
      </c>
      <c r="AP101" s="68">
        <f t="shared" si="67"/>
        <v>-0.14479638009049775</v>
      </c>
      <c r="AQ101" s="79">
        <f t="shared" si="67"/>
        <v>-0.20212765957446807</v>
      </c>
      <c r="AR101" s="79">
        <f t="shared" si="67"/>
        <v>-0.16095890410958905</v>
      </c>
      <c r="AS101" s="79">
        <f t="shared" si="67"/>
        <v>0.30769230769230771</v>
      </c>
      <c r="AT101" s="79">
        <f t="shared" si="67"/>
        <v>-0.1164021164021164</v>
      </c>
      <c r="AU101" s="79">
        <f t="shared" si="67"/>
        <v>7.1111111111111111E-2</v>
      </c>
      <c r="AV101" s="79">
        <f t="shared" si="67"/>
        <v>-0.86530612244897964</v>
      </c>
      <c r="AW101" s="79">
        <f t="shared" si="97"/>
        <v>0.5163398692810458</v>
      </c>
      <c r="AX101" s="79">
        <f t="shared" si="68"/>
        <v>0.70059880239520955</v>
      </c>
      <c r="AY101" s="79"/>
      <c r="AZ101" s="68">
        <f t="shared" si="104"/>
        <v>-1.596351197263398E-2</v>
      </c>
      <c r="BA101" s="68">
        <f t="shared" si="104"/>
        <v>0.67207415990730013</v>
      </c>
      <c r="BB101" s="68">
        <f t="shared" si="104"/>
        <v>8.5932085932085928E-2</v>
      </c>
      <c r="BC101" s="68">
        <f t="shared" si="104"/>
        <v>4.467134652201659E-2</v>
      </c>
      <c r="BD101" s="68">
        <v>-0.40012217470983508</v>
      </c>
      <c r="BE101" s="68">
        <v>9.2668024439918534E-2</v>
      </c>
      <c r="BF101" s="68">
        <f t="shared" si="105"/>
        <v>-2.9822926374650512E-2</v>
      </c>
      <c r="BG101" s="68">
        <f t="shared" si="56"/>
        <v>0.18731988472622479</v>
      </c>
      <c r="BH101" s="79">
        <f t="shared" si="57"/>
        <v>-4.8543689320388349E-2</v>
      </c>
      <c r="BI101" s="79">
        <f t="shared" si="58"/>
        <v>-0.25170068027210885</v>
      </c>
      <c r="BJ101" s="79">
        <f t="shared" si="59"/>
        <v>-0.10227272727272728</v>
      </c>
      <c r="BK101" s="79">
        <f t="shared" si="60"/>
        <v>0</v>
      </c>
    </row>
    <row r="102" spans="2:63" ht="15" customHeight="1" thickBot="1" x14ac:dyDescent="0.25">
      <c r="B102" s="65" t="s">
        <v>56</v>
      </c>
      <c r="C102" s="69">
        <f t="shared" si="100"/>
        <v>0.35248672139063253</v>
      </c>
      <c r="D102" s="69">
        <f t="shared" si="101"/>
        <v>0.28657397800373524</v>
      </c>
      <c r="E102" s="69">
        <f t="shared" si="101"/>
        <v>0.32731441673832046</v>
      </c>
      <c r="F102" s="70">
        <f t="shared" si="101"/>
        <v>0.21613485851896447</v>
      </c>
      <c r="G102" s="69">
        <f t="shared" si="101"/>
        <v>0.31238843270260619</v>
      </c>
      <c r="H102" s="69">
        <f t="shared" si="101"/>
        <v>0.54903225806451617</v>
      </c>
      <c r="I102" s="69">
        <f t="shared" si="101"/>
        <v>0.37400129561649753</v>
      </c>
      <c r="J102" s="70">
        <f t="shared" si="101"/>
        <v>0.54620462046204621</v>
      </c>
      <c r="K102" s="69">
        <f t="shared" si="101"/>
        <v>0.43131120783460281</v>
      </c>
      <c r="L102" s="69">
        <f>+(P51-L51)/L51</f>
        <v>0.257496876301541</v>
      </c>
      <c r="M102" s="69">
        <f t="shared" si="101"/>
        <v>0.20367751060820369</v>
      </c>
      <c r="N102" s="70">
        <f t="shared" si="101"/>
        <v>0.11856990394877268</v>
      </c>
      <c r="O102" s="69">
        <f t="shared" si="101"/>
        <v>0.24774303905730305</v>
      </c>
      <c r="P102" s="69">
        <f t="shared" si="101"/>
        <v>0.14879523060362673</v>
      </c>
      <c r="Q102" s="69">
        <f t="shared" si="101"/>
        <v>6.6196631414022725E-2</v>
      </c>
      <c r="R102" s="70">
        <f t="shared" si="101"/>
        <v>7.222593264001527E-2</v>
      </c>
      <c r="S102" s="69">
        <f t="shared" si="102"/>
        <v>-0.23274942878903274</v>
      </c>
      <c r="T102" s="69">
        <f t="shared" si="103"/>
        <v>-0.22999855845466341</v>
      </c>
      <c r="U102" s="75">
        <v>-0.2047514082782268</v>
      </c>
      <c r="V102" s="76">
        <v>-0.10847125823100195</v>
      </c>
      <c r="W102" s="75">
        <v>8.3184435179670432E-2</v>
      </c>
      <c r="X102" s="75">
        <v>3.2949546007675745E-2</v>
      </c>
      <c r="Y102" s="75">
        <v>0.2309824453341546</v>
      </c>
      <c r="Z102" s="76">
        <v>7.9648667531689796E-2</v>
      </c>
      <c r="AA102" s="69">
        <f t="shared" si="40"/>
        <v>-9.2361457813280087E-3</v>
      </c>
      <c r="AB102" s="69">
        <f t="shared" si="41"/>
        <v>-2.3776452324536318E-2</v>
      </c>
      <c r="AC102" s="69">
        <f>+(AG51-AC51)/AC51</f>
        <v>-8.8916506609422657E-2</v>
      </c>
      <c r="AD102" s="70">
        <f t="shared" si="43"/>
        <v>-0.13347005742411813</v>
      </c>
      <c r="AE102" s="69">
        <f t="shared" si="44"/>
        <v>-0.1139665742840346</v>
      </c>
      <c r="AF102" s="69">
        <f t="shared" ref="AF102:AM102" si="106">+(AJ51-AF51)/AF51</f>
        <v>-8.7880816873116847E-3</v>
      </c>
      <c r="AG102" s="69">
        <f t="shared" si="106"/>
        <v>-4.8115079365079368E-2</v>
      </c>
      <c r="AH102" s="70">
        <f t="shared" si="106"/>
        <v>-1.4484521442771939E-2</v>
      </c>
      <c r="AI102" s="69">
        <f t="shared" si="106"/>
        <v>0.11450236966824645</v>
      </c>
      <c r="AJ102" s="69">
        <f t="shared" si="106"/>
        <v>6.5861690450054883E-3</v>
      </c>
      <c r="AK102" s="69">
        <f t="shared" si="106"/>
        <v>4.5466388744137574E-2</v>
      </c>
      <c r="AL102" s="70">
        <f t="shared" si="106"/>
        <v>-1.8251681075888569E-2</v>
      </c>
      <c r="AM102" s="69">
        <f t="shared" si="106"/>
        <v>-4.5841129443782956E-2</v>
      </c>
      <c r="AN102" s="69">
        <f t="shared" si="91"/>
        <v>4.0013421692811003E-2</v>
      </c>
      <c r="AO102" s="69">
        <f t="shared" si="67"/>
        <v>-1.632398753894081E-2</v>
      </c>
      <c r="AP102" s="70">
        <f t="shared" si="67"/>
        <v>0.12397260273972603</v>
      </c>
      <c r="AQ102" s="70">
        <f t="shared" si="67"/>
        <v>3.618860861039308E-2</v>
      </c>
      <c r="AR102" s="70">
        <f t="shared" si="67"/>
        <v>-0.12130988869172447</v>
      </c>
      <c r="AS102" s="70">
        <f t="shared" si="67"/>
        <v>-9.2348619204459081E-2</v>
      </c>
      <c r="AT102" s="70">
        <f t="shared" si="67"/>
        <v>-0.14485940628536606</v>
      </c>
      <c r="AU102" s="70">
        <f t="shared" si="67"/>
        <v>-0.3153548387096774</v>
      </c>
      <c r="AV102" s="70">
        <f t="shared" si="67"/>
        <v>-0.91307141545805026</v>
      </c>
      <c r="AW102" s="70">
        <f t="shared" si="97"/>
        <v>-0.13105373342637822</v>
      </c>
      <c r="AX102" s="70">
        <f t="shared" si="68"/>
        <v>3.4103634327598491E-2</v>
      </c>
      <c r="AY102" s="83"/>
      <c r="AZ102" s="69">
        <f t="shared" ref="AZ102" si="107">+(BF51-BE51)/BE51</f>
        <v>0.45329658115858268</v>
      </c>
      <c r="BA102" s="69">
        <f t="shared" ref="BA102" si="108">+(BG51-BF51)/BF51</f>
        <v>0.24629080118694363</v>
      </c>
      <c r="BB102" s="69">
        <f t="shared" ref="BB102" si="109">+(BH51-BG51)/BG51</f>
        <v>0.13912616593028965</v>
      </c>
      <c r="BC102" s="75">
        <v>-0.19690570591277365</v>
      </c>
      <c r="BD102" s="75">
        <v>9.3587335658706736E-2</v>
      </c>
      <c r="BE102" s="83">
        <f>+(BJ51-BI51)/BI51</f>
        <v>0.15538437994184565</v>
      </c>
      <c r="BF102" s="83">
        <f t="shared" si="105"/>
        <v>-6.2166100048567263E-2</v>
      </c>
      <c r="BG102" s="83">
        <f t="shared" si="56"/>
        <v>-4.7149380914269574E-2</v>
      </c>
      <c r="BH102" s="83">
        <f t="shared" si="57"/>
        <v>3.5697522171990417E-2</v>
      </c>
      <c r="BI102" s="83">
        <f t="shared" si="58"/>
        <v>2.5617784562541743E-2</v>
      </c>
      <c r="BJ102" s="83">
        <f t="shared" si="59"/>
        <v>-8.1189822782454998E-2</v>
      </c>
      <c r="BK102" s="83">
        <f t="shared" si="60"/>
        <v>-0.35986027792543096</v>
      </c>
    </row>
    <row r="103" spans="2:63" ht="14.25" x14ac:dyDescent="0.2">
      <c r="AO103" s="37"/>
    </row>
  </sheetData>
  <pageMargins left="0.7" right="0.7" top="0.75" bottom="0.75" header="0.3" footer="0.3"/>
  <pageSetup paperSize="9" orientation="portrait"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22"/>
  <dimension ref="B2:AQ222"/>
  <sheetViews>
    <sheetView zoomScaleNormal="100" workbookViewId="0"/>
  </sheetViews>
  <sheetFormatPr baseColWidth="10" defaultRowHeight="12.75" x14ac:dyDescent="0.2"/>
  <cols>
    <col min="1" max="1" width="11.42578125" style="17"/>
    <col min="2" max="2" width="33.7109375" style="17" customWidth="1"/>
    <col min="3" max="68" width="12.28515625" style="17" customWidth="1"/>
    <col min="69" max="16384" width="11.42578125" style="17"/>
  </cols>
  <sheetData>
    <row r="2" spans="2:43" ht="40.5" customHeight="1" x14ac:dyDescent="0.25">
      <c r="B2" s="14"/>
      <c r="M2" s="18"/>
    </row>
    <row r="3" spans="2:43" ht="28.5" customHeight="1" x14ac:dyDescent="0.2">
      <c r="B3" s="19"/>
    </row>
    <row r="4" spans="2:43" ht="23.1" customHeight="1" x14ac:dyDescent="0.2">
      <c r="B4" s="19"/>
    </row>
    <row r="5" spans="2:43" ht="15" x14ac:dyDescent="0.2">
      <c r="B5" s="19"/>
    </row>
    <row r="6" spans="2:43" ht="15" x14ac:dyDescent="0.2">
      <c r="B6" s="19"/>
    </row>
    <row r="7" spans="2:43" ht="39" customHeight="1" x14ac:dyDescent="0.2">
      <c r="C7" s="58" t="s">
        <v>125</v>
      </c>
      <c r="D7" s="58" t="s">
        <v>127</v>
      </c>
      <c r="E7" s="58" t="s">
        <v>131</v>
      </c>
      <c r="F7" s="59" t="s">
        <v>134</v>
      </c>
      <c r="G7" s="58" t="s">
        <v>137</v>
      </c>
      <c r="H7" s="58" t="s">
        <v>140</v>
      </c>
      <c r="I7" s="58" t="s">
        <v>151</v>
      </c>
      <c r="J7" s="59" t="s">
        <v>153</v>
      </c>
      <c r="K7" s="58" t="s">
        <v>156</v>
      </c>
      <c r="L7" s="58" t="s">
        <v>158</v>
      </c>
      <c r="M7" s="58" t="s">
        <v>160</v>
      </c>
      <c r="N7" s="59" t="s">
        <v>163</v>
      </c>
      <c r="O7" s="58" t="s">
        <v>166</v>
      </c>
      <c r="P7" s="58" t="s">
        <v>168</v>
      </c>
      <c r="Q7" s="58" t="s">
        <v>170</v>
      </c>
      <c r="R7" s="59" t="s">
        <v>172</v>
      </c>
      <c r="S7" s="58" t="s">
        <v>175</v>
      </c>
      <c r="T7" s="58" t="s">
        <v>177</v>
      </c>
      <c r="U7" s="58" t="s">
        <v>179</v>
      </c>
      <c r="V7" s="59" t="s">
        <v>181</v>
      </c>
      <c r="W7" s="58" t="s">
        <v>198</v>
      </c>
      <c r="X7" s="58" t="s">
        <v>205</v>
      </c>
      <c r="Y7" s="58" t="s">
        <v>217</v>
      </c>
      <c r="Z7" s="59" t="s">
        <v>238</v>
      </c>
      <c r="AA7" s="58" t="s">
        <v>254</v>
      </c>
      <c r="AB7" s="58" t="s">
        <v>261</v>
      </c>
      <c r="AC7" s="58" t="s">
        <v>271</v>
      </c>
      <c r="AD7" s="59" t="s">
        <v>278</v>
      </c>
      <c r="AE7" s="58" t="s">
        <v>292</v>
      </c>
      <c r="AF7" s="58" t="s">
        <v>299</v>
      </c>
      <c r="AG7" s="58" t="s">
        <v>307</v>
      </c>
      <c r="AH7" s="59" t="s">
        <v>313</v>
      </c>
      <c r="AI7" s="58" t="s">
        <v>327</v>
      </c>
      <c r="AJ7" s="63" t="s">
        <v>229</v>
      </c>
      <c r="AK7" s="63" t="s">
        <v>230</v>
      </c>
      <c r="AL7" s="63" t="s">
        <v>231</v>
      </c>
      <c r="AM7" s="63" t="s">
        <v>232</v>
      </c>
      <c r="AN7" s="63" t="s">
        <v>233</v>
      </c>
      <c r="AO7" s="63" t="s">
        <v>239</v>
      </c>
      <c r="AP7" s="80" t="s">
        <v>279</v>
      </c>
      <c r="AQ7" s="80" t="s">
        <v>314</v>
      </c>
    </row>
    <row r="8" spans="2:43" ht="15" customHeight="1" thickBot="1" x14ac:dyDescent="0.25">
      <c r="B8" s="64" t="s">
        <v>78</v>
      </c>
      <c r="C8" s="60">
        <v>281</v>
      </c>
      <c r="D8" s="60">
        <v>283</v>
      </c>
      <c r="E8" s="60">
        <v>181</v>
      </c>
      <c r="F8" s="60">
        <v>244</v>
      </c>
      <c r="G8" s="60">
        <v>240</v>
      </c>
      <c r="H8" s="60">
        <v>291</v>
      </c>
      <c r="I8" s="60">
        <v>180</v>
      </c>
      <c r="J8" s="60">
        <v>249</v>
      </c>
      <c r="K8" s="60">
        <v>242</v>
      </c>
      <c r="L8" s="60">
        <v>249</v>
      </c>
      <c r="M8" s="60">
        <v>161</v>
      </c>
      <c r="N8" s="60">
        <v>211</v>
      </c>
      <c r="O8" s="60">
        <v>211</v>
      </c>
      <c r="P8" s="60">
        <v>250</v>
      </c>
      <c r="Q8" s="60">
        <v>148</v>
      </c>
      <c r="R8" s="60">
        <v>217</v>
      </c>
      <c r="S8" s="60">
        <v>281</v>
      </c>
      <c r="T8" s="60">
        <v>288</v>
      </c>
      <c r="U8" s="60">
        <v>181</v>
      </c>
      <c r="V8" s="60">
        <v>233</v>
      </c>
      <c r="W8" s="60">
        <v>121</v>
      </c>
      <c r="X8" s="60">
        <v>159</v>
      </c>
      <c r="Y8" s="60">
        <v>154</v>
      </c>
      <c r="Z8" s="60">
        <v>257</v>
      </c>
      <c r="AA8" s="81">
        <v>261</v>
      </c>
      <c r="AB8" s="81">
        <v>288</v>
      </c>
      <c r="AC8" s="81">
        <v>184</v>
      </c>
      <c r="AD8" s="81">
        <v>209</v>
      </c>
      <c r="AE8" s="81">
        <v>157</v>
      </c>
      <c r="AF8" s="81">
        <v>35</v>
      </c>
      <c r="AG8" s="81">
        <v>155</v>
      </c>
      <c r="AH8" s="81">
        <v>213</v>
      </c>
      <c r="AI8" s="81">
        <v>237</v>
      </c>
      <c r="AJ8" s="60">
        <f t="shared" ref="AJ8:AJ39" si="0">+C8+D8+E8+F8</f>
        <v>989</v>
      </c>
      <c r="AK8" s="60">
        <f t="shared" ref="AK8:AK39" si="1">+G8+H8+I8+J8</f>
        <v>960</v>
      </c>
      <c r="AL8" s="60">
        <f t="shared" ref="AL8:AL39" si="2">+K8+L8+M8+N8</f>
        <v>863</v>
      </c>
      <c r="AM8" s="60">
        <f t="shared" ref="AM8:AM39" si="3">+O8+P8+Q8+R8</f>
        <v>826</v>
      </c>
      <c r="AN8" s="60">
        <f t="shared" ref="AN8:AN39" si="4">+S8+T8+U8+V8</f>
        <v>983</v>
      </c>
      <c r="AO8" s="60">
        <f t="shared" ref="AO8:AO39" si="5">+W8+X8+Y8+Z8</f>
        <v>691</v>
      </c>
      <c r="AP8" s="81">
        <f t="shared" ref="AP8:AP39" si="6">+AA8+AB8+AC8+AD8</f>
        <v>942</v>
      </c>
      <c r="AQ8" s="81">
        <f t="shared" ref="AQ8:AQ39" si="7">+AE8+AF8+AG8+AH8</f>
        <v>560</v>
      </c>
    </row>
    <row r="9" spans="2:43" ht="15" customHeight="1" thickBot="1" x14ac:dyDescent="0.25">
      <c r="B9" s="64" t="s">
        <v>18</v>
      </c>
      <c r="C9" s="60">
        <v>115</v>
      </c>
      <c r="D9" s="60">
        <v>133</v>
      </c>
      <c r="E9" s="60">
        <v>94</v>
      </c>
      <c r="F9" s="60">
        <v>149</v>
      </c>
      <c r="G9" s="60">
        <v>127</v>
      </c>
      <c r="H9" s="60">
        <v>105</v>
      </c>
      <c r="I9" s="60">
        <v>63</v>
      </c>
      <c r="J9" s="60">
        <v>121</v>
      </c>
      <c r="K9" s="60">
        <v>152</v>
      </c>
      <c r="L9" s="60">
        <v>133</v>
      </c>
      <c r="M9" s="60">
        <v>85</v>
      </c>
      <c r="N9" s="60">
        <v>119</v>
      </c>
      <c r="O9" s="60">
        <v>110</v>
      </c>
      <c r="P9" s="60">
        <v>97</v>
      </c>
      <c r="Q9" s="60">
        <v>60</v>
      </c>
      <c r="R9" s="60">
        <v>103</v>
      </c>
      <c r="S9" s="60">
        <v>91</v>
      </c>
      <c r="T9" s="60">
        <v>98</v>
      </c>
      <c r="U9" s="60">
        <v>77</v>
      </c>
      <c r="V9" s="60">
        <v>74</v>
      </c>
      <c r="W9" s="60">
        <v>104</v>
      </c>
      <c r="X9" s="60">
        <v>103</v>
      </c>
      <c r="Y9" s="60">
        <v>88</v>
      </c>
      <c r="Z9" s="60">
        <v>101</v>
      </c>
      <c r="AA9" s="81">
        <v>96</v>
      </c>
      <c r="AB9" s="81">
        <v>69</v>
      </c>
      <c r="AC9" s="81">
        <v>62</v>
      </c>
      <c r="AD9" s="81">
        <v>74</v>
      </c>
      <c r="AE9" s="81">
        <v>73</v>
      </c>
      <c r="AF9" s="81">
        <v>14</v>
      </c>
      <c r="AG9" s="81">
        <v>44</v>
      </c>
      <c r="AH9" s="81">
        <v>82</v>
      </c>
      <c r="AI9" s="81">
        <v>58</v>
      </c>
      <c r="AJ9" s="60">
        <f t="shared" si="0"/>
        <v>491</v>
      </c>
      <c r="AK9" s="60">
        <f t="shared" si="1"/>
        <v>416</v>
      </c>
      <c r="AL9" s="60">
        <f t="shared" si="2"/>
        <v>489</v>
      </c>
      <c r="AM9" s="60">
        <f t="shared" si="3"/>
        <v>370</v>
      </c>
      <c r="AN9" s="60">
        <f t="shared" si="4"/>
        <v>340</v>
      </c>
      <c r="AO9" s="60">
        <f t="shared" si="5"/>
        <v>396</v>
      </c>
      <c r="AP9" s="81">
        <f t="shared" si="6"/>
        <v>301</v>
      </c>
      <c r="AQ9" s="81">
        <f t="shared" si="7"/>
        <v>213</v>
      </c>
    </row>
    <row r="10" spans="2:43" ht="15" customHeight="1" thickBot="1" x14ac:dyDescent="0.25">
      <c r="B10" s="64" t="s">
        <v>19</v>
      </c>
      <c r="C10" s="60">
        <v>1273</v>
      </c>
      <c r="D10" s="60">
        <v>1119</v>
      </c>
      <c r="E10" s="60">
        <v>797</v>
      </c>
      <c r="F10" s="60">
        <v>1016</v>
      </c>
      <c r="G10" s="60">
        <v>1108</v>
      </c>
      <c r="H10" s="60">
        <v>1151</v>
      </c>
      <c r="I10" s="60">
        <v>891</v>
      </c>
      <c r="J10" s="60">
        <v>1147</v>
      </c>
      <c r="K10" s="60">
        <v>1239</v>
      </c>
      <c r="L10" s="60">
        <v>1029</v>
      </c>
      <c r="M10" s="60">
        <v>874</v>
      </c>
      <c r="N10" s="60">
        <v>1075</v>
      </c>
      <c r="O10" s="60">
        <v>1065</v>
      </c>
      <c r="P10" s="60">
        <v>1231</v>
      </c>
      <c r="Q10" s="60">
        <v>794</v>
      </c>
      <c r="R10" s="60">
        <v>1022</v>
      </c>
      <c r="S10" s="60">
        <v>1045</v>
      </c>
      <c r="T10" s="60">
        <v>951</v>
      </c>
      <c r="U10" s="60">
        <v>553</v>
      </c>
      <c r="V10" s="60">
        <v>902</v>
      </c>
      <c r="W10" s="60">
        <v>959</v>
      </c>
      <c r="X10" s="60">
        <v>839</v>
      </c>
      <c r="Y10" s="60">
        <v>660</v>
      </c>
      <c r="Z10" s="60">
        <v>892</v>
      </c>
      <c r="AA10" s="81">
        <v>894</v>
      </c>
      <c r="AB10" s="81">
        <v>808</v>
      </c>
      <c r="AC10" s="81">
        <v>636</v>
      </c>
      <c r="AD10" s="81">
        <v>846</v>
      </c>
      <c r="AE10" s="81">
        <v>721</v>
      </c>
      <c r="AF10" s="81">
        <v>64</v>
      </c>
      <c r="AG10" s="81">
        <v>480</v>
      </c>
      <c r="AH10" s="81">
        <v>808</v>
      </c>
      <c r="AI10" s="81">
        <v>698</v>
      </c>
      <c r="AJ10" s="60">
        <f t="shared" si="0"/>
        <v>4205</v>
      </c>
      <c r="AK10" s="60">
        <f t="shared" si="1"/>
        <v>4297</v>
      </c>
      <c r="AL10" s="60">
        <f t="shared" si="2"/>
        <v>4217</v>
      </c>
      <c r="AM10" s="60">
        <f t="shared" si="3"/>
        <v>4112</v>
      </c>
      <c r="AN10" s="60">
        <f t="shared" si="4"/>
        <v>3451</v>
      </c>
      <c r="AO10" s="60">
        <f t="shared" si="5"/>
        <v>3350</v>
      </c>
      <c r="AP10" s="81">
        <f t="shared" si="6"/>
        <v>3184</v>
      </c>
      <c r="AQ10" s="81">
        <f t="shared" si="7"/>
        <v>2073</v>
      </c>
    </row>
    <row r="11" spans="2:43" ht="15" customHeight="1" thickBot="1" x14ac:dyDescent="0.25">
      <c r="B11" s="64" t="s">
        <v>20</v>
      </c>
      <c r="C11" s="60">
        <v>239</v>
      </c>
      <c r="D11" s="60">
        <v>199</v>
      </c>
      <c r="E11" s="60">
        <v>146</v>
      </c>
      <c r="F11" s="60">
        <v>269</v>
      </c>
      <c r="G11" s="60">
        <v>270</v>
      </c>
      <c r="H11" s="60">
        <v>309</v>
      </c>
      <c r="I11" s="60">
        <v>210</v>
      </c>
      <c r="J11" s="60">
        <v>256</v>
      </c>
      <c r="K11" s="60">
        <v>275</v>
      </c>
      <c r="L11" s="60">
        <v>399</v>
      </c>
      <c r="M11" s="60">
        <v>184</v>
      </c>
      <c r="N11" s="60">
        <v>297</v>
      </c>
      <c r="O11" s="60">
        <v>237</v>
      </c>
      <c r="P11" s="60">
        <v>424</v>
      </c>
      <c r="Q11" s="60">
        <v>236</v>
      </c>
      <c r="R11" s="60">
        <v>273</v>
      </c>
      <c r="S11" s="60">
        <v>466</v>
      </c>
      <c r="T11" s="60">
        <v>411</v>
      </c>
      <c r="U11" s="60">
        <v>255</v>
      </c>
      <c r="V11" s="60">
        <v>316</v>
      </c>
      <c r="W11" s="60">
        <v>293</v>
      </c>
      <c r="X11" s="60">
        <v>326</v>
      </c>
      <c r="Y11" s="60">
        <v>261</v>
      </c>
      <c r="Z11" s="60">
        <v>284</v>
      </c>
      <c r="AA11" s="81">
        <v>290</v>
      </c>
      <c r="AB11" s="81">
        <v>371</v>
      </c>
      <c r="AC11" s="81">
        <v>236</v>
      </c>
      <c r="AD11" s="81">
        <v>388</v>
      </c>
      <c r="AE11" s="81">
        <v>196</v>
      </c>
      <c r="AF11" s="81">
        <v>49</v>
      </c>
      <c r="AG11" s="81">
        <v>151</v>
      </c>
      <c r="AH11" s="81">
        <v>243</v>
      </c>
      <c r="AI11" s="81">
        <v>245</v>
      </c>
      <c r="AJ11" s="60">
        <f t="shared" si="0"/>
        <v>853</v>
      </c>
      <c r="AK11" s="60">
        <f t="shared" si="1"/>
        <v>1045</v>
      </c>
      <c r="AL11" s="60">
        <f t="shared" si="2"/>
        <v>1155</v>
      </c>
      <c r="AM11" s="60">
        <f t="shared" si="3"/>
        <v>1170</v>
      </c>
      <c r="AN11" s="60">
        <f t="shared" si="4"/>
        <v>1448</v>
      </c>
      <c r="AO11" s="60">
        <f t="shared" si="5"/>
        <v>1164</v>
      </c>
      <c r="AP11" s="81">
        <f t="shared" si="6"/>
        <v>1285</v>
      </c>
      <c r="AQ11" s="81">
        <f t="shared" si="7"/>
        <v>639</v>
      </c>
    </row>
    <row r="12" spans="2:43" ht="15" customHeight="1" thickBot="1" x14ac:dyDescent="0.25">
      <c r="B12" s="64" t="s">
        <v>93</v>
      </c>
      <c r="C12" s="60">
        <v>76</v>
      </c>
      <c r="D12" s="60">
        <v>47</v>
      </c>
      <c r="E12" s="60">
        <v>47</v>
      </c>
      <c r="F12" s="60">
        <v>73</v>
      </c>
      <c r="G12" s="60">
        <v>61</v>
      </c>
      <c r="H12" s="60">
        <v>50</v>
      </c>
      <c r="I12" s="60">
        <v>46</v>
      </c>
      <c r="J12" s="60">
        <v>75</v>
      </c>
      <c r="K12" s="60">
        <v>76</v>
      </c>
      <c r="L12" s="60">
        <v>101</v>
      </c>
      <c r="M12" s="60">
        <v>47</v>
      </c>
      <c r="N12" s="60">
        <v>54</v>
      </c>
      <c r="O12" s="60">
        <v>59</v>
      </c>
      <c r="P12" s="60">
        <v>74</v>
      </c>
      <c r="Q12" s="60">
        <v>42</v>
      </c>
      <c r="R12" s="60">
        <v>50</v>
      </c>
      <c r="S12" s="60">
        <v>73</v>
      </c>
      <c r="T12" s="60">
        <v>69</v>
      </c>
      <c r="U12" s="60">
        <v>55</v>
      </c>
      <c r="V12" s="60">
        <v>59</v>
      </c>
      <c r="W12" s="60">
        <v>77</v>
      </c>
      <c r="X12" s="60">
        <v>64</v>
      </c>
      <c r="Y12" s="60">
        <v>50</v>
      </c>
      <c r="Z12" s="60">
        <v>67</v>
      </c>
      <c r="AA12" s="81">
        <v>73</v>
      </c>
      <c r="AB12" s="81">
        <v>68</v>
      </c>
      <c r="AC12" s="81">
        <v>37</v>
      </c>
      <c r="AD12" s="81">
        <v>50</v>
      </c>
      <c r="AE12" s="81">
        <v>51</v>
      </c>
      <c r="AF12" s="81">
        <v>0</v>
      </c>
      <c r="AG12" s="81">
        <v>55</v>
      </c>
      <c r="AH12" s="81">
        <v>62</v>
      </c>
      <c r="AI12" s="81">
        <v>47</v>
      </c>
      <c r="AJ12" s="60">
        <f t="shared" si="0"/>
        <v>243</v>
      </c>
      <c r="AK12" s="60">
        <f t="shared" si="1"/>
        <v>232</v>
      </c>
      <c r="AL12" s="60">
        <f t="shared" si="2"/>
        <v>278</v>
      </c>
      <c r="AM12" s="60">
        <f t="shared" si="3"/>
        <v>225</v>
      </c>
      <c r="AN12" s="60">
        <f t="shared" si="4"/>
        <v>256</v>
      </c>
      <c r="AO12" s="60">
        <f t="shared" si="5"/>
        <v>258</v>
      </c>
      <c r="AP12" s="81">
        <f t="shared" si="6"/>
        <v>228</v>
      </c>
      <c r="AQ12" s="81">
        <f t="shared" si="7"/>
        <v>168</v>
      </c>
    </row>
    <row r="13" spans="2:43" ht="15" customHeight="1" thickBot="1" x14ac:dyDescent="0.25">
      <c r="B13" s="64" t="s">
        <v>7</v>
      </c>
      <c r="C13" s="60">
        <v>336</v>
      </c>
      <c r="D13" s="60">
        <v>306</v>
      </c>
      <c r="E13" s="60">
        <v>236</v>
      </c>
      <c r="F13" s="60">
        <v>300</v>
      </c>
      <c r="G13" s="60">
        <v>361</v>
      </c>
      <c r="H13" s="60">
        <v>335</v>
      </c>
      <c r="I13" s="60">
        <v>248</v>
      </c>
      <c r="J13" s="60">
        <v>297</v>
      </c>
      <c r="K13" s="60">
        <v>336</v>
      </c>
      <c r="L13" s="60">
        <v>318</v>
      </c>
      <c r="M13" s="60">
        <v>248</v>
      </c>
      <c r="N13" s="60">
        <v>326</v>
      </c>
      <c r="O13" s="60">
        <v>310</v>
      </c>
      <c r="P13" s="60">
        <v>348</v>
      </c>
      <c r="Q13" s="60">
        <v>213</v>
      </c>
      <c r="R13" s="60">
        <v>273</v>
      </c>
      <c r="S13" s="60">
        <v>293</v>
      </c>
      <c r="T13" s="60">
        <v>294</v>
      </c>
      <c r="U13" s="60">
        <v>211</v>
      </c>
      <c r="V13" s="60">
        <v>287</v>
      </c>
      <c r="W13" s="60">
        <v>297</v>
      </c>
      <c r="X13" s="60">
        <v>304</v>
      </c>
      <c r="Y13" s="60">
        <v>210</v>
      </c>
      <c r="Z13" s="60">
        <v>280</v>
      </c>
      <c r="AA13" s="81">
        <v>316</v>
      </c>
      <c r="AB13" s="81">
        <v>265</v>
      </c>
      <c r="AC13" s="81">
        <v>186</v>
      </c>
      <c r="AD13" s="81">
        <v>233</v>
      </c>
      <c r="AE13" s="81">
        <v>184</v>
      </c>
      <c r="AF13" s="81">
        <v>43</v>
      </c>
      <c r="AG13" s="81">
        <v>208</v>
      </c>
      <c r="AH13" s="81">
        <v>281</v>
      </c>
      <c r="AI13" s="81">
        <v>214</v>
      </c>
      <c r="AJ13" s="60">
        <f t="shared" si="0"/>
        <v>1178</v>
      </c>
      <c r="AK13" s="60">
        <f t="shared" si="1"/>
        <v>1241</v>
      </c>
      <c r="AL13" s="60">
        <f t="shared" si="2"/>
        <v>1228</v>
      </c>
      <c r="AM13" s="60">
        <f t="shared" si="3"/>
        <v>1144</v>
      </c>
      <c r="AN13" s="60">
        <f t="shared" si="4"/>
        <v>1085</v>
      </c>
      <c r="AO13" s="60">
        <f t="shared" si="5"/>
        <v>1091</v>
      </c>
      <c r="AP13" s="81">
        <f t="shared" si="6"/>
        <v>1000</v>
      </c>
      <c r="AQ13" s="81">
        <f t="shared" si="7"/>
        <v>716</v>
      </c>
    </row>
    <row r="14" spans="2:43" ht="15" customHeight="1" thickBot="1" x14ac:dyDescent="0.25">
      <c r="B14" s="64" t="s">
        <v>21</v>
      </c>
      <c r="C14" s="60">
        <v>47</v>
      </c>
      <c r="D14" s="60">
        <v>40</v>
      </c>
      <c r="E14" s="60">
        <v>43</v>
      </c>
      <c r="F14" s="60">
        <v>73</v>
      </c>
      <c r="G14" s="60">
        <v>52</v>
      </c>
      <c r="H14" s="60">
        <v>49</v>
      </c>
      <c r="I14" s="60">
        <v>36</v>
      </c>
      <c r="J14" s="60">
        <v>40</v>
      </c>
      <c r="K14" s="60">
        <v>60</v>
      </c>
      <c r="L14" s="60">
        <v>43</v>
      </c>
      <c r="M14" s="60">
        <v>30</v>
      </c>
      <c r="N14" s="60">
        <v>52</v>
      </c>
      <c r="O14" s="60">
        <v>36</v>
      </c>
      <c r="P14" s="60">
        <v>60</v>
      </c>
      <c r="Q14" s="60">
        <v>32</v>
      </c>
      <c r="R14" s="60">
        <v>56</v>
      </c>
      <c r="S14" s="60">
        <v>44</v>
      </c>
      <c r="T14" s="60">
        <v>61</v>
      </c>
      <c r="U14" s="60">
        <v>37</v>
      </c>
      <c r="V14" s="60">
        <v>40</v>
      </c>
      <c r="W14" s="60">
        <v>39</v>
      </c>
      <c r="X14" s="60">
        <v>83</v>
      </c>
      <c r="Y14" s="60">
        <v>50</v>
      </c>
      <c r="Z14" s="60">
        <v>52</v>
      </c>
      <c r="AA14" s="81">
        <v>78</v>
      </c>
      <c r="AB14" s="81">
        <v>33</v>
      </c>
      <c r="AC14" s="81">
        <v>37</v>
      </c>
      <c r="AD14" s="81">
        <v>44</v>
      </c>
      <c r="AE14" s="81">
        <v>23</v>
      </c>
      <c r="AF14" s="81">
        <v>0</v>
      </c>
      <c r="AG14" s="81">
        <v>20</v>
      </c>
      <c r="AH14" s="81">
        <v>34</v>
      </c>
      <c r="AI14" s="81">
        <v>40</v>
      </c>
      <c r="AJ14" s="60">
        <f t="shared" si="0"/>
        <v>203</v>
      </c>
      <c r="AK14" s="60">
        <f t="shared" si="1"/>
        <v>177</v>
      </c>
      <c r="AL14" s="60">
        <f t="shared" si="2"/>
        <v>185</v>
      </c>
      <c r="AM14" s="60">
        <f t="shared" si="3"/>
        <v>184</v>
      </c>
      <c r="AN14" s="60">
        <f t="shared" si="4"/>
        <v>182</v>
      </c>
      <c r="AO14" s="60">
        <f t="shared" si="5"/>
        <v>224</v>
      </c>
      <c r="AP14" s="81">
        <f t="shared" si="6"/>
        <v>192</v>
      </c>
      <c r="AQ14" s="81">
        <f t="shared" si="7"/>
        <v>77</v>
      </c>
    </row>
    <row r="15" spans="2:43" ht="15" customHeight="1" thickBot="1" x14ac:dyDescent="0.25">
      <c r="B15" s="64" t="s">
        <v>22</v>
      </c>
      <c r="C15" s="60">
        <v>165</v>
      </c>
      <c r="D15" s="60">
        <v>91</v>
      </c>
      <c r="E15" s="60">
        <v>88</v>
      </c>
      <c r="F15" s="60">
        <v>133</v>
      </c>
      <c r="G15" s="60">
        <v>141</v>
      </c>
      <c r="H15" s="60">
        <v>176</v>
      </c>
      <c r="I15" s="60">
        <v>128</v>
      </c>
      <c r="J15" s="60">
        <v>162</v>
      </c>
      <c r="K15" s="60">
        <v>180</v>
      </c>
      <c r="L15" s="60">
        <v>154</v>
      </c>
      <c r="M15" s="60">
        <v>77</v>
      </c>
      <c r="N15" s="60">
        <v>160</v>
      </c>
      <c r="O15" s="60">
        <v>158</v>
      </c>
      <c r="P15" s="60">
        <v>150</v>
      </c>
      <c r="Q15" s="60">
        <v>96</v>
      </c>
      <c r="R15" s="60">
        <v>137</v>
      </c>
      <c r="S15" s="60">
        <v>121</v>
      </c>
      <c r="T15" s="60">
        <v>128</v>
      </c>
      <c r="U15" s="60">
        <v>101</v>
      </c>
      <c r="V15" s="60">
        <v>122</v>
      </c>
      <c r="W15" s="60">
        <v>131</v>
      </c>
      <c r="X15" s="60">
        <v>168</v>
      </c>
      <c r="Y15" s="60">
        <v>88</v>
      </c>
      <c r="Z15" s="60">
        <v>135</v>
      </c>
      <c r="AA15" s="81">
        <v>140</v>
      </c>
      <c r="AB15" s="81">
        <v>122</v>
      </c>
      <c r="AC15" s="81">
        <v>69</v>
      </c>
      <c r="AD15" s="81">
        <v>104</v>
      </c>
      <c r="AE15" s="81">
        <v>70</v>
      </c>
      <c r="AF15" s="81">
        <v>8</v>
      </c>
      <c r="AG15" s="81">
        <v>61</v>
      </c>
      <c r="AH15" s="81">
        <v>103</v>
      </c>
      <c r="AI15" s="81">
        <v>104</v>
      </c>
      <c r="AJ15" s="60">
        <f t="shared" si="0"/>
        <v>477</v>
      </c>
      <c r="AK15" s="60">
        <f t="shared" si="1"/>
        <v>607</v>
      </c>
      <c r="AL15" s="60">
        <f t="shared" si="2"/>
        <v>571</v>
      </c>
      <c r="AM15" s="60">
        <f t="shared" si="3"/>
        <v>541</v>
      </c>
      <c r="AN15" s="60">
        <f t="shared" si="4"/>
        <v>472</v>
      </c>
      <c r="AO15" s="60">
        <f t="shared" si="5"/>
        <v>522</v>
      </c>
      <c r="AP15" s="81">
        <f t="shared" si="6"/>
        <v>435</v>
      </c>
      <c r="AQ15" s="81">
        <f t="shared" si="7"/>
        <v>242</v>
      </c>
    </row>
    <row r="16" spans="2:43" ht="15" customHeight="1" thickBot="1" x14ac:dyDescent="0.25">
      <c r="B16" s="64" t="s">
        <v>23</v>
      </c>
      <c r="C16" s="60">
        <v>3322</v>
      </c>
      <c r="D16" s="60">
        <v>3096</v>
      </c>
      <c r="E16" s="60">
        <v>1961</v>
      </c>
      <c r="F16" s="60">
        <v>2722</v>
      </c>
      <c r="G16" s="60">
        <v>2978</v>
      </c>
      <c r="H16" s="60">
        <v>3061</v>
      </c>
      <c r="I16" s="60">
        <v>1986</v>
      </c>
      <c r="J16" s="60">
        <v>2750</v>
      </c>
      <c r="K16" s="60">
        <v>2886</v>
      </c>
      <c r="L16" s="60">
        <v>2973</v>
      </c>
      <c r="M16" s="60">
        <v>1928</v>
      </c>
      <c r="N16" s="60">
        <v>2607</v>
      </c>
      <c r="O16" s="60">
        <v>2556</v>
      </c>
      <c r="P16" s="60">
        <v>2767</v>
      </c>
      <c r="Q16" s="60">
        <v>1935</v>
      </c>
      <c r="R16" s="60">
        <v>2254</v>
      </c>
      <c r="S16" s="60">
        <v>2555</v>
      </c>
      <c r="T16" s="60">
        <v>2427</v>
      </c>
      <c r="U16" s="60">
        <v>1713</v>
      </c>
      <c r="V16" s="60">
        <v>2256</v>
      </c>
      <c r="W16" s="60">
        <v>2524</v>
      </c>
      <c r="X16" s="60">
        <v>2704</v>
      </c>
      <c r="Y16" s="60">
        <v>1683</v>
      </c>
      <c r="Z16" s="60">
        <v>2220</v>
      </c>
      <c r="AA16" s="81">
        <v>2365</v>
      </c>
      <c r="AB16" s="81">
        <v>2336</v>
      </c>
      <c r="AC16" s="81">
        <v>1595</v>
      </c>
      <c r="AD16" s="81">
        <v>2128</v>
      </c>
      <c r="AE16" s="81">
        <v>1410</v>
      </c>
      <c r="AF16" s="81">
        <v>76</v>
      </c>
      <c r="AG16" s="81">
        <v>702</v>
      </c>
      <c r="AH16" s="81">
        <v>1430</v>
      </c>
      <c r="AI16" s="81">
        <v>1653</v>
      </c>
      <c r="AJ16" s="60">
        <f t="shared" si="0"/>
        <v>11101</v>
      </c>
      <c r="AK16" s="60">
        <f t="shared" si="1"/>
        <v>10775</v>
      </c>
      <c r="AL16" s="60">
        <f t="shared" si="2"/>
        <v>10394</v>
      </c>
      <c r="AM16" s="60">
        <f t="shared" si="3"/>
        <v>9512</v>
      </c>
      <c r="AN16" s="60">
        <f t="shared" si="4"/>
        <v>8951</v>
      </c>
      <c r="AO16" s="60">
        <f t="shared" si="5"/>
        <v>9131</v>
      </c>
      <c r="AP16" s="81">
        <f t="shared" si="6"/>
        <v>8424</v>
      </c>
      <c r="AQ16" s="81">
        <f t="shared" si="7"/>
        <v>3618</v>
      </c>
    </row>
    <row r="17" spans="2:43" ht="15" customHeight="1" thickBot="1" x14ac:dyDescent="0.25">
      <c r="B17" s="64" t="s">
        <v>95</v>
      </c>
      <c r="C17" s="60">
        <v>187</v>
      </c>
      <c r="D17" s="60">
        <v>193</v>
      </c>
      <c r="E17" s="60">
        <v>124</v>
      </c>
      <c r="F17" s="60">
        <v>156</v>
      </c>
      <c r="G17" s="60">
        <v>159</v>
      </c>
      <c r="H17" s="60">
        <v>172</v>
      </c>
      <c r="I17" s="60">
        <v>91</v>
      </c>
      <c r="J17" s="60">
        <v>181</v>
      </c>
      <c r="K17" s="60">
        <v>202</v>
      </c>
      <c r="L17" s="60">
        <v>163</v>
      </c>
      <c r="M17" s="60">
        <v>123</v>
      </c>
      <c r="N17" s="60">
        <v>146</v>
      </c>
      <c r="O17" s="60">
        <v>146</v>
      </c>
      <c r="P17" s="60">
        <v>181</v>
      </c>
      <c r="Q17" s="60">
        <v>93</v>
      </c>
      <c r="R17" s="60">
        <v>128</v>
      </c>
      <c r="S17" s="60">
        <v>197</v>
      </c>
      <c r="T17" s="60">
        <v>204</v>
      </c>
      <c r="U17" s="60">
        <v>124</v>
      </c>
      <c r="V17" s="60">
        <v>204</v>
      </c>
      <c r="W17" s="60">
        <v>203</v>
      </c>
      <c r="X17" s="60">
        <v>202</v>
      </c>
      <c r="Y17" s="60">
        <v>125</v>
      </c>
      <c r="Z17" s="60">
        <v>173</v>
      </c>
      <c r="AA17" s="81">
        <v>190</v>
      </c>
      <c r="AB17" s="81">
        <v>188</v>
      </c>
      <c r="AC17" s="81">
        <v>118</v>
      </c>
      <c r="AD17" s="81">
        <v>174</v>
      </c>
      <c r="AE17" s="81">
        <v>162</v>
      </c>
      <c r="AF17" s="81">
        <v>14</v>
      </c>
      <c r="AG17" s="81">
        <v>114</v>
      </c>
      <c r="AH17" s="81">
        <v>135</v>
      </c>
      <c r="AI17" s="81">
        <v>132</v>
      </c>
      <c r="AJ17" s="60">
        <f t="shared" si="0"/>
        <v>660</v>
      </c>
      <c r="AK17" s="60">
        <f t="shared" si="1"/>
        <v>603</v>
      </c>
      <c r="AL17" s="60">
        <f t="shared" si="2"/>
        <v>634</v>
      </c>
      <c r="AM17" s="60">
        <f t="shared" si="3"/>
        <v>548</v>
      </c>
      <c r="AN17" s="60">
        <f t="shared" si="4"/>
        <v>729</v>
      </c>
      <c r="AO17" s="60">
        <f t="shared" si="5"/>
        <v>703</v>
      </c>
      <c r="AP17" s="81">
        <f t="shared" si="6"/>
        <v>670</v>
      </c>
      <c r="AQ17" s="81">
        <f t="shared" si="7"/>
        <v>425</v>
      </c>
    </row>
    <row r="18" spans="2:43" ht="15" customHeight="1" thickBot="1" x14ac:dyDescent="0.25">
      <c r="B18" s="64" t="s">
        <v>24</v>
      </c>
      <c r="C18" s="60">
        <v>116</v>
      </c>
      <c r="D18" s="60">
        <v>114</v>
      </c>
      <c r="E18" s="60">
        <v>78</v>
      </c>
      <c r="F18" s="60">
        <v>113</v>
      </c>
      <c r="G18" s="60">
        <v>131</v>
      </c>
      <c r="H18" s="60">
        <v>182</v>
      </c>
      <c r="I18" s="60">
        <v>132</v>
      </c>
      <c r="J18" s="60">
        <v>115</v>
      </c>
      <c r="K18" s="60">
        <v>176</v>
      </c>
      <c r="L18" s="60">
        <v>167</v>
      </c>
      <c r="M18" s="60">
        <v>96</v>
      </c>
      <c r="N18" s="60">
        <v>121</v>
      </c>
      <c r="O18" s="60">
        <v>182</v>
      </c>
      <c r="P18" s="60">
        <v>181</v>
      </c>
      <c r="Q18" s="60">
        <v>101</v>
      </c>
      <c r="R18" s="60">
        <v>148</v>
      </c>
      <c r="S18" s="60">
        <v>133</v>
      </c>
      <c r="T18" s="60">
        <v>151</v>
      </c>
      <c r="U18" s="60">
        <v>111</v>
      </c>
      <c r="V18" s="60">
        <v>179</v>
      </c>
      <c r="W18" s="60">
        <v>126</v>
      </c>
      <c r="X18" s="60">
        <v>152</v>
      </c>
      <c r="Y18" s="60">
        <v>95</v>
      </c>
      <c r="Z18" s="60">
        <v>135</v>
      </c>
      <c r="AA18" s="81">
        <v>131</v>
      </c>
      <c r="AB18" s="81">
        <v>127</v>
      </c>
      <c r="AC18" s="81">
        <v>104</v>
      </c>
      <c r="AD18" s="81">
        <v>128</v>
      </c>
      <c r="AE18" s="81">
        <v>97</v>
      </c>
      <c r="AF18" s="81">
        <v>76</v>
      </c>
      <c r="AG18" s="81">
        <v>162</v>
      </c>
      <c r="AH18" s="81">
        <v>163</v>
      </c>
      <c r="AI18" s="81">
        <v>130</v>
      </c>
      <c r="AJ18" s="60">
        <f t="shared" si="0"/>
        <v>421</v>
      </c>
      <c r="AK18" s="60">
        <f t="shared" si="1"/>
        <v>560</v>
      </c>
      <c r="AL18" s="60">
        <f t="shared" si="2"/>
        <v>560</v>
      </c>
      <c r="AM18" s="60">
        <f t="shared" si="3"/>
        <v>612</v>
      </c>
      <c r="AN18" s="60">
        <f t="shared" si="4"/>
        <v>574</v>
      </c>
      <c r="AO18" s="60">
        <f t="shared" si="5"/>
        <v>508</v>
      </c>
      <c r="AP18" s="81">
        <f t="shared" si="6"/>
        <v>490</v>
      </c>
      <c r="AQ18" s="81">
        <f t="shared" si="7"/>
        <v>498</v>
      </c>
    </row>
    <row r="19" spans="2:43" ht="15" customHeight="1" thickBot="1" x14ac:dyDescent="0.25">
      <c r="B19" s="64" t="s">
        <v>25</v>
      </c>
      <c r="C19" s="60">
        <v>66</v>
      </c>
      <c r="D19" s="60">
        <v>50</v>
      </c>
      <c r="E19" s="60">
        <v>28</v>
      </c>
      <c r="F19" s="60">
        <v>35</v>
      </c>
      <c r="G19" s="60">
        <v>50</v>
      </c>
      <c r="H19" s="60">
        <v>35</v>
      </c>
      <c r="I19" s="60">
        <v>35</v>
      </c>
      <c r="J19" s="60">
        <v>43</v>
      </c>
      <c r="K19" s="60">
        <v>31</v>
      </c>
      <c r="L19" s="60">
        <v>38</v>
      </c>
      <c r="M19" s="60">
        <v>32</v>
      </c>
      <c r="N19" s="60">
        <v>49</v>
      </c>
      <c r="O19" s="60">
        <v>54</v>
      </c>
      <c r="P19" s="60">
        <v>64</v>
      </c>
      <c r="Q19" s="60">
        <v>37</v>
      </c>
      <c r="R19" s="60">
        <v>52</v>
      </c>
      <c r="S19" s="60">
        <v>42</v>
      </c>
      <c r="T19" s="60">
        <v>52</v>
      </c>
      <c r="U19" s="60">
        <v>20</v>
      </c>
      <c r="V19" s="60">
        <v>50</v>
      </c>
      <c r="W19" s="60">
        <v>41</v>
      </c>
      <c r="X19" s="60">
        <v>59</v>
      </c>
      <c r="Y19" s="60">
        <v>30</v>
      </c>
      <c r="Z19" s="60">
        <v>45</v>
      </c>
      <c r="AA19" s="81">
        <v>44</v>
      </c>
      <c r="AB19" s="81">
        <v>45</v>
      </c>
      <c r="AC19" s="81">
        <v>37</v>
      </c>
      <c r="AD19" s="81">
        <v>51</v>
      </c>
      <c r="AE19" s="81">
        <v>37</v>
      </c>
      <c r="AF19" s="81">
        <v>5</v>
      </c>
      <c r="AG19" s="81">
        <v>22</v>
      </c>
      <c r="AH19" s="81">
        <v>33</v>
      </c>
      <c r="AI19" s="81">
        <v>22</v>
      </c>
      <c r="AJ19" s="60">
        <f t="shared" si="0"/>
        <v>179</v>
      </c>
      <c r="AK19" s="60">
        <f t="shared" si="1"/>
        <v>163</v>
      </c>
      <c r="AL19" s="60">
        <f t="shared" si="2"/>
        <v>150</v>
      </c>
      <c r="AM19" s="60">
        <f t="shared" si="3"/>
        <v>207</v>
      </c>
      <c r="AN19" s="60">
        <f t="shared" si="4"/>
        <v>164</v>
      </c>
      <c r="AO19" s="60">
        <f t="shared" si="5"/>
        <v>175</v>
      </c>
      <c r="AP19" s="81">
        <f t="shared" si="6"/>
        <v>177</v>
      </c>
      <c r="AQ19" s="81">
        <f t="shared" si="7"/>
        <v>97</v>
      </c>
    </row>
    <row r="20" spans="2:43" ht="15" customHeight="1" thickBot="1" x14ac:dyDescent="0.25">
      <c r="B20" s="64" t="s">
        <v>26</v>
      </c>
      <c r="C20" s="60">
        <v>345</v>
      </c>
      <c r="D20" s="60">
        <v>356</v>
      </c>
      <c r="E20" s="60">
        <v>256</v>
      </c>
      <c r="F20" s="60">
        <v>394</v>
      </c>
      <c r="G20" s="60">
        <v>366</v>
      </c>
      <c r="H20" s="60">
        <v>439</v>
      </c>
      <c r="I20" s="60">
        <v>341</v>
      </c>
      <c r="J20" s="60">
        <v>373</v>
      </c>
      <c r="K20" s="60">
        <v>444</v>
      </c>
      <c r="L20" s="60">
        <v>449</v>
      </c>
      <c r="M20" s="60">
        <v>261</v>
      </c>
      <c r="N20" s="60">
        <v>347</v>
      </c>
      <c r="O20" s="60">
        <v>363</v>
      </c>
      <c r="P20" s="60">
        <v>432</v>
      </c>
      <c r="Q20" s="60">
        <v>265</v>
      </c>
      <c r="R20" s="60">
        <v>313</v>
      </c>
      <c r="S20" s="60">
        <v>385</v>
      </c>
      <c r="T20" s="60">
        <v>392</v>
      </c>
      <c r="U20" s="60">
        <v>259</v>
      </c>
      <c r="V20" s="60">
        <v>361</v>
      </c>
      <c r="W20" s="60">
        <v>424</v>
      </c>
      <c r="X20" s="60">
        <v>418</v>
      </c>
      <c r="Y20" s="60">
        <v>264</v>
      </c>
      <c r="Z20" s="60">
        <v>321</v>
      </c>
      <c r="AA20" s="81">
        <v>385</v>
      </c>
      <c r="AB20" s="81">
        <v>308</v>
      </c>
      <c r="AC20" s="81">
        <v>253</v>
      </c>
      <c r="AD20" s="81">
        <v>295</v>
      </c>
      <c r="AE20" s="81">
        <v>173</v>
      </c>
      <c r="AF20" s="81">
        <v>44</v>
      </c>
      <c r="AG20" s="81">
        <v>139</v>
      </c>
      <c r="AH20" s="81">
        <v>184</v>
      </c>
      <c r="AI20" s="81">
        <v>277</v>
      </c>
      <c r="AJ20" s="60">
        <f t="shared" si="0"/>
        <v>1351</v>
      </c>
      <c r="AK20" s="60">
        <f t="shared" si="1"/>
        <v>1519</v>
      </c>
      <c r="AL20" s="60">
        <f t="shared" si="2"/>
        <v>1501</v>
      </c>
      <c r="AM20" s="60">
        <f t="shared" si="3"/>
        <v>1373</v>
      </c>
      <c r="AN20" s="60">
        <f t="shared" si="4"/>
        <v>1397</v>
      </c>
      <c r="AO20" s="60">
        <f t="shared" si="5"/>
        <v>1427</v>
      </c>
      <c r="AP20" s="81">
        <f t="shared" si="6"/>
        <v>1241</v>
      </c>
      <c r="AQ20" s="81">
        <f t="shared" si="7"/>
        <v>540</v>
      </c>
    </row>
    <row r="21" spans="2:43" ht="15" customHeight="1" thickBot="1" x14ac:dyDescent="0.25">
      <c r="B21" s="64" t="s">
        <v>8</v>
      </c>
      <c r="C21" s="60">
        <v>219</v>
      </c>
      <c r="D21" s="60">
        <v>202</v>
      </c>
      <c r="E21" s="60">
        <v>126</v>
      </c>
      <c r="F21" s="60">
        <v>169</v>
      </c>
      <c r="G21" s="60">
        <v>132</v>
      </c>
      <c r="H21" s="60">
        <v>186</v>
      </c>
      <c r="I21" s="60">
        <v>125</v>
      </c>
      <c r="J21" s="60">
        <v>182</v>
      </c>
      <c r="K21" s="60">
        <v>230</v>
      </c>
      <c r="L21" s="60">
        <v>232</v>
      </c>
      <c r="M21" s="60">
        <v>138</v>
      </c>
      <c r="N21" s="60">
        <v>199</v>
      </c>
      <c r="O21" s="60">
        <v>172</v>
      </c>
      <c r="P21" s="60">
        <v>254</v>
      </c>
      <c r="Q21" s="60">
        <v>123</v>
      </c>
      <c r="R21" s="60">
        <v>172</v>
      </c>
      <c r="S21" s="60">
        <v>211</v>
      </c>
      <c r="T21" s="60">
        <v>194</v>
      </c>
      <c r="U21" s="60">
        <v>137</v>
      </c>
      <c r="V21" s="60">
        <v>163</v>
      </c>
      <c r="W21" s="60">
        <v>141</v>
      </c>
      <c r="X21" s="60">
        <v>182</v>
      </c>
      <c r="Y21" s="60">
        <v>118</v>
      </c>
      <c r="Z21" s="60">
        <v>135</v>
      </c>
      <c r="AA21" s="81">
        <v>144</v>
      </c>
      <c r="AB21" s="81">
        <v>164</v>
      </c>
      <c r="AC21" s="81">
        <v>113</v>
      </c>
      <c r="AD21" s="81">
        <v>143</v>
      </c>
      <c r="AE21" s="81">
        <v>118</v>
      </c>
      <c r="AF21" s="81">
        <v>58</v>
      </c>
      <c r="AG21" s="81">
        <v>125</v>
      </c>
      <c r="AH21" s="81">
        <v>160</v>
      </c>
      <c r="AI21" s="81">
        <v>139</v>
      </c>
      <c r="AJ21" s="60">
        <f t="shared" si="0"/>
        <v>716</v>
      </c>
      <c r="AK21" s="60">
        <f t="shared" si="1"/>
        <v>625</v>
      </c>
      <c r="AL21" s="60">
        <f t="shared" si="2"/>
        <v>799</v>
      </c>
      <c r="AM21" s="60">
        <f t="shared" si="3"/>
        <v>721</v>
      </c>
      <c r="AN21" s="60">
        <f t="shared" si="4"/>
        <v>705</v>
      </c>
      <c r="AO21" s="60">
        <f t="shared" si="5"/>
        <v>576</v>
      </c>
      <c r="AP21" s="81">
        <f t="shared" si="6"/>
        <v>564</v>
      </c>
      <c r="AQ21" s="81">
        <f t="shared" si="7"/>
        <v>461</v>
      </c>
    </row>
    <row r="22" spans="2:43" ht="15" customHeight="1" thickBot="1" x14ac:dyDescent="0.25">
      <c r="B22" s="64" t="s">
        <v>27</v>
      </c>
      <c r="C22" s="60">
        <v>327</v>
      </c>
      <c r="D22" s="60">
        <v>256</v>
      </c>
      <c r="E22" s="60">
        <v>224</v>
      </c>
      <c r="F22" s="60">
        <v>249</v>
      </c>
      <c r="G22" s="60">
        <v>248</v>
      </c>
      <c r="H22" s="60">
        <v>367</v>
      </c>
      <c r="I22" s="60">
        <v>226</v>
      </c>
      <c r="J22" s="60">
        <v>319</v>
      </c>
      <c r="K22" s="60">
        <v>293</v>
      </c>
      <c r="L22" s="60">
        <v>330</v>
      </c>
      <c r="M22" s="60">
        <v>283</v>
      </c>
      <c r="N22" s="60">
        <v>280</v>
      </c>
      <c r="O22" s="60">
        <v>314</v>
      </c>
      <c r="P22" s="60">
        <v>412</v>
      </c>
      <c r="Q22" s="60">
        <v>214</v>
      </c>
      <c r="R22" s="60">
        <v>230</v>
      </c>
      <c r="S22" s="60">
        <v>338</v>
      </c>
      <c r="T22" s="60">
        <v>340</v>
      </c>
      <c r="U22" s="60">
        <v>286</v>
      </c>
      <c r="V22" s="60">
        <v>308</v>
      </c>
      <c r="W22" s="60">
        <v>264</v>
      </c>
      <c r="X22" s="60">
        <v>333</v>
      </c>
      <c r="Y22" s="60">
        <v>218</v>
      </c>
      <c r="Z22" s="60">
        <v>270</v>
      </c>
      <c r="AA22" s="81">
        <v>263</v>
      </c>
      <c r="AB22" s="81">
        <v>286</v>
      </c>
      <c r="AC22" s="81">
        <v>182</v>
      </c>
      <c r="AD22" s="81">
        <v>222</v>
      </c>
      <c r="AE22" s="81">
        <v>174</v>
      </c>
      <c r="AF22" s="81">
        <v>14</v>
      </c>
      <c r="AG22" s="81">
        <v>152</v>
      </c>
      <c r="AH22" s="81">
        <v>183</v>
      </c>
      <c r="AI22" s="81">
        <v>215</v>
      </c>
      <c r="AJ22" s="60">
        <f t="shared" si="0"/>
        <v>1056</v>
      </c>
      <c r="AK22" s="60">
        <f t="shared" si="1"/>
        <v>1160</v>
      </c>
      <c r="AL22" s="60">
        <f t="shared" si="2"/>
        <v>1186</v>
      </c>
      <c r="AM22" s="60">
        <f t="shared" si="3"/>
        <v>1170</v>
      </c>
      <c r="AN22" s="60">
        <f t="shared" si="4"/>
        <v>1272</v>
      </c>
      <c r="AO22" s="60">
        <f t="shared" si="5"/>
        <v>1085</v>
      </c>
      <c r="AP22" s="81">
        <f t="shared" si="6"/>
        <v>953</v>
      </c>
      <c r="AQ22" s="81">
        <f t="shared" si="7"/>
        <v>523</v>
      </c>
    </row>
    <row r="23" spans="2:43" ht="15" customHeight="1" thickBot="1" x14ac:dyDescent="0.25">
      <c r="B23" s="64" t="s">
        <v>55</v>
      </c>
      <c r="C23" s="60">
        <v>123</v>
      </c>
      <c r="D23" s="60">
        <v>167</v>
      </c>
      <c r="E23" s="60">
        <v>62</v>
      </c>
      <c r="F23" s="60">
        <v>150</v>
      </c>
      <c r="G23" s="60">
        <v>104</v>
      </c>
      <c r="H23" s="60">
        <v>143</v>
      </c>
      <c r="I23" s="60">
        <v>95</v>
      </c>
      <c r="J23" s="60">
        <v>118</v>
      </c>
      <c r="K23" s="60">
        <v>102</v>
      </c>
      <c r="L23" s="60">
        <v>129</v>
      </c>
      <c r="M23" s="60">
        <v>99</v>
      </c>
      <c r="N23" s="60">
        <v>137</v>
      </c>
      <c r="O23" s="60">
        <v>111</v>
      </c>
      <c r="P23" s="60">
        <v>132</v>
      </c>
      <c r="Q23" s="60">
        <v>74</v>
      </c>
      <c r="R23" s="60">
        <v>95</v>
      </c>
      <c r="S23" s="60">
        <v>92</v>
      </c>
      <c r="T23" s="60">
        <v>111</v>
      </c>
      <c r="U23" s="60">
        <v>63</v>
      </c>
      <c r="V23" s="60">
        <v>68</v>
      </c>
      <c r="W23" s="60">
        <v>71</v>
      </c>
      <c r="X23" s="60">
        <v>90</v>
      </c>
      <c r="Y23" s="60">
        <v>73</v>
      </c>
      <c r="Z23" s="60">
        <v>83</v>
      </c>
      <c r="AA23" s="81">
        <v>69</v>
      </c>
      <c r="AB23" s="81">
        <v>66</v>
      </c>
      <c r="AC23" s="81">
        <v>53</v>
      </c>
      <c r="AD23" s="81">
        <v>51</v>
      </c>
      <c r="AE23" s="81">
        <v>53</v>
      </c>
      <c r="AF23" s="81">
        <v>4</v>
      </c>
      <c r="AG23" s="81">
        <v>18</v>
      </c>
      <c r="AH23" s="81">
        <v>53</v>
      </c>
      <c r="AI23" s="81">
        <v>77</v>
      </c>
      <c r="AJ23" s="60">
        <f t="shared" si="0"/>
        <v>502</v>
      </c>
      <c r="AK23" s="60">
        <f t="shared" si="1"/>
        <v>460</v>
      </c>
      <c r="AL23" s="60">
        <f t="shared" si="2"/>
        <v>467</v>
      </c>
      <c r="AM23" s="60">
        <f t="shared" si="3"/>
        <v>412</v>
      </c>
      <c r="AN23" s="60">
        <f t="shared" si="4"/>
        <v>334</v>
      </c>
      <c r="AO23" s="60">
        <f t="shared" si="5"/>
        <v>317</v>
      </c>
      <c r="AP23" s="81">
        <f t="shared" si="6"/>
        <v>239</v>
      </c>
      <c r="AQ23" s="81">
        <f t="shared" si="7"/>
        <v>128</v>
      </c>
    </row>
    <row r="24" spans="2:43" ht="15" customHeight="1" thickBot="1" x14ac:dyDescent="0.25">
      <c r="B24" s="64" t="s">
        <v>28</v>
      </c>
      <c r="C24" s="60">
        <v>195</v>
      </c>
      <c r="D24" s="60">
        <v>153</v>
      </c>
      <c r="E24" s="60">
        <v>130</v>
      </c>
      <c r="F24" s="60">
        <v>239</v>
      </c>
      <c r="G24" s="60">
        <v>206</v>
      </c>
      <c r="H24" s="60">
        <v>255</v>
      </c>
      <c r="I24" s="60">
        <v>143</v>
      </c>
      <c r="J24" s="60">
        <v>210</v>
      </c>
      <c r="K24" s="60">
        <v>233</v>
      </c>
      <c r="L24" s="60">
        <v>239</v>
      </c>
      <c r="M24" s="60">
        <v>189</v>
      </c>
      <c r="N24" s="60">
        <v>197</v>
      </c>
      <c r="O24" s="60">
        <v>243</v>
      </c>
      <c r="P24" s="60">
        <v>228</v>
      </c>
      <c r="Q24" s="60">
        <v>136</v>
      </c>
      <c r="R24" s="60">
        <v>182</v>
      </c>
      <c r="S24" s="60">
        <v>158</v>
      </c>
      <c r="T24" s="60">
        <v>180</v>
      </c>
      <c r="U24" s="60">
        <v>96</v>
      </c>
      <c r="V24" s="60">
        <v>157</v>
      </c>
      <c r="W24" s="60">
        <v>156</v>
      </c>
      <c r="X24" s="60">
        <v>190</v>
      </c>
      <c r="Y24" s="60">
        <v>102</v>
      </c>
      <c r="Z24" s="60">
        <v>150</v>
      </c>
      <c r="AA24" s="81">
        <v>149</v>
      </c>
      <c r="AB24" s="81">
        <v>147</v>
      </c>
      <c r="AC24" s="81">
        <v>96</v>
      </c>
      <c r="AD24" s="81">
        <v>94</v>
      </c>
      <c r="AE24" s="81">
        <v>94</v>
      </c>
      <c r="AF24" s="81">
        <v>8</v>
      </c>
      <c r="AG24" s="81">
        <v>64</v>
      </c>
      <c r="AH24" s="81">
        <v>94</v>
      </c>
      <c r="AI24" s="81">
        <v>95</v>
      </c>
      <c r="AJ24" s="60">
        <f t="shared" si="0"/>
        <v>717</v>
      </c>
      <c r="AK24" s="60">
        <f t="shared" si="1"/>
        <v>814</v>
      </c>
      <c r="AL24" s="60">
        <f t="shared" si="2"/>
        <v>858</v>
      </c>
      <c r="AM24" s="60">
        <f t="shared" si="3"/>
        <v>789</v>
      </c>
      <c r="AN24" s="60">
        <f t="shared" si="4"/>
        <v>591</v>
      </c>
      <c r="AO24" s="60">
        <f t="shared" si="5"/>
        <v>598</v>
      </c>
      <c r="AP24" s="81">
        <f t="shared" si="6"/>
        <v>486</v>
      </c>
      <c r="AQ24" s="81">
        <f t="shared" si="7"/>
        <v>260</v>
      </c>
    </row>
    <row r="25" spans="2:43" ht="15" customHeight="1" thickBot="1" x14ac:dyDescent="0.25">
      <c r="B25" s="64" t="s">
        <v>29</v>
      </c>
      <c r="C25" s="60">
        <v>31</v>
      </c>
      <c r="D25" s="60">
        <v>22</v>
      </c>
      <c r="E25" s="60">
        <v>17</v>
      </c>
      <c r="F25" s="60">
        <v>18</v>
      </c>
      <c r="G25" s="60">
        <v>53</v>
      </c>
      <c r="H25" s="60">
        <v>30</v>
      </c>
      <c r="I25" s="60">
        <v>13</v>
      </c>
      <c r="J25" s="60">
        <v>13</v>
      </c>
      <c r="K25" s="60">
        <v>22</v>
      </c>
      <c r="L25" s="60">
        <v>17</v>
      </c>
      <c r="M25" s="60">
        <v>8</v>
      </c>
      <c r="N25" s="60">
        <v>17</v>
      </c>
      <c r="O25" s="60">
        <v>13</v>
      </c>
      <c r="P25" s="60">
        <v>16</v>
      </c>
      <c r="Q25" s="60">
        <v>16</v>
      </c>
      <c r="R25" s="60">
        <v>8</v>
      </c>
      <c r="S25" s="60">
        <v>7</v>
      </c>
      <c r="T25" s="60">
        <v>17</v>
      </c>
      <c r="U25" s="60">
        <v>17</v>
      </c>
      <c r="V25" s="60">
        <v>14</v>
      </c>
      <c r="W25" s="60">
        <v>15</v>
      </c>
      <c r="X25" s="60">
        <v>17</v>
      </c>
      <c r="Y25" s="60">
        <v>26</v>
      </c>
      <c r="Z25" s="60">
        <v>15</v>
      </c>
      <c r="AA25" s="81">
        <v>19</v>
      </c>
      <c r="AB25" s="81">
        <v>17</v>
      </c>
      <c r="AC25" s="81">
        <v>11</v>
      </c>
      <c r="AD25" s="81">
        <v>16</v>
      </c>
      <c r="AE25" s="81">
        <v>3</v>
      </c>
      <c r="AF25" s="81">
        <v>4</v>
      </c>
      <c r="AG25" s="81">
        <v>17</v>
      </c>
      <c r="AH25" s="81">
        <v>10</v>
      </c>
      <c r="AI25" s="81">
        <v>15</v>
      </c>
      <c r="AJ25" s="60">
        <f t="shared" si="0"/>
        <v>88</v>
      </c>
      <c r="AK25" s="60">
        <f t="shared" si="1"/>
        <v>109</v>
      </c>
      <c r="AL25" s="60">
        <f t="shared" si="2"/>
        <v>64</v>
      </c>
      <c r="AM25" s="60">
        <f t="shared" si="3"/>
        <v>53</v>
      </c>
      <c r="AN25" s="60">
        <f t="shared" si="4"/>
        <v>55</v>
      </c>
      <c r="AO25" s="60">
        <f t="shared" si="5"/>
        <v>73</v>
      </c>
      <c r="AP25" s="81">
        <f t="shared" si="6"/>
        <v>63</v>
      </c>
      <c r="AQ25" s="81">
        <f t="shared" si="7"/>
        <v>34</v>
      </c>
    </row>
    <row r="26" spans="2:43" ht="15" customHeight="1" thickBot="1" x14ac:dyDescent="0.25">
      <c r="B26" s="64" t="s">
        <v>94</v>
      </c>
      <c r="C26" s="60">
        <v>81</v>
      </c>
      <c r="D26" s="60">
        <v>66</v>
      </c>
      <c r="E26" s="60">
        <v>55</v>
      </c>
      <c r="F26" s="60">
        <v>46</v>
      </c>
      <c r="G26" s="60">
        <v>56</v>
      </c>
      <c r="H26" s="60">
        <v>85</v>
      </c>
      <c r="I26" s="60">
        <v>55</v>
      </c>
      <c r="J26" s="60">
        <v>55</v>
      </c>
      <c r="K26" s="60">
        <v>62</v>
      </c>
      <c r="L26" s="60">
        <v>56</v>
      </c>
      <c r="M26" s="60">
        <v>65</v>
      </c>
      <c r="N26" s="60">
        <v>52</v>
      </c>
      <c r="O26" s="60">
        <v>50</v>
      </c>
      <c r="P26" s="60">
        <v>76</v>
      </c>
      <c r="Q26" s="60">
        <v>24</v>
      </c>
      <c r="R26" s="60">
        <v>37</v>
      </c>
      <c r="S26" s="60">
        <v>58</v>
      </c>
      <c r="T26" s="60">
        <v>62</v>
      </c>
      <c r="U26" s="60">
        <v>35</v>
      </c>
      <c r="V26" s="60">
        <v>56</v>
      </c>
      <c r="W26" s="60">
        <v>73</v>
      </c>
      <c r="X26" s="60">
        <v>65</v>
      </c>
      <c r="Y26" s="60">
        <v>56</v>
      </c>
      <c r="Z26" s="60">
        <v>36</v>
      </c>
      <c r="AA26" s="81">
        <v>46</v>
      </c>
      <c r="AB26" s="81">
        <v>33</v>
      </c>
      <c r="AC26" s="81">
        <v>24</v>
      </c>
      <c r="AD26" s="81">
        <v>42</v>
      </c>
      <c r="AE26" s="81">
        <v>20</v>
      </c>
      <c r="AF26" s="81">
        <v>7</v>
      </c>
      <c r="AG26" s="81">
        <v>18</v>
      </c>
      <c r="AH26" s="81">
        <v>31</v>
      </c>
      <c r="AI26" s="81">
        <v>34</v>
      </c>
      <c r="AJ26" s="60">
        <f t="shared" si="0"/>
        <v>248</v>
      </c>
      <c r="AK26" s="60">
        <f t="shared" si="1"/>
        <v>251</v>
      </c>
      <c r="AL26" s="60">
        <f t="shared" si="2"/>
        <v>235</v>
      </c>
      <c r="AM26" s="60">
        <f t="shared" si="3"/>
        <v>187</v>
      </c>
      <c r="AN26" s="60">
        <f t="shared" si="4"/>
        <v>211</v>
      </c>
      <c r="AO26" s="60">
        <f t="shared" si="5"/>
        <v>230</v>
      </c>
      <c r="AP26" s="81">
        <f t="shared" si="6"/>
        <v>145</v>
      </c>
      <c r="AQ26" s="81">
        <f t="shared" si="7"/>
        <v>76</v>
      </c>
    </row>
    <row r="27" spans="2:43" ht="15" customHeight="1" thickBot="1" x14ac:dyDescent="0.25">
      <c r="B27" s="64" t="s">
        <v>30</v>
      </c>
      <c r="C27" s="60">
        <v>530</v>
      </c>
      <c r="D27" s="60">
        <v>571</v>
      </c>
      <c r="E27" s="60">
        <v>300</v>
      </c>
      <c r="F27" s="60">
        <v>432</v>
      </c>
      <c r="G27" s="60">
        <v>542</v>
      </c>
      <c r="H27" s="60">
        <v>539</v>
      </c>
      <c r="I27" s="60">
        <v>423</v>
      </c>
      <c r="J27" s="60">
        <v>451</v>
      </c>
      <c r="K27" s="60">
        <v>506</v>
      </c>
      <c r="L27" s="60">
        <v>488</v>
      </c>
      <c r="M27" s="60">
        <v>366</v>
      </c>
      <c r="N27" s="60">
        <v>551</v>
      </c>
      <c r="O27" s="60">
        <v>477</v>
      </c>
      <c r="P27" s="60">
        <v>578</v>
      </c>
      <c r="Q27" s="60">
        <v>355</v>
      </c>
      <c r="R27" s="60">
        <v>520</v>
      </c>
      <c r="S27" s="60">
        <v>539</v>
      </c>
      <c r="T27" s="60">
        <v>557</v>
      </c>
      <c r="U27" s="60">
        <v>416</v>
      </c>
      <c r="V27" s="60">
        <v>530</v>
      </c>
      <c r="W27" s="60">
        <v>570</v>
      </c>
      <c r="X27" s="60">
        <v>608</v>
      </c>
      <c r="Y27" s="60">
        <v>383</v>
      </c>
      <c r="Z27" s="60">
        <v>559</v>
      </c>
      <c r="AA27" s="81">
        <v>510</v>
      </c>
      <c r="AB27" s="81">
        <v>485</v>
      </c>
      <c r="AC27" s="81">
        <v>282</v>
      </c>
      <c r="AD27" s="81">
        <v>516</v>
      </c>
      <c r="AE27" s="81">
        <v>399</v>
      </c>
      <c r="AF27" s="81">
        <v>43</v>
      </c>
      <c r="AG27" s="81">
        <v>168</v>
      </c>
      <c r="AH27" s="81">
        <v>367</v>
      </c>
      <c r="AI27" s="81">
        <v>364</v>
      </c>
      <c r="AJ27" s="60">
        <f t="shared" si="0"/>
        <v>1833</v>
      </c>
      <c r="AK27" s="60">
        <f t="shared" si="1"/>
        <v>1955</v>
      </c>
      <c r="AL27" s="60">
        <f t="shared" si="2"/>
        <v>1911</v>
      </c>
      <c r="AM27" s="60">
        <f t="shared" si="3"/>
        <v>1930</v>
      </c>
      <c r="AN27" s="60">
        <f t="shared" si="4"/>
        <v>2042</v>
      </c>
      <c r="AO27" s="60">
        <f t="shared" si="5"/>
        <v>2120</v>
      </c>
      <c r="AP27" s="81">
        <f t="shared" si="6"/>
        <v>1793</v>
      </c>
      <c r="AQ27" s="81">
        <f t="shared" si="7"/>
        <v>977</v>
      </c>
    </row>
    <row r="28" spans="2:43" ht="15" customHeight="1" thickBot="1" x14ac:dyDescent="0.25">
      <c r="B28" s="64" t="s">
        <v>31</v>
      </c>
      <c r="C28" s="60">
        <v>336</v>
      </c>
      <c r="D28" s="60">
        <v>246</v>
      </c>
      <c r="E28" s="60">
        <v>231</v>
      </c>
      <c r="F28" s="60">
        <v>354</v>
      </c>
      <c r="G28" s="60">
        <v>256</v>
      </c>
      <c r="H28" s="60">
        <v>274</v>
      </c>
      <c r="I28" s="60">
        <v>257</v>
      </c>
      <c r="J28" s="60">
        <v>360</v>
      </c>
      <c r="K28" s="60">
        <v>394</v>
      </c>
      <c r="L28" s="60">
        <v>337</v>
      </c>
      <c r="M28" s="60">
        <v>295</v>
      </c>
      <c r="N28" s="60">
        <v>382</v>
      </c>
      <c r="O28" s="60">
        <v>306</v>
      </c>
      <c r="P28" s="60">
        <v>463</v>
      </c>
      <c r="Q28" s="60">
        <v>203</v>
      </c>
      <c r="R28" s="60">
        <v>386</v>
      </c>
      <c r="S28" s="60">
        <v>359</v>
      </c>
      <c r="T28" s="60">
        <v>395</v>
      </c>
      <c r="U28" s="60">
        <v>259</v>
      </c>
      <c r="V28" s="60">
        <v>326</v>
      </c>
      <c r="W28" s="60">
        <v>402</v>
      </c>
      <c r="X28" s="60">
        <v>329</v>
      </c>
      <c r="Y28" s="60">
        <v>228</v>
      </c>
      <c r="Z28" s="60">
        <v>295</v>
      </c>
      <c r="AA28" s="81">
        <v>330</v>
      </c>
      <c r="AB28" s="81">
        <v>308</v>
      </c>
      <c r="AC28" s="81">
        <v>198</v>
      </c>
      <c r="AD28" s="81">
        <v>242</v>
      </c>
      <c r="AE28" s="81">
        <v>142</v>
      </c>
      <c r="AF28" s="81">
        <v>24</v>
      </c>
      <c r="AG28" s="81">
        <v>184</v>
      </c>
      <c r="AH28" s="81">
        <v>205</v>
      </c>
      <c r="AI28" s="81">
        <v>228</v>
      </c>
      <c r="AJ28" s="60">
        <f t="shared" si="0"/>
        <v>1167</v>
      </c>
      <c r="AK28" s="60">
        <f t="shared" si="1"/>
        <v>1147</v>
      </c>
      <c r="AL28" s="60">
        <f t="shared" si="2"/>
        <v>1408</v>
      </c>
      <c r="AM28" s="60">
        <f t="shared" si="3"/>
        <v>1358</v>
      </c>
      <c r="AN28" s="60">
        <f t="shared" si="4"/>
        <v>1339</v>
      </c>
      <c r="AO28" s="60">
        <f t="shared" si="5"/>
        <v>1254</v>
      </c>
      <c r="AP28" s="81">
        <f t="shared" si="6"/>
        <v>1078</v>
      </c>
      <c r="AQ28" s="81">
        <f t="shared" si="7"/>
        <v>555</v>
      </c>
    </row>
    <row r="29" spans="2:43" ht="15" customHeight="1" thickBot="1" x14ac:dyDescent="0.25">
      <c r="B29" s="64" t="s">
        <v>54</v>
      </c>
      <c r="C29" s="60">
        <v>78</v>
      </c>
      <c r="D29" s="60">
        <v>170</v>
      </c>
      <c r="E29" s="60">
        <v>67</v>
      </c>
      <c r="F29" s="60">
        <v>76</v>
      </c>
      <c r="G29" s="60">
        <v>91</v>
      </c>
      <c r="H29" s="60">
        <v>78</v>
      </c>
      <c r="I29" s="60">
        <v>55</v>
      </c>
      <c r="J29" s="60">
        <v>66</v>
      </c>
      <c r="K29" s="60">
        <v>108</v>
      </c>
      <c r="L29" s="60">
        <v>90</v>
      </c>
      <c r="M29" s="60">
        <v>61</v>
      </c>
      <c r="N29" s="60">
        <v>68</v>
      </c>
      <c r="O29" s="60">
        <v>115</v>
      </c>
      <c r="P29" s="60">
        <v>89</v>
      </c>
      <c r="Q29" s="60">
        <v>108</v>
      </c>
      <c r="R29" s="60">
        <v>161</v>
      </c>
      <c r="S29" s="60">
        <v>162</v>
      </c>
      <c r="T29" s="60">
        <v>172</v>
      </c>
      <c r="U29" s="60">
        <v>95</v>
      </c>
      <c r="V29" s="60">
        <v>146</v>
      </c>
      <c r="W29" s="60">
        <v>172</v>
      </c>
      <c r="X29" s="60">
        <v>199</v>
      </c>
      <c r="Y29" s="60">
        <v>116</v>
      </c>
      <c r="Z29" s="60">
        <v>118</v>
      </c>
      <c r="AA29" s="81">
        <v>112</v>
      </c>
      <c r="AB29" s="81">
        <v>128</v>
      </c>
      <c r="AC29" s="81">
        <v>84</v>
      </c>
      <c r="AD29" s="81">
        <v>132</v>
      </c>
      <c r="AE29" s="81">
        <v>67</v>
      </c>
      <c r="AF29" s="81">
        <v>27</v>
      </c>
      <c r="AG29" s="81">
        <v>104</v>
      </c>
      <c r="AH29" s="81">
        <v>96</v>
      </c>
      <c r="AI29" s="81">
        <v>140</v>
      </c>
      <c r="AJ29" s="60">
        <f t="shared" si="0"/>
        <v>391</v>
      </c>
      <c r="AK29" s="60">
        <f t="shared" si="1"/>
        <v>290</v>
      </c>
      <c r="AL29" s="60">
        <f t="shared" si="2"/>
        <v>327</v>
      </c>
      <c r="AM29" s="60">
        <f t="shared" si="3"/>
        <v>473</v>
      </c>
      <c r="AN29" s="60">
        <f t="shared" si="4"/>
        <v>575</v>
      </c>
      <c r="AO29" s="60">
        <f t="shared" si="5"/>
        <v>605</v>
      </c>
      <c r="AP29" s="81">
        <f t="shared" si="6"/>
        <v>456</v>
      </c>
      <c r="AQ29" s="81">
        <f t="shared" si="7"/>
        <v>294</v>
      </c>
    </row>
    <row r="30" spans="2:43" ht="15" customHeight="1" thickBot="1" x14ac:dyDescent="0.25">
      <c r="B30" s="64" t="s">
        <v>32</v>
      </c>
      <c r="C30" s="60">
        <v>184</v>
      </c>
      <c r="D30" s="60">
        <v>132</v>
      </c>
      <c r="E30" s="60">
        <v>65</v>
      </c>
      <c r="F30" s="60">
        <v>98</v>
      </c>
      <c r="G30" s="60">
        <v>184</v>
      </c>
      <c r="H30" s="60">
        <v>113</v>
      </c>
      <c r="I30" s="60">
        <v>171</v>
      </c>
      <c r="J30" s="60">
        <v>140</v>
      </c>
      <c r="K30" s="60">
        <v>140</v>
      </c>
      <c r="L30" s="60">
        <v>139</v>
      </c>
      <c r="M30" s="60">
        <v>117</v>
      </c>
      <c r="N30" s="60">
        <v>186</v>
      </c>
      <c r="O30" s="60">
        <v>162</v>
      </c>
      <c r="P30" s="60">
        <v>133</v>
      </c>
      <c r="Q30" s="60">
        <v>132</v>
      </c>
      <c r="R30" s="60">
        <v>157</v>
      </c>
      <c r="S30" s="60">
        <v>178</v>
      </c>
      <c r="T30" s="60">
        <v>224</v>
      </c>
      <c r="U30" s="60">
        <v>162</v>
      </c>
      <c r="V30" s="60">
        <v>186</v>
      </c>
      <c r="W30" s="60">
        <v>156</v>
      </c>
      <c r="X30" s="60">
        <v>139</v>
      </c>
      <c r="Y30" s="60">
        <v>96</v>
      </c>
      <c r="Z30" s="60">
        <v>137</v>
      </c>
      <c r="AA30" s="81">
        <v>152</v>
      </c>
      <c r="AB30" s="81">
        <v>112</v>
      </c>
      <c r="AC30" s="81">
        <v>63</v>
      </c>
      <c r="AD30" s="81">
        <v>99</v>
      </c>
      <c r="AE30" s="81">
        <v>103</v>
      </c>
      <c r="AF30" s="81">
        <v>22</v>
      </c>
      <c r="AG30" s="81">
        <v>67</v>
      </c>
      <c r="AH30" s="81">
        <v>87</v>
      </c>
      <c r="AI30" s="81">
        <v>95</v>
      </c>
      <c r="AJ30" s="60">
        <f t="shared" si="0"/>
        <v>479</v>
      </c>
      <c r="AK30" s="60">
        <f t="shared" si="1"/>
        <v>608</v>
      </c>
      <c r="AL30" s="60">
        <f t="shared" si="2"/>
        <v>582</v>
      </c>
      <c r="AM30" s="60">
        <f t="shared" si="3"/>
        <v>584</v>
      </c>
      <c r="AN30" s="60">
        <f t="shared" si="4"/>
        <v>750</v>
      </c>
      <c r="AO30" s="60">
        <f t="shared" si="5"/>
        <v>528</v>
      </c>
      <c r="AP30" s="81">
        <f t="shared" si="6"/>
        <v>426</v>
      </c>
      <c r="AQ30" s="81">
        <f t="shared" si="7"/>
        <v>279</v>
      </c>
    </row>
    <row r="31" spans="2:43" ht="15" customHeight="1" thickBot="1" x14ac:dyDescent="0.25">
      <c r="B31" s="64" t="s">
        <v>33</v>
      </c>
      <c r="C31" s="60">
        <v>62</v>
      </c>
      <c r="D31" s="60">
        <v>63</v>
      </c>
      <c r="E31" s="60">
        <v>42</v>
      </c>
      <c r="F31" s="60">
        <v>57</v>
      </c>
      <c r="G31" s="60">
        <v>66</v>
      </c>
      <c r="H31" s="60">
        <v>76</v>
      </c>
      <c r="I31" s="60">
        <v>61</v>
      </c>
      <c r="J31" s="60">
        <v>106</v>
      </c>
      <c r="K31" s="60">
        <v>96</v>
      </c>
      <c r="L31" s="60">
        <v>103</v>
      </c>
      <c r="M31" s="60">
        <v>66</v>
      </c>
      <c r="N31" s="60">
        <v>75</v>
      </c>
      <c r="O31" s="60">
        <v>116</v>
      </c>
      <c r="P31" s="60">
        <v>86</v>
      </c>
      <c r="Q31" s="60">
        <v>78</v>
      </c>
      <c r="R31" s="60">
        <v>65</v>
      </c>
      <c r="S31" s="60">
        <v>59</v>
      </c>
      <c r="T31" s="60">
        <v>63</v>
      </c>
      <c r="U31" s="60">
        <v>54</v>
      </c>
      <c r="V31" s="60">
        <v>88</v>
      </c>
      <c r="W31" s="60">
        <v>62</v>
      </c>
      <c r="X31" s="60">
        <v>77</v>
      </c>
      <c r="Y31" s="60">
        <v>62</v>
      </c>
      <c r="Z31" s="60">
        <v>80</v>
      </c>
      <c r="AA31" s="81">
        <v>68</v>
      </c>
      <c r="AB31" s="81">
        <v>50</v>
      </c>
      <c r="AC31" s="81">
        <v>57</v>
      </c>
      <c r="AD31" s="81">
        <v>63</v>
      </c>
      <c r="AE31" s="81">
        <v>27</v>
      </c>
      <c r="AF31" s="81">
        <v>3</v>
      </c>
      <c r="AG31" s="81">
        <v>41</v>
      </c>
      <c r="AH31" s="81">
        <v>45</v>
      </c>
      <c r="AI31" s="81">
        <v>41</v>
      </c>
      <c r="AJ31" s="60">
        <f t="shared" si="0"/>
        <v>224</v>
      </c>
      <c r="AK31" s="60">
        <f t="shared" si="1"/>
        <v>309</v>
      </c>
      <c r="AL31" s="60">
        <f t="shared" si="2"/>
        <v>340</v>
      </c>
      <c r="AM31" s="60">
        <f t="shared" si="3"/>
        <v>345</v>
      </c>
      <c r="AN31" s="60">
        <f t="shared" si="4"/>
        <v>264</v>
      </c>
      <c r="AO31" s="60">
        <f t="shared" si="5"/>
        <v>281</v>
      </c>
      <c r="AP31" s="81">
        <f t="shared" si="6"/>
        <v>238</v>
      </c>
      <c r="AQ31" s="81">
        <f t="shared" si="7"/>
        <v>116</v>
      </c>
    </row>
    <row r="32" spans="2:43" ht="15" customHeight="1" thickBot="1" x14ac:dyDescent="0.25">
      <c r="B32" s="64" t="s">
        <v>34</v>
      </c>
      <c r="C32" s="60">
        <v>725</v>
      </c>
      <c r="D32" s="60">
        <v>633</v>
      </c>
      <c r="E32" s="60">
        <v>510</v>
      </c>
      <c r="F32" s="60">
        <v>578</v>
      </c>
      <c r="G32" s="60">
        <v>691</v>
      </c>
      <c r="H32" s="60">
        <v>693</v>
      </c>
      <c r="I32" s="60">
        <v>492</v>
      </c>
      <c r="J32" s="60">
        <v>642</v>
      </c>
      <c r="K32" s="60">
        <v>573</v>
      </c>
      <c r="L32" s="60">
        <v>645</v>
      </c>
      <c r="M32" s="60">
        <v>506</v>
      </c>
      <c r="N32" s="60">
        <v>623</v>
      </c>
      <c r="O32" s="60">
        <v>626</v>
      </c>
      <c r="P32" s="60">
        <v>653</v>
      </c>
      <c r="Q32" s="60">
        <v>455</v>
      </c>
      <c r="R32" s="60">
        <v>557</v>
      </c>
      <c r="S32" s="60">
        <v>586</v>
      </c>
      <c r="T32" s="60">
        <v>593</v>
      </c>
      <c r="U32" s="60">
        <v>445</v>
      </c>
      <c r="V32" s="60">
        <v>505</v>
      </c>
      <c r="W32" s="60">
        <v>509</v>
      </c>
      <c r="X32" s="60">
        <v>597</v>
      </c>
      <c r="Y32" s="60">
        <v>452</v>
      </c>
      <c r="Z32" s="60">
        <v>443</v>
      </c>
      <c r="AA32" s="81">
        <v>486</v>
      </c>
      <c r="AB32" s="81">
        <v>527</v>
      </c>
      <c r="AC32" s="81">
        <v>396</v>
      </c>
      <c r="AD32" s="81">
        <v>425</v>
      </c>
      <c r="AE32" s="81">
        <v>323</v>
      </c>
      <c r="AF32" s="81">
        <v>31</v>
      </c>
      <c r="AG32" s="81">
        <v>334</v>
      </c>
      <c r="AH32" s="81">
        <v>421</v>
      </c>
      <c r="AI32" s="81">
        <v>445</v>
      </c>
      <c r="AJ32" s="60">
        <f t="shared" si="0"/>
        <v>2446</v>
      </c>
      <c r="AK32" s="60">
        <f t="shared" si="1"/>
        <v>2518</v>
      </c>
      <c r="AL32" s="60">
        <f t="shared" si="2"/>
        <v>2347</v>
      </c>
      <c r="AM32" s="60">
        <f t="shared" si="3"/>
        <v>2291</v>
      </c>
      <c r="AN32" s="60">
        <f t="shared" si="4"/>
        <v>2129</v>
      </c>
      <c r="AO32" s="60">
        <f t="shared" si="5"/>
        <v>2001</v>
      </c>
      <c r="AP32" s="81">
        <f t="shared" si="6"/>
        <v>1834</v>
      </c>
      <c r="AQ32" s="81">
        <f t="shared" si="7"/>
        <v>1109</v>
      </c>
    </row>
    <row r="33" spans="2:43" ht="15" customHeight="1" thickBot="1" x14ac:dyDescent="0.25">
      <c r="B33" s="64" t="s">
        <v>35</v>
      </c>
      <c r="C33" s="60">
        <v>127</v>
      </c>
      <c r="D33" s="60">
        <v>116</v>
      </c>
      <c r="E33" s="60">
        <v>87</v>
      </c>
      <c r="F33" s="60">
        <v>117</v>
      </c>
      <c r="G33" s="60">
        <v>119</v>
      </c>
      <c r="H33" s="60">
        <v>142</v>
      </c>
      <c r="I33" s="60">
        <v>90</v>
      </c>
      <c r="J33" s="60">
        <v>175</v>
      </c>
      <c r="K33" s="60">
        <v>131</v>
      </c>
      <c r="L33" s="60">
        <v>148</v>
      </c>
      <c r="M33" s="60">
        <v>120</v>
      </c>
      <c r="N33" s="60">
        <v>140</v>
      </c>
      <c r="O33" s="60">
        <v>133</v>
      </c>
      <c r="P33" s="60">
        <v>144</v>
      </c>
      <c r="Q33" s="60">
        <v>99</v>
      </c>
      <c r="R33" s="60">
        <v>149</v>
      </c>
      <c r="S33" s="60">
        <v>149</v>
      </c>
      <c r="T33" s="60">
        <v>132</v>
      </c>
      <c r="U33" s="60">
        <v>110</v>
      </c>
      <c r="V33" s="60">
        <v>121</v>
      </c>
      <c r="W33" s="60">
        <v>179</v>
      </c>
      <c r="X33" s="60">
        <v>139</v>
      </c>
      <c r="Y33" s="60">
        <v>111</v>
      </c>
      <c r="Z33" s="60">
        <v>114</v>
      </c>
      <c r="AA33" s="81">
        <v>88</v>
      </c>
      <c r="AB33" s="81">
        <v>107</v>
      </c>
      <c r="AC33" s="81">
        <v>79</v>
      </c>
      <c r="AD33" s="81">
        <v>76</v>
      </c>
      <c r="AE33" s="81">
        <v>57</v>
      </c>
      <c r="AF33" s="81">
        <v>8</v>
      </c>
      <c r="AG33" s="81">
        <v>44</v>
      </c>
      <c r="AH33" s="81">
        <v>59</v>
      </c>
      <c r="AI33" s="81">
        <v>63</v>
      </c>
      <c r="AJ33" s="60">
        <f t="shared" si="0"/>
        <v>447</v>
      </c>
      <c r="AK33" s="60">
        <f t="shared" si="1"/>
        <v>526</v>
      </c>
      <c r="AL33" s="60">
        <f t="shared" si="2"/>
        <v>539</v>
      </c>
      <c r="AM33" s="60">
        <f t="shared" si="3"/>
        <v>525</v>
      </c>
      <c r="AN33" s="60">
        <f t="shared" si="4"/>
        <v>512</v>
      </c>
      <c r="AO33" s="60">
        <f t="shared" si="5"/>
        <v>543</v>
      </c>
      <c r="AP33" s="81">
        <f t="shared" si="6"/>
        <v>350</v>
      </c>
      <c r="AQ33" s="81">
        <f t="shared" si="7"/>
        <v>168</v>
      </c>
    </row>
    <row r="34" spans="2:43" ht="15" customHeight="1" thickBot="1" x14ac:dyDescent="0.25">
      <c r="B34" s="64" t="s">
        <v>9</v>
      </c>
      <c r="C34" s="60">
        <v>121</v>
      </c>
      <c r="D34" s="60">
        <v>75</v>
      </c>
      <c r="E34" s="60">
        <v>71</v>
      </c>
      <c r="F34" s="60">
        <v>139</v>
      </c>
      <c r="G34" s="60">
        <v>134</v>
      </c>
      <c r="H34" s="60">
        <v>164</v>
      </c>
      <c r="I34" s="60">
        <v>123</v>
      </c>
      <c r="J34" s="60">
        <v>169</v>
      </c>
      <c r="K34" s="60">
        <v>126</v>
      </c>
      <c r="L34" s="60">
        <v>152</v>
      </c>
      <c r="M34" s="60">
        <v>114</v>
      </c>
      <c r="N34" s="60">
        <v>96</v>
      </c>
      <c r="O34" s="60">
        <v>111</v>
      </c>
      <c r="P34" s="60">
        <v>125</v>
      </c>
      <c r="Q34" s="60">
        <v>79</v>
      </c>
      <c r="R34" s="60">
        <v>122</v>
      </c>
      <c r="S34" s="60">
        <v>144</v>
      </c>
      <c r="T34" s="60">
        <v>92</v>
      </c>
      <c r="U34" s="60">
        <v>72</v>
      </c>
      <c r="V34" s="60">
        <v>121</v>
      </c>
      <c r="W34" s="60">
        <v>98</v>
      </c>
      <c r="X34" s="60">
        <v>96</v>
      </c>
      <c r="Y34" s="60">
        <v>52</v>
      </c>
      <c r="Z34" s="60">
        <v>73</v>
      </c>
      <c r="AA34" s="81">
        <v>72</v>
      </c>
      <c r="AB34" s="81">
        <v>76</v>
      </c>
      <c r="AC34" s="81">
        <v>46</v>
      </c>
      <c r="AD34" s="81">
        <v>96</v>
      </c>
      <c r="AE34" s="81">
        <v>76</v>
      </c>
      <c r="AF34" s="81">
        <v>10</v>
      </c>
      <c r="AG34" s="81">
        <v>65</v>
      </c>
      <c r="AH34" s="81">
        <v>85</v>
      </c>
      <c r="AI34" s="81">
        <v>74</v>
      </c>
      <c r="AJ34" s="60">
        <f t="shared" si="0"/>
        <v>406</v>
      </c>
      <c r="AK34" s="60">
        <f t="shared" si="1"/>
        <v>590</v>
      </c>
      <c r="AL34" s="60">
        <f t="shared" si="2"/>
        <v>488</v>
      </c>
      <c r="AM34" s="60">
        <f t="shared" si="3"/>
        <v>437</v>
      </c>
      <c r="AN34" s="60">
        <f t="shared" si="4"/>
        <v>429</v>
      </c>
      <c r="AO34" s="60">
        <f t="shared" si="5"/>
        <v>319</v>
      </c>
      <c r="AP34" s="81">
        <f t="shared" si="6"/>
        <v>290</v>
      </c>
      <c r="AQ34" s="81">
        <f t="shared" si="7"/>
        <v>236</v>
      </c>
    </row>
    <row r="35" spans="2:43" ht="15" customHeight="1" thickBot="1" x14ac:dyDescent="0.25">
      <c r="B35" s="64" t="s">
        <v>36</v>
      </c>
      <c r="C35" s="60">
        <v>715</v>
      </c>
      <c r="D35" s="60">
        <v>763</v>
      </c>
      <c r="E35" s="60">
        <v>418</v>
      </c>
      <c r="F35" s="60">
        <v>625</v>
      </c>
      <c r="G35" s="60">
        <v>902</v>
      </c>
      <c r="H35" s="60">
        <v>611</v>
      </c>
      <c r="I35" s="60">
        <v>439</v>
      </c>
      <c r="J35" s="60">
        <v>502</v>
      </c>
      <c r="K35" s="60">
        <v>584</v>
      </c>
      <c r="L35" s="60">
        <v>620</v>
      </c>
      <c r="M35" s="60">
        <v>474</v>
      </c>
      <c r="N35" s="60">
        <v>574</v>
      </c>
      <c r="O35" s="60">
        <v>579</v>
      </c>
      <c r="P35" s="60">
        <v>634</v>
      </c>
      <c r="Q35" s="60">
        <v>380</v>
      </c>
      <c r="R35" s="60">
        <v>458</v>
      </c>
      <c r="S35" s="60">
        <v>525</v>
      </c>
      <c r="T35" s="60">
        <v>494</v>
      </c>
      <c r="U35" s="60">
        <v>393</v>
      </c>
      <c r="V35" s="60">
        <v>470</v>
      </c>
      <c r="W35" s="60">
        <v>436</v>
      </c>
      <c r="X35" s="60">
        <v>564</v>
      </c>
      <c r="Y35" s="60">
        <v>388</v>
      </c>
      <c r="Z35" s="60">
        <v>552</v>
      </c>
      <c r="AA35" s="81">
        <v>547</v>
      </c>
      <c r="AB35" s="81">
        <v>485</v>
      </c>
      <c r="AC35" s="81">
        <v>323</v>
      </c>
      <c r="AD35" s="81">
        <v>384</v>
      </c>
      <c r="AE35" s="81">
        <v>346</v>
      </c>
      <c r="AF35" s="81">
        <v>30</v>
      </c>
      <c r="AG35" s="81">
        <v>237</v>
      </c>
      <c r="AH35" s="81">
        <v>408</v>
      </c>
      <c r="AI35" s="81">
        <v>408</v>
      </c>
      <c r="AJ35" s="60">
        <f t="shared" si="0"/>
        <v>2521</v>
      </c>
      <c r="AK35" s="60">
        <f t="shared" si="1"/>
        <v>2454</v>
      </c>
      <c r="AL35" s="60">
        <f t="shared" si="2"/>
        <v>2252</v>
      </c>
      <c r="AM35" s="60">
        <f t="shared" si="3"/>
        <v>2051</v>
      </c>
      <c r="AN35" s="60">
        <f t="shared" si="4"/>
        <v>1882</v>
      </c>
      <c r="AO35" s="60">
        <f t="shared" si="5"/>
        <v>1940</v>
      </c>
      <c r="AP35" s="81">
        <f t="shared" si="6"/>
        <v>1739</v>
      </c>
      <c r="AQ35" s="81">
        <f t="shared" si="7"/>
        <v>1021</v>
      </c>
    </row>
    <row r="36" spans="2:43" ht="15" customHeight="1" thickBot="1" x14ac:dyDescent="0.25">
      <c r="B36" s="64" t="s">
        <v>37</v>
      </c>
      <c r="C36" s="60">
        <v>131</v>
      </c>
      <c r="D36" s="60">
        <v>186</v>
      </c>
      <c r="E36" s="60">
        <v>88</v>
      </c>
      <c r="F36" s="60">
        <v>117</v>
      </c>
      <c r="G36" s="60">
        <v>141</v>
      </c>
      <c r="H36" s="60">
        <v>139</v>
      </c>
      <c r="I36" s="60">
        <v>89</v>
      </c>
      <c r="J36" s="60">
        <v>136</v>
      </c>
      <c r="K36" s="60">
        <v>133</v>
      </c>
      <c r="L36" s="60">
        <v>143</v>
      </c>
      <c r="M36" s="60">
        <v>108</v>
      </c>
      <c r="N36" s="60">
        <v>147</v>
      </c>
      <c r="O36" s="60">
        <v>126</v>
      </c>
      <c r="P36" s="60">
        <v>181</v>
      </c>
      <c r="Q36" s="60">
        <v>107</v>
      </c>
      <c r="R36" s="60">
        <v>125</v>
      </c>
      <c r="S36" s="60">
        <v>147</v>
      </c>
      <c r="T36" s="60">
        <v>152</v>
      </c>
      <c r="U36" s="60">
        <v>104</v>
      </c>
      <c r="V36" s="60">
        <v>133</v>
      </c>
      <c r="W36" s="60">
        <v>156</v>
      </c>
      <c r="X36" s="60">
        <v>111</v>
      </c>
      <c r="Y36" s="60">
        <v>113</v>
      </c>
      <c r="Z36" s="60">
        <v>149</v>
      </c>
      <c r="AA36" s="81">
        <v>152</v>
      </c>
      <c r="AB36" s="81">
        <v>140</v>
      </c>
      <c r="AC36" s="81">
        <v>108</v>
      </c>
      <c r="AD36" s="81">
        <v>143</v>
      </c>
      <c r="AE36" s="81">
        <v>126</v>
      </c>
      <c r="AF36" s="81">
        <v>18</v>
      </c>
      <c r="AG36" s="81">
        <v>68</v>
      </c>
      <c r="AH36" s="81">
        <v>163</v>
      </c>
      <c r="AI36" s="81">
        <v>124</v>
      </c>
      <c r="AJ36" s="60">
        <f t="shared" si="0"/>
        <v>522</v>
      </c>
      <c r="AK36" s="60">
        <f t="shared" si="1"/>
        <v>505</v>
      </c>
      <c r="AL36" s="60">
        <f t="shared" si="2"/>
        <v>531</v>
      </c>
      <c r="AM36" s="60">
        <f t="shared" si="3"/>
        <v>539</v>
      </c>
      <c r="AN36" s="60">
        <f t="shared" si="4"/>
        <v>536</v>
      </c>
      <c r="AO36" s="60">
        <f t="shared" si="5"/>
        <v>529</v>
      </c>
      <c r="AP36" s="81">
        <f t="shared" si="6"/>
        <v>543</v>
      </c>
      <c r="AQ36" s="81">
        <f t="shared" si="7"/>
        <v>375</v>
      </c>
    </row>
    <row r="37" spans="2:43" ht="15" customHeight="1" thickBot="1" x14ac:dyDescent="0.25">
      <c r="B37" s="64" t="s">
        <v>38</v>
      </c>
      <c r="C37" s="60">
        <v>305</v>
      </c>
      <c r="D37" s="60">
        <v>288</v>
      </c>
      <c r="E37" s="60">
        <v>181</v>
      </c>
      <c r="F37" s="60">
        <v>293</v>
      </c>
      <c r="G37" s="60">
        <v>281</v>
      </c>
      <c r="H37" s="60">
        <v>215</v>
      </c>
      <c r="I37" s="60">
        <v>153</v>
      </c>
      <c r="J37" s="60">
        <v>254</v>
      </c>
      <c r="K37" s="60">
        <v>460</v>
      </c>
      <c r="L37" s="60">
        <v>302</v>
      </c>
      <c r="M37" s="60">
        <v>194</v>
      </c>
      <c r="N37" s="60">
        <v>368</v>
      </c>
      <c r="O37" s="60">
        <v>235</v>
      </c>
      <c r="P37" s="60">
        <v>273</v>
      </c>
      <c r="Q37" s="60">
        <v>235</v>
      </c>
      <c r="R37" s="60">
        <v>246</v>
      </c>
      <c r="S37" s="60">
        <v>216</v>
      </c>
      <c r="T37" s="60">
        <v>214</v>
      </c>
      <c r="U37" s="60">
        <v>119</v>
      </c>
      <c r="V37" s="60">
        <v>189</v>
      </c>
      <c r="W37" s="60">
        <v>229</v>
      </c>
      <c r="X37" s="60">
        <v>289</v>
      </c>
      <c r="Y37" s="60">
        <v>138</v>
      </c>
      <c r="Z37" s="60">
        <v>212</v>
      </c>
      <c r="AA37" s="81">
        <v>267</v>
      </c>
      <c r="AB37" s="81">
        <v>205</v>
      </c>
      <c r="AC37" s="81">
        <v>132</v>
      </c>
      <c r="AD37" s="81">
        <v>185</v>
      </c>
      <c r="AE37" s="81">
        <v>138</v>
      </c>
      <c r="AF37" s="81">
        <v>11</v>
      </c>
      <c r="AG37" s="81">
        <v>120</v>
      </c>
      <c r="AH37" s="81">
        <v>150</v>
      </c>
      <c r="AI37" s="81">
        <v>138</v>
      </c>
      <c r="AJ37" s="60">
        <f t="shared" si="0"/>
        <v>1067</v>
      </c>
      <c r="AK37" s="60">
        <f t="shared" si="1"/>
        <v>903</v>
      </c>
      <c r="AL37" s="60">
        <f t="shared" si="2"/>
        <v>1324</v>
      </c>
      <c r="AM37" s="60">
        <f t="shared" si="3"/>
        <v>989</v>
      </c>
      <c r="AN37" s="60">
        <f t="shared" si="4"/>
        <v>738</v>
      </c>
      <c r="AO37" s="60">
        <f t="shared" si="5"/>
        <v>868</v>
      </c>
      <c r="AP37" s="81">
        <f t="shared" si="6"/>
        <v>789</v>
      </c>
      <c r="AQ37" s="81">
        <f t="shared" si="7"/>
        <v>419</v>
      </c>
    </row>
    <row r="38" spans="2:43" ht="15" customHeight="1" thickBot="1" x14ac:dyDescent="0.25">
      <c r="B38" s="64" t="s">
        <v>39</v>
      </c>
      <c r="C38" s="60">
        <v>72</v>
      </c>
      <c r="D38" s="60">
        <v>86</v>
      </c>
      <c r="E38" s="60">
        <v>51</v>
      </c>
      <c r="F38" s="60">
        <v>68</v>
      </c>
      <c r="G38" s="60">
        <v>54</v>
      </c>
      <c r="H38" s="60">
        <v>84</v>
      </c>
      <c r="I38" s="60">
        <v>44</v>
      </c>
      <c r="J38" s="60">
        <v>70</v>
      </c>
      <c r="K38" s="60">
        <v>76</v>
      </c>
      <c r="L38" s="60">
        <v>66</v>
      </c>
      <c r="M38" s="60">
        <v>57</v>
      </c>
      <c r="N38" s="60">
        <v>72</v>
      </c>
      <c r="O38" s="60">
        <v>68</v>
      </c>
      <c r="P38" s="60">
        <v>72</v>
      </c>
      <c r="Q38" s="60">
        <v>50</v>
      </c>
      <c r="R38" s="60">
        <v>63</v>
      </c>
      <c r="S38" s="60">
        <v>66</v>
      </c>
      <c r="T38" s="60">
        <v>58</v>
      </c>
      <c r="U38" s="60">
        <v>44</v>
      </c>
      <c r="V38" s="60">
        <v>51</v>
      </c>
      <c r="W38" s="60">
        <v>36</v>
      </c>
      <c r="X38" s="60">
        <v>40</v>
      </c>
      <c r="Y38" s="60">
        <v>65</v>
      </c>
      <c r="Z38" s="60">
        <v>64</v>
      </c>
      <c r="AA38" s="81">
        <v>76</v>
      </c>
      <c r="AB38" s="81">
        <v>51</v>
      </c>
      <c r="AC38" s="81">
        <v>39</v>
      </c>
      <c r="AD38" s="81">
        <v>51</v>
      </c>
      <c r="AE38" s="81">
        <v>38</v>
      </c>
      <c r="AF38" s="81">
        <v>12</v>
      </c>
      <c r="AG38" s="81">
        <v>28</v>
      </c>
      <c r="AH38" s="81">
        <v>35</v>
      </c>
      <c r="AI38" s="81">
        <v>30</v>
      </c>
      <c r="AJ38" s="60">
        <f t="shared" si="0"/>
        <v>277</v>
      </c>
      <c r="AK38" s="60">
        <f t="shared" si="1"/>
        <v>252</v>
      </c>
      <c r="AL38" s="60">
        <f t="shared" si="2"/>
        <v>271</v>
      </c>
      <c r="AM38" s="60">
        <f t="shared" si="3"/>
        <v>253</v>
      </c>
      <c r="AN38" s="60">
        <f t="shared" si="4"/>
        <v>219</v>
      </c>
      <c r="AO38" s="60">
        <f t="shared" si="5"/>
        <v>205</v>
      </c>
      <c r="AP38" s="81">
        <f t="shared" si="6"/>
        <v>217</v>
      </c>
      <c r="AQ38" s="81">
        <f t="shared" si="7"/>
        <v>113</v>
      </c>
    </row>
    <row r="39" spans="2:43" ht="15" customHeight="1" thickBot="1" x14ac:dyDescent="0.25">
      <c r="B39" s="64" t="s">
        <v>10</v>
      </c>
      <c r="C39" s="60">
        <v>2593</v>
      </c>
      <c r="D39" s="60">
        <v>2342</v>
      </c>
      <c r="E39" s="60">
        <v>1500</v>
      </c>
      <c r="F39" s="60">
        <v>2318</v>
      </c>
      <c r="G39" s="60">
        <v>2364</v>
      </c>
      <c r="H39" s="60">
        <v>2019</v>
      </c>
      <c r="I39" s="60">
        <v>1551</v>
      </c>
      <c r="J39" s="60">
        <v>2032</v>
      </c>
      <c r="K39" s="60">
        <v>2253</v>
      </c>
      <c r="L39" s="60">
        <v>1986</v>
      </c>
      <c r="M39" s="60">
        <v>1291</v>
      </c>
      <c r="N39" s="60">
        <v>1664</v>
      </c>
      <c r="O39" s="60">
        <v>1747</v>
      </c>
      <c r="P39" s="60">
        <v>1762</v>
      </c>
      <c r="Q39" s="60">
        <v>1333</v>
      </c>
      <c r="R39" s="60">
        <v>1832</v>
      </c>
      <c r="S39" s="60">
        <v>1843</v>
      </c>
      <c r="T39" s="60">
        <v>1791</v>
      </c>
      <c r="U39" s="60">
        <v>1255</v>
      </c>
      <c r="V39" s="60">
        <v>1587</v>
      </c>
      <c r="W39" s="60">
        <v>1720</v>
      </c>
      <c r="X39" s="60">
        <v>1878</v>
      </c>
      <c r="Y39" s="60">
        <v>1238</v>
      </c>
      <c r="Z39" s="60">
        <v>1599</v>
      </c>
      <c r="AA39" s="81">
        <v>1727</v>
      </c>
      <c r="AB39" s="81">
        <v>1604</v>
      </c>
      <c r="AC39" s="81">
        <v>1139</v>
      </c>
      <c r="AD39" s="81">
        <v>1466</v>
      </c>
      <c r="AE39" s="81">
        <v>1005</v>
      </c>
      <c r="AF39" s="81">
        <v>118</v>
      </c>
      <c r="AG39" s="81">
        <v>622</v>
      </c>
      <c r="AH39" s="81">
        <v>1127</v>
      </c>
      <c r="AI39" s="81">
        <v>1033</v>
      </c>
      <c r="AJ39" s="60">
        <f t="shared" si="0"/>
        <v>8753</v>
      </c>
      <c r="AK39" s="60">
        <f t="shared" si="1"/>
        <v>7966</v>
      </c>
      <c r="AL39" s="60">
        <f t="shared" si="2"/>
        <v>7194</v>
      </c>
      <c r="AM39" s="60">
        <f t="shared" si="3"/>
        <v>6674</v>
      </c>
      <c r="AN39" s="60">
        <f t="shared" si="4"/>
        <v>6476</v>
      </c>
      <c r="AO39" s="60">
        <f t="shared" si="5"/>
        <v>6435</v>
      </c>
      <c r="AP39" s="81">
        <f t="shared" si="6"/>
        <v>5936</v>
      </c>
      <c r="AQ39" s="81">
        <f t="shared" si="7"/>
        <v>2872</v>
      </c>
    </row>
    <row r="40" spans="2:43" ht="15" customHeight="1" thickBot="1" x14ac:dyDescent="0.25">
      <c r="B40" s="64" t="s">
        <v>40</v>
      </c>
      <c r="C40" s="60">
        <v>781</v>
      </c>
      <c r="D40" s="60">
        <v>758</v>
      </c>
      <c r="E40" s="60">
        <v>696</v>
      </c>
      <c r="F40" s="60">
        <v>839</v>
      </c>
      <c r="G40" s="60">
        <v>956</v>
      </c>
      <c r="H40" s="60">
        <v>995</v>
      </c>
      <c r="I40" s="60">
        <v>671</v>
      </c>
      <c r="J40" s="60">
        <v>863</v>
      </c>
      <c r="K40" s="60">
        <v>885</v>
      </c>
      <c r="L40" s="60">
        <v>933</v>
      </c>
      <c r="M40" s="60">
        <v>675</v>
      </c>
      <c r="N40" s="60">
        <v>747</v>
      </c>
      <c r="O40" s="60">
        <v>808</v>
      </c>
      <c r="P40" s="60">
        <v>860</v>
      </c>
      <c r="Q40" s="60">
        <v>609</v>
      </c>
      <c r="R40" s="60">
        <v>712</v>
      </c>
      <c r="S40" s="60">
        <v>844</v>
      </c>
      <c r="T40" s="60">
        <v>864</v>
      </c>
      <c r="U40" s="60">
        <v>566</v>
      </c>
      <c r="V40" s="60">
        <v>707</v>
      </c>
      <c r="W40" s="60">
        <v>774</v>
      </c>
      <c r="X40" s="60">
        <v>731</v>
      </c>
      <c r="Y40" s="60">
        <v>506</v>
      </c>
      <c r="Z40" s="60">
        <v>625</v>
      </c>
      <c r="AA40" s="81">
        <v>693</v>
      </c>
      <c r="AB40" s="81">
        <v>660</v>
      </c>
      <c r="AC40" s="81">
        <v>508</v>
      </c>
      <c r="AD40" s="81">
        <v>557</v>
      </c>
      <c r="AE40" s="81">
        <v>414</v>
      </c>
      <c r="AF40" s="81">
        <v>59</v>
      </c>
      <c r="AG40" s="81">
        <v>371</v>
      </c>
      <c r="AH40" s="81">
        <v>558</v>
      </c>
      <c r="AI40" s="81">
        <v>560</v>
      </c>
      <c r="AJ40" s="60">
        <f t="shared" ref="AJ40:AJ58" si="8">+C40+D40+E40+F40</f>
        <v>3074</v>
      </c>
      <c r="AK40" s="60">
        <f t="shared" ref="AK40:AK58" si="9">+G40+H40+I40+J40</f>
        <v>3485</v>
      </c>
      <c r="AL40" s="60">
        <f t="shared" ref="AL40:AL58" si="10">+K40+L40+M40+N40</f>
        <v>3240</v>
      </c>
      <c r="AM40" s="60">
        <f t="shared" ref="AM40:AM58" si="11">+O40+P40+Q40+R40</f>
        <v>2989</v>
      </c>
      <c r="AN40" s="60">
        <f t="shared" ref="AN40:AN58" si="12">+S40+T40+U40+V40</f>
        <v>2981</v>
      </c>
      <c r="AO40" s="60">
        <f t="shared" ref="AO40:AO58" si="13">+W40+X40+Y40+Z40</f>
        <v>2636</v>
      </c>
      <c r="AP40" s="81">
        <f t="shared" ref="AP40:AP58" si="14">+AA40+AB40+AC40+AD40</f>
        <v>2418</v>
      </c>
      <c r="AQ40" s="81">
        <f t="shared" ref="AQ40:AQ58" si="15">+AE40+AF40+AG40+AH40</f>
        <v>1402</v>
      </c>
    </row>
    <row r="41" spans="2:43" ht="15" customHeight="1" thickBot="1" x14ac:dyDescent="0.25">
      <c r="B41" s="64" t="s">
        <v>11</v>
      </c>
      <c r="C41" s="60">
        <v>649</v>
      </c>
      <c r="D41" s="60">
        <v>696</v>
      </c>
      <c r="E41" s="60">
        <v>389</v>
      </c>
      <c r="F41" s="60">
        <v>657</v>
      </c>
      <c r="G41" s="60">
        <v>746</v>
      </c>
      <c r="H41" s="60">
        <v>766</v>
      </c>
      <c r="I41" s="60">
        <v>540</v>
      </c>
      <c r="J41" s="60">
        <v>788</v>
      </c>
      <c r="K41" s="60">
        <v>683</v>
      </c>
      <c r="L41" s="60">
        <v>768</v>
      </c>
      <c r="M41" s="60">
        <v>524</v>
      </c>
      <c r="N41" s="60">
        <v>775</v>
      </c>
      <c r="O41" s="60">
        <v>791</v>
      </c>
      <c r="P41" s="60">
        <v>820</v>
      </c>
      <c r="Q41" s="60">
        <v>488</v>
      </c>
      <c r="R41" s="60">
        <v>964</v>
      </c>
      <c r="S41" s="60">
        <v>754</v>
      </c>
      <c r="T41" s="60">
        <v>754</v>
      </c>
      <c r="U41" s="60">
        <v>531</v>
      </c>
      <c r="V41" s="60">
        <v>750</v>
      </c>
      <c r="W41" s="60">
        <v>801</v>
      </c>
      <c r="X41" s="60">
        <v>992</v>
      </c>
      <c r="Y41" s="60">
        <v>565</v>
      </c>
      <c r="Z41" s="60">
        <v>820</v>
      </c>
      <c r="AA41" s="81">
        <v>819</v>
      </c>
      <c r="AB41" s="81">
        <v>738</v>
      </c>
      <c r="AC41" s="81">
        <v>463</v>
      </c>
      <c r="AD41" s="81">
        <v>914</v>
      </c>
      <c r="AE41" s="81">
        <v>503</v>
      </c>
      <c r="AF41" s="81">
        <v>64</v>
      </c>
      <c r="AG41" s="81">
        <v>305</v>
      </c>
      <c r="AH41" s="81">
        <v>632</v>
      </c>
      <c r="AI41" s="81">
        <v>592</v>
      </c>
      <c r="AJ41" s="60">
        <f t="shared" si="8"/>
        <v>2391</v>
      </c>
      <c r="AK41" s="60">
        <f t="shared" si="9"/>
        <v>2840</v>
      </c>
      <c r="AL41" s="60">
        <f t="shared" si="10"/>
        <v>2750</v>
      </c>
      <c r="AM41" s="60">
        <f t="shared" si="11"/>
        <v>3063</v>
      </c>
      <c r="AN41" s="60">
        <f t="shared" si="12"/>
        <v>2789</v>
      </c>
      <c r="AO41" s="60">
        <f t="shared" si="13"/>
        <v>3178</v>
      </c>
      <c r="AP41" s="81">
        <f t="shared" si="14"/>
        <v>2934</v>
      </c>
      <c r="AQ41" s="81">
        <f t="shared" si="15"/>
        <v>1504</v>
      </c>
    </row>
    <row r="42" spans="2:43" ht="15" customHeight="1" thickBot="1" x14ac:dyDescent="0.25">
      <c r="B42" s="64" t="s">
        <v>12</v>
      </c>
      <c r="C42" s="60">
        <v>111</v>
      </c>
      <c r="D42" s="60">
        <v>95</v>
      </c>
      <c r="E42" s="60">
        <v>86</v>
      </c>
      <c r="F42" s="60">
        <v>98</v>
      </c>
      <c r="G42" s="60">
        <v>111</v>
      </c>
      <c r="H42" s="60">
        <v>118</v>
      </c>
      <c r="I42" s="60">
        <v>57</v>
      </c>
      <c r="J42" s="60">
        <v>98</v>
      </c>
      <c r="K42" s="60">
        <v>121</v>
      </c>
      <c r="L42" s="60">
        <v>135</v>
      </c>
      <c r="M42" s="60">
        <v>79</v>
      </c>
      <c r="N42" s="60">
        <v>107</v>
      </c>
      <c r="O42" s="60">
        <v>120</v>
      </c>
      <c r="P42" s="60">
        <v>119</v>
      </c>
      <c r="Q42" s="60">
        <v>79</v>
      </c>
      <c r="R42" s="60">
        <v>98</v>
      </c>
      <c r="S42" s="60">
        <v>123</v>
      </c>
      <c r="T42" s="60">
        <v>111</v>
      </c>
      <c r="U42" s="60">
        <v>77</v>
      </c>
      <c r="V42" s="60">
        <v>104</v>
      </c>
      <c r="W42" s="60">
        <v>106</v>
      </c>
      <c r="X42" s="60">
        <v>96</v>
      </c>
      <c r="Y42" s="60">
        <v>94</v>
      </c>
      <c r="Z42" s="60">
        <v>81</v>
      </c>
      <c r="AA42" s="81">
        <v>93</v>
      </c>
      <c r="AB42" s="81">
        <v>88</v>
      </c>
      <c r="AC42" s="81">
        <v>71</v>
      </c>
      <c r="AD42" s="81">
        <v>77</v>
      </c>
      <c r="AE42" s="81">
        <v>46</v>
      </c>
      <c r="AF42" s="81">
        <v>6</v>
      </c>
      <c r="AG42" s="81">
        <v>65</v>
      </c>
      <c r="AH42" s="81">
        <v>103</v>
      </c>
      <c r="AI42" s="81">
        <v>68</v>
      </c>
      <c r="AJ42" s="60">
        <f t="shared" si="8"/>
        <v>390</v>
      </c>
      <c r="AK42" s="60">
        <f t="shared" si="9"/>
        <v>384</v>
      </c>
      <c r="AL42" s="60">
        <f t="shared" si="10"/>
        <v>442</v>
      </c>
      <c r="AM42" s="60">
        <f t="shared" si="11"/>
        <v>416</v>
      </c>
      <c r="AN42" s="60">
        <f t="shared" si="12"/>
        <v>415</v>
      </c>
      <c r="AO42" s="60">
        <f t="shared" si="13"/>
        <v>377</v>
      </c>
      <c r="AP42" s="81">
        <f t="shared" si="14"/>
        <v>329</v>
      </c>
      <c r="AQ42" s="81">
        <f t="shared" si="15"/>
        <v>220</v>
      </c>
    </row>
    <row r="43" spans="2:43" ht="15" customHeight="1" thickBot="1" x14ac:dyDescent="0.25">
      <c r="B43" s="64" t="s">
        <v>41</v>
      </c>
      <c r="C43" s="60">
        <v>80</v>
      </c>
      <c r="D43" s="60">
        <v>67</v>
      </c>
      <c r="E43" s="60">
        <v>43</v>
      </c>
      <c r="F43" s="60">
        <v>58</v>
      </c>
      <c r="G43" s="60">
        <v>64</v>
      </c>
      <c r="H43" s="60">
        <v>65</v>
      </c>
      <c r="I43" s="60">
        <v>31</v>
      </c>
      <c r="J43" s="60">
        <v>88</v>
      </c>
      <c r="K43" s="60">
        <v>61</v>
      </c>
      <c r="L43" s="60">
        <v>64</v>
      </c>
      <c r="M43" s="60">
        <v>44</v>
      </c>
      <c r="N43" s="60">
        <v>57</v>
      </c>
      <c r="O43" s="60">
        <v>47</v>
      </c>
      <c r="P43" s="60">
        <v>64</v>
      </c>
      <c r="Q43" s="60">
        <v>57</v>
      </c>
      <c r="R43" s="60">
        <v>76</v>
      </c>
      <c r="S43" s="60">
        <v>59</v>
      </c>
      <c r="T43" s="60">
        <v>65</v>
      </c>
      <c r="U43" s="60">
        <v>31</v>
      </c>
      <c r="V43" s="60">
        <v>53</v>
      </c>
      <c r="W43" s="60">
        <v>25</v>
      </c>
      <c r="X43" s="60">
        <v>26</v>
      </c>
      <c r="Y43" s="60">
        <v>44</v>
      </c>
      <c r="Z43" s="60">
        <v>58</v>
      </c>
      <c r="AA43" s="81">
        <v>63</v>
      </c>
      <c r="AB43" s="81">
        <v>84</v>
      </c>
      <c r="AC43" s="81">
        <v>64</v>
      </c>
      <c r="AD43" s="81">
        <v>58</v>
      </c>
      <c r="AE43" s="81">
        <v>70</v>
      </c>
      <c r="AF43" s="81">
        <v>10</v>
      </c>
      <c r="AG43" s="81">
        <v>22</v>
      </c>
      <c r="AH43" s="81">
        <v>46</v>
      </c>
      <c r="AI43" s="81">
        <v>43</v>
      </c>
      <c r="AJ43" s="60">
        <f t="shared" si="8"/>
        <v>248</v>
      </c>
      <c r="AK43" s="60">
        <f t="shared" si="9"/>
        <v>248</v>
      </c>
      <c r="AL43" s="60">
        <f t="shared" si="10"/>
        <v>226</v>
      </c>
      <c r="AM43" s="60">
        <f t="shared" si="11"/>
        <v>244</v>
      </c>
      <c r="AN43" s="60">
        <f t="shared" si="12"/>
        <v>208</v>
      </c>
      <c r="AO43" s="60">
        <f t="shared" si="13"/>
        <v>153</v>
      </c>
      <c r="AP43" s="81">
        <f t="shared" si="14"/>
        <v>269</v>
      </c>
      <c r="AQ43" s="81">
        <f t="shared" si="15"/>
        <v>148</v>
      </c>
    </row>
    <row r="44" spans="2:43" ht="15" customHeight="1" thickBot="1" x14ac:dyDescent="0.25">
      <c r="B44" s="64" t="s">
        <v>42</v>
      </c>
      <c r="C44" s="60">
        <v>38</v>
      </c>
      <c r="D44" s="60">
        <v>44</v>
      </c>
      <c r="E44" s="60">
        <v>40</v>
      </c>
      <c r="F44" s="60">
        <v>41</v>
      </c>
      <c r="G44" s="60">
        <v>56</v>
      </c>
      <c r="H44" s="60">
        <v>43</v>
      </c>
      <c r="I44" s="60">
        <v>32</v>
      </c>
      <c r="J44" s="60">
        <v>45</v>
      </c>
      <c r="K44" s="60">
        <v>36</v>
      </c>
      <c r="L44" s="60">
        <v>53</v>
      </c>
      <c r="M44" s="60">
        <v>30</v>
      </c>
      <c r="N44" s="60">
        <v>46</v>
      </c>
      <c r="O44" s="60">
        <v>45</v>
      </c>
      <c r="P44" s="60">
        <v>60</v>
      </c>
      <c r="Q44" s="60">
        <v>32</v>
      </c>
      <c r="R44" s="60">
        <v>37</v>
      </c>
      <c r="S44" s="60">
        <v>45</v>
      </c>
      <c r="T44" s="60">
        <v>52</v>
      </c>
      <c r="U44" s="60">
        <v>22</v>
      </c>
      <c r="V44" s="60">
        <v>39</v>
      </c>
      <c r="W44" s="60">
        <v>49</v>
      </c>
      <c r="X44" s="60">
        <v>25</v>
      </c>
      <c r="Y44" s="60">
        <v>11</v>
      </c>
      <c r="Z44" s="60">
        <v>25</v>
      </c>
      <c r="AA44" s="81">
        <v>42</v>
      </c>
      <c r="AB44" s="81">
        <v>16</v>
      </c>
      <c r="AC44" s="81">
        <v>9</v>
      </c>
      <c r="AD44" s="81">
        <v>19</v>
      </c>
      <c r="AE44" s="81">
        <v>17</v>
      </c>
      <c r="AF44" s="81">
        <v>7</v>
      </c>
      <c r="AG44" s="81">
        <v>27</v>
      </c>
      <c r="AH44" s="81">
        <v>24</v>
      </c>
      <c r="AI44" s="81">
        <v>23</v>
      </c>
      <c r="AJ44" s="60">
        <f t="shared" si="8"/>
        <v>163</v>
      </c>
      <c r="AK44" s="60">
        <f t="shared" si="9"/>
        <v>176</v>
      </c>
      <c r="AL44" s="60">
        <f t="shared" si="10"/>
        <v>165</v>
      </c>
      <c r="AM44" s="60">
        <f t="shared" si="11"/>
        <v>174</v>
      </c>
      <c r="AN44" s="60">
        <f t="shared" si="12"/>
        <v>158</v>
      </c>
      <c r="AO44" s="60">
        <f t="shared" si="13"/>
        <v>110</v>
      </c>
      <c r="AP44" s="81">
        <f t="shared" si="14"/>
        <v>86</v>
      </c>
      <c r="AQ44" s="81">
        <f t="shared" si="15"/>
        <v>75</v>
      </c>
    </row>
    <row r="45" spans="2:43" ht="15" customHeight="1" thickBot="1" x14ac:dyDescent="0.25">
      <c r="B45" s="64" t="s">
        <v>43</v>
      </c>
      <c r="C45" s="60">
        <v>261</v>
      </c>
      <c r="D45" s="60">
        <v>227</v>
      </c>
      <c r="E45" s="60">
        <v>158</v>
      </c>
      <c r="F45" s="60">
        <v>244</v>
      </c>
      <c r="G45" s="60">
        <v>305</v>
      </c>
      <c r="H45" s="60">
        <v>282</v>
      </c>
      <c r="I45" s="60">
        <v>184</v>
      </c>
      <c r="J45" s="60">
        <v>288</v>
      </c>
      <c r="K45" s="60">
        <v>288</v>
      </c>
      <c r="L45" s="60">
        <v>335</v>
      </c>
      <c r="M45" s="60">
        <v>179</v>
      </c>
      <c r="N45" s="60">
        <v>270</v>
      </c>
      <c r="O45" s="60">
        <v>272</v>
      </c>
      <c r="P45" s="60">
        <v>304</v>
      </c>
      <c r="Q45" s="60">
        <v>206</v>
      </c>
      <c r="R45" s="60">
        <v>279</v>
      </c>
      <c r="S45" s="60">
        <v>278</v>
      </c>
      <c r="T45" s="60">
        <v>321</v>
      </c>
      <c r="U45" s="60">
        <v>197</v>
      </c>
      <c r="V45" s="60">
        <v>287</v>
      </c>
      <c r="W45" s="60">
        <v>121</v>
      </c>
      <c r="X45" s="60">
        <v>121</v>
      </c>
      <c r="Y45" s="60">
        <v>152</v>
      </c>
      <c r="Z45" s="60">
        <v>266</v>
      </c>
      <c r="AA45" s="81">
        <v>248</v>
      </c>
      <c r="AB45" s="81">
        <v>234</v>
      </c>
      <c r="AC45" s="81">
        <v>158</v>
      </c>
      <c r="AD45" s="81">
        <v>203</v>
      </c>
      <c r="AE45" s="81">
        <v>161</v>
      </c>
      <c r="AF45" s="81">
        <v>26</v>
      </c>
      <c r="AG45" s="81">
        <v>151</v>
      </c>
      <c r="AH45" s="81">
        <v>239</v>
      </c>
      <c r="AI45" s="81">
        <v>155</v>
      </c>
      <c r="AJ45" s="60">
        <f t="shared" si="8"/>
        <v>890</v>
      </c>
      <c r="AK45" s="60">
        <f t="shared" si="9"/>
        <v>1059</v>
      </c>
      <c r="AL45" s="60">
        <f t="shared" si="10"/>
        <v>1072</v>
      </c>
      <c r="AM45" s="60">
        <f t="shared" si="11"/>
        <v>1061</v>
      </c>
      <c r="AN45" s="60">
        <f t="shared" si="12"/>
        <v>1083</v>
      </c>
      <c r="AO45" s="60">
        <f t="shared" si="13"/>
        <v>660</v>
      </c>
      <c r="AP45" s="81">
        <f t="shared" si="14"/>
        <v>843</v>
      </c>
      <c r="AQ45" s="81">
        <f t="shared" si="15"/>
        <v>577</v>
      </c>
    </row>
    <row r="46" spans="2:43" ht="15" customHeight="1" thickBot="1" x14ac:dyDescent="0.25">
      <c r="B46" s="64" t="s">
        <v>44</v>
      </c>
      <c r="C46" s="60">
        <v>104</v>
      </c>
      <c r="D46" s="60">
        <v>81</v>
      </c>
      <c r="E46" s="60">
        <v>66</v>
      </c>
      <c r="F46" s="60">
        <v>99</v>
      </c>
      <c r="G46" s="60">
        <v>109</v>
      </c>
      <c r="H46" s="60">
        <v>108</v>
      </c>
      <c r="I46" s="60">
        <v>65</v>
      </c>
      <c r="J46" s="60">
        <v>97</v>
      </c>
      <c r="K46" s="60">
        <v>135</v>
      </c>
      <c r="L46" s="60">
        <v>98</v>
      </c>
      <c r="M46" s="60">
        <v>53</v>
      </c>
      <c r="N46" s="60">
        <v>84</v>
      </c>
      <c r="O46" s="60">
        <v>85</v>
      </c>
      <c r="P46" s="60">
        <v>87</v>
      </c>
      <c r="Q46" s="60">
        <v>72</v>
      </c>
      <c r="R46" s="60">
        <v>67</v>
      </c>
      <c r="S46" s="60">
        <v>67</v>
      </c>
      <c r="T46" s="60">
        <v>112</v>
      </c>
      <c r="U46" s="60">
        <v>54</v>
      </c>
      <c r="V46" s="60">
        <v>72</v>
      </c>
      <c r="W46" s="60">
        <v>72</v>
      </c>
      <c r="X46" s="60">
        <v>68</v>
      </c>
      <c r="Y46" s="60">
        <v>49</v>
      </c>
      <c r="Z46" s="60">
        <v>86</v>
      </c>
      <c r="AA46" s="81">
        <v>66</v>
      </c>
      <c r="AB46" s="81">
        <v>61</v>
      </c>
      <c r="AC46" s="81">
        <v>39</v>
      </c>
      <c r="AD46" s="81">
        <v>50</v>
      </c>
      <c r="AE46" s="81">
        <v>32</v>
      </c>
      <c r="AF46" s="81">
        <v>7</v>
      </c>
      <c r="AG46" s="81">
        <v>39</v>
      </c>
      <c r="AH46" s="81">
        <v>49</v>
      </c>
      <c r="AI46" s="81">
        <v>24</v>
      </c>
      <c r="AJ46" s="60">
        <f t="shared" si="8"/>
        <v>350</v>
      </c>
      <c r="AK46" s="60">
        <f t="shared" si="9"/>
        <v>379</v>
      </c>
      <c r="AL46" s="60">
        <f t="shared" si="10"/>
        <v>370</v>
      </c>
      <c r="AM46" s="60">
        <f t="shared" si="11"/>
        <v>311</v>
      </c>
      <c r="AN46" s="60">
        <f t="shared" si="12"/>
        <v>305</v>
      </c>
      <c r="AO46" s="60">
        <f t="shared" si="13"/>
        <v>275</v>
      </c>
      <c r="AP46" s="81">
        <f t="shared" si="14"/>
        <v>216</v>
      </c>
      <c r="AQ46" s="81">
        <f t="shared" si="15"/>
        <v>127</v>
      </c>
    </row>
    <row r="47" spans="2:43" ht="15" customHeight="1" thickBot="1" x14ac:dyDescent="0.25">
      <c r="B47" s="64" t="s">
        <v>82</v>
      </c>
      <c r="C47" s="60">
        <v>465</v>
      </c>
      <c r="D47" s="60">
        <v>517</v>
      </c>
      <c r="E47" s="60">
        <v>323</v>
      </c>
      <c r="F47" s="60">
        <v>505</v>
      </c>
      <c r="G47" s="60">
        <v>465</v>
      </c>
      <c r="H47" s="60">
        <v>540</v>
      </c>
      <c r="I47" s="60">
        <v>378</v>
      </c>
      <c r="J47" s="60">
        <v>461</v>
      </c>
      <c r="K47" s="60">
        <v>620</v>
      </c>
      <c r="L47" s="60">
        <v>569</v>
      </c>
      <c r="M47" s="60">
        <v>464</v>
      </c>
      <c r="N47" s="60">
        <v>486</v>
      </c>
      <c r="O47" s="60">
        <v>429</v>
      </c>
      <c r="P47" s="60">
        <v>447</v>
      </c>
      <c r="Q47" s="60">
        <v>355</v>
      </c>
      <c r="R47" s="60">
        <v>408</v>
      </c>
      <c r="S47" s="60">
        <v>422</v>
      </c>
      <c r="T47" s="60">
        <v>495</v>
      </c>
      <c r="U47" s="60">
        <v>314</v>
      </c>
      <c r="V47" s="60">
        <v>411</v>
      </c>
      <c r="W47" s="60">
        <v>454</v>
      </c>
      <c r="X47" s="60">
        <v>546</v>
      </c>
      <c r="Y47" s="60">
        <v>397</v>
      </c>
      <c r="Z47" s="60">
        <v>471</v>
      </c>
      <c r="AA47" s="81">
        <v>462</v>
      </c>
      <c r="AB47" s="81">
        <v>419</v>
      </c>
      <c r="AC47" s="81">
        <v>314</v>
      </c>
      <c r="AD47" s="81">
        <v>399</v>
      </c>
      <c r="AE47" s="81">
        <v>244</v>
      </c>
      <c r="AF47" s="81">
        <v>36</v>
      </c>
      <c r="AG47" s="81">
        <v>183</v>
      </c>
      <c r="AH47" s="81">
        <v>295</v>
      </c>
      <c r="AI47" s="81">
        <v>343</v>
      </c>
      <c r="AJ47" s="60">
        <f t="shared" si="8"/>
        <v>1810</v>
      </c>
      <c r="AK47" s="60">
        <f t="shared" si="9"/>
        <v>1844</v>
      </c>
      <c r="AL47" s="60">
        <f t="shared" si="10"/>
        <v>2139</v>
      </c>
      <c r="AM47" s="60">
        <f t="shared" si="11"/>
        <v>1639</v>
      </c>
      <c r="AN47" s="60">
        <f t="shared" si="12"/>
        <v>1642</v>
      </c>
      <c r="AO47" s="60">
        <f t="shared" si="13"/>
        <v>1868</v>
      </c>
      <c r="AP47" s="81">
        <f t="shared" si="14"/>
        <v>1594</v>
      </c>
      <c r="AQ47" s="81">
        <f t="shared" si="15"/>
        <v>758</v>
      </c>
    </row>
    <row r="48" spans="2:43" ht="15" customHeight="1" thickBot="1" x14ac:dyDescent="0.25">
      <c r="B48" s="64" t="s">
        <v>45</v>
      </c>
      <c r="C48" s="60">
        <v>39</v>
      </c>
      <c r="D48" s="60">
        <v>35</v>
      </c>
      <c r="E48" s="60">
        <v>18</v>
      </c>
      <c r="F48" s="60">
        <v>32</v>
      </c>
      <c r="G48" s="60">
        <v>36</v>
      </c>
      <c r="H48" s="60">
        <v>38</v>
      </c>
      <c r="I48" s="60">
        <v>30</v>
      </c>
      <c r="J48" s="60">
        <v>40</v>
      </c>
      <c r="K48" s="60">
        <v>46</v>
      </c>
      <c r="L48" s="60">
        <v>25</v>
      </c>
      <c r="M48" s="60">
        <v>19</v>
      </c>
      <c r="N48" s="60">
        <v>32</v>
      </c>
      <c r="O48" s="60">
        <v>27</v>
      </c>
      <c r="P48" s="60">
        <v>30</v>
      </c>
      <c r="Q48" s="60">
        <v>24</v>
      </c>
      <c r="R48" s="60">
        <v>30</v>
      </c>
      <c r="S48" s="60">
        <v>108</v>
      </c>
      <c r="T48" s="60">
        <v>37</v>
      </c>
      <c r="U48" s="60">
        <v>33</v>
      </c>
      <c r="V48" s="60">
        <v>36</v>
      </c>
      <c r="W48" s="60">
        <v>38</v>
      </c>
      <c r="X48" s="60">
        <v>39</v>
      </c>
      <c r="Y48" s="60">
        <v>30</v>
      </c>
      <c r="Z48" s="60">
        <v>36</v>
      </c>
      <c r="AA48" s="81">
        <v>38</v>
      </c>
      <c r="AB48" s="81">
        <v>44</v>
      </c>
      <c r="AC48" s="81">
        <v>26</v>
      </c>
      <c r="AD48" s="81">
        <v>33</v>
      </c>
      <c r="AE48" s="81">
        <v>35</v>
      </c>
      <c r="AF48" s="81">
        <v>3</v>
      </c>
      <c r="AG48" s="81">
        <v>25</v>
      </c>
      <c r="AH48" s="81">
        <v>36</v>
      </c>
      <c r="AI48" s="81">
        <v>12</v>
      </c>
      <c r="AJ48" s="60">
        <f t="shared" si="8"/>
        <v>124</v>
      </c>
      <c r="AK48" s="60">
        <f t="shared" si="9"/>
        <v>144</v>
      </c>
      <c r="AL48" s="60">
        <f t="shared" si="10"/>
        <v>122</v>
      </c>
      <c r="AM48" s="60">
        <f t="shared" si="11"/>
        <v>111</v>
      </c>
      <c r="AN48" s="60">
        <f t="shared" si="12"/>
        <v>214</v>
      </c>
      <c r="AO48" s="60">
        <f t="shared" si="13"/>
        <v>143</v>
      </c>
      <c r="AP48" s="81">
        <f t="shared" si="14"/>
        <v>141</v>
      </c>
      <c r="AQ48" s="81">
        <f t="shared" si="15"/>
        <v>99</v>
      </c>
    </row>
    <row r="49" spans="2:43" ht="15" customHeight="1" thickBot="1" x14ac:dyDescent="0.25">
      <c r="B49" s="64" t="s">
        <v>46</v>
      </c>
      <c r="C49" s="60">
        <v>314</v>
      </c>
      <c r="D49" s="60">
        <v>332</v>
      </c>
      <c r="E49" s="60">
        <v>224</v>
      </c>
      <c r="F49" s="60">
        <v>308</v>
      </c>
      <c r="G49" s="60">
        <v>277</v>
      </c>
      <c r="H49" s="60">
        <v>337</v>
      </c>
      <c r="I49" s="60">
        <v>222</v>
      </c>
      <c r="J49" s="60">
        <v>364</v>
      </c>
      <c r="K49" s="60">
        <v>355</v>
      </c>
      <c r="L49" s="60">
        <v>432</v>
      </c>
      <c r="M49" s="60">
        <v>316</v>
      </c>
      <c r="N49" s="60">
        <v>308</v>
      </c>
      <c r="O49" s="60">
        <v>302</v>
      </c>
      <c r="P49" s="60">
        <v>323</v>
      </c>
      <c r="Q49" s="60">
        <v>276</v>
      </c>
      <c r="R49" s="60">
        <v>309</v>
      </c>
      <c r="S49" s="60">
        <v>388</v>
      </c>
      <c r="T49" s="60">
        <v>349</v>
      </c>
      <c r="U49" s="60">
        <v>275</v>
      </c>
      <c r="V49" s="60">
        <v>407</v>
      </c>
      <c r="W49" s="60">
        <v>445</v>
      </c>
      <c r="X49" s="60">
        <v>446</v>
      </c>
      <c r="Y49" s="60">
        <v>326</v>
      </c>
      <c r="Z49" s="60">
        <v>428</v>
      </c>
      <c r="AA49" s="81">
        <v>409</v>
      </c>
      <c r="AB49" s="81">
        <v>420</v>
      </c>
      <c r="AC49" s="81">
        <v>321</v>
      </c>
      <c r="AD49" s="81">
        <v>372</v>
      </c>
      <c r="AE49" s="81">
        <v>264</v>
      </c>
      <c r="AF49" s="81">
        <v>61</v>
      </c>
      <c r="AG49" s="81">
        <v>148</v>
      </c>
      <c r="AH49" s="81">
        <v>201</v>
      </c>
      <c r="AI49" s="81">
        <v>215</v>
      </c>
      <c r="AJ49" s="60">
        <f t="shared" si="8"/>
        <v>1178</v>
      </c>
      <c r="AK49" s="60">
        <f t="shared" si="9"/>
        <v>1200</v>
      </c>
      <c r="AL49" s="60">
        <f t="shared" si="10"/>
        <v>1411</v>
      </c>
      <c r="AM49" s="60">
        <f t="shared" si="11"/>
        <v>1210</v>
      </c>
      <c r="AN49" s="60">
        <f t="shared" si="12"/>
        <v>1419</v>
      </c>
      <c r="AO49" s="60">
        <f t="shared" si="13"/>
        <v>1645</v>
      </c>
      <c r="AP49" s="81">
        <f t="shared" si="14"/>
        <v>1522</v>
      </c>
      <c r="AQ49" s="81">
        <f t="shared" si="15"/>
        <v>674</v>
      </c>
    </row>
    <row r="50" spans="2:43" ht="15" customHeight="1" thickBot="1" x14ac:dyDescent="0.25">
      <c r="B50" s="64" t="s">
        <v>47</v>
      </c>
      <c r="C50" s="60">
        <v>36</v>
      </c>
      <c r="D50" s="60">
        <v>27</v>
      </c>
      <c r="E50" s="60">
        <v>16</v>
      </c>
      <c r="F50" s="60">
        <v>23</v>
      </c>
      <c r="G50" s="60">
        <v>26</v>
      </c>
      <c r="H50" s="60">
        <v>28</v>
      </c>
      <c r="I50" s="60">
        <v>12</v>
      </c>
      <c r="J50" s="60">
        <v>15</v>
      </c>
      <c r="K50" s="60">
        <v>19</v>
      </c>
      <c r="L50" s="60">
        <v>23</v>
      </c>
      <c r="M50" s="60">
        <v>13</v>
      </c>
      <c r="N50" s="60">
        <v>15</v>
      </c>
      <c r="O50" s="60">
        <v>23</v>
      </c>
      <c r="P50" s="60">
        <v>19</v>
      </c>
      <c r="Q50" s="60">
        <v>16</v>
      </c>
      <c r="R50" s="60">
        <v>12</v>
      </c>
      <c r="S50" s="60">
        <v>20</v>
      </c>
      <c r="T50" s="60">
        <v>15</v>
      </c>
      <c r="U50" s="60">
        <v>19</v>
      </c>
      <c r="V50" s="60">
        <v>18</v>
      </c>
      <c r="W50" s="60">
        <v>25</v>
      </c>
      <c r="X50" s="60">
        <v>16</v>
      </c>
      <c r="Y50" s="60">
        <v>8</v>
      </c>
      <c r="Z50" s="60">
        <v>19</v>
      </c>
      <c r="AA50" s="81">
        <v>16</v>
      </c>
      <c r="AB50" s="81">
        <v>11</v>
      </c>
      <c r="AC50" s="81">
        <v>14</v>
      </c>
      <c r="AD50" s="81">
        <v>18</v>
      </c>
      <c r="AE50" s="81">
        <v>9</v>
      </c>
      <c r="AF50" s="81">
        <v>1</v>
      </c>
      <c r="AG50" s="81">
        <v>6</v>
      </c>
      <c r="AH50" s="81">
        <v>16</v>
      </c>
      <c r="AI50" s="81">
        <v>14</v>
      </c>
      <c r="AJ50" s="60">
        <f t="shared" si="8"/>
        <v>102</v>
      </c>
      <c r="AK50" s="60">
        <f t="shared" si="9"/>
        <v>81</v>
      </c>
      <c r="AL50" s="60">
        <f t="shared" si="10"/>
        <v>70</v>
      </c>
      <c r="AM50" s="60">
        <f t="shared" si="11"/>
        <v>70</v>
      </c>
      <c r="AN50" s="60">
        <f t="shared" si="12"/>
        <v>72</v>
      </c>
      <c r="AO50" s="60">
        <f t="shared" si="13"/>
        <v>68</v>
      </c>
      <c r="AP50" s="81">
        <f t="shared" si="14"/>
        <v>59</v>
      </c>
      <c r="AQ50" s="81">
        <f t="shared" si="15"/>
        <v>32</v>
      </c>
    </row>
    <row r="51" spans="2:43" ht="15" customHeight="1" thickBot="1" x14ac:dyDescent="0.25">
      <c r="B51" s="64" t="s">
        <v>48</v>
      </c>
      <c r="C51" s="60">
        <v>621</v>
      </c>
      <c r="D51" s="60">
        <v>523</v>
      </c>
      <c r="E51" s="60">
        <v>351</v>
      </c>
      <c r="F51" s="60">
        <v>512</v>
      </c>
      <c r="G51" s="60">
        <v>475</v>
      </c>
      <c r="H51" s="60">
        <v>551</v>
      </c>
      <c r="I51" s="60">
        <v>396</v>
      </c>
      <c r="J51" s="60">
        <v>551</v>
      </c>
      <c r="K51" s="60">
        <v>568</v>
      </c>
      <c r="L51" s="60">
        <v>556</v>
      </c>
      <c r="M51" s="60">
        <v>407</v>
      </c>
      <c r="N51" s="60">
        <v>397</v>
      </c>
      <c r="O51" s="60">
        <v>436</v>
      </c>
      <c r="P51" s="60">
        <v>527</v>
      </c>
      <c r="Q51" s="60">
        <v>290</v>
      </c>
      <c r="R51" s="60">
        <v>385</v>
      </c>
      <c r="S51" s="60">
        <v>418</v>
      </c>
      <c r="T51" s="60">
        <v>427</v>
      </c>
      <c r="U51" s="60">
        <v>297</v>
      </c>
      <c r="V51" s="60">
        <v>435</v>
      </c>
      <c r="W51" s="60">
        <v>484</v>
      </c>
      <c r="X51" s="60">
        <v>569</v>
      </c>
      <c r="Y51" s="60">
        <v>327</v>
      </c>
      <c r="Z51" s="60">
        <v>442</v>
      </c>
      <c r="AA51" s="81">
        <v>412</v>
      </c>
      <c r="AB51" s="81">
        <v>388</v>
      </c>
      <c r="AC51" s="81">
        <v>235</v>
      </c>
      <c r="AD51" s="81">
        <v>405</v>
      </c>
      <c r="AE51" s="81">
        <v>231</v>
      </c>
      <c r="AF51" s="81">
        <v>18</v>
      </c>
      <c r="AG51" s="81">
        <v>127</v>
      </c>
      <c r="AH51" s="81">
        <v>347</v>
      </c>
      <c r="AI51" s="81">
        <v>282</v>
      </c>
      <c r="AJ51" s="60">
        <f t="shared" si="8"/>
        <v>2007</v>
      </c>
      <c r="AK51" s="60">
        <f t="shared" si="9"/>
        <v>1973</v>
      </c>
      <c r="AL51" s="60">
        <f t="shared" si="10"/>
        <v>1928</v>
      </c>
      <c r="AM51" s="60">
        <f t="shared" si="11"/>
        <v>1638</v>
      </c>
      <c r="AN51" s="60">
        <f t="shared" si="12"/>
        <v>1577</v>
      </c>
      <c r="AO51" s="60">
        <f t="shared" si="13"/>
        <v>1822</v>
      </c>
      <c r="AP51" s="81">
        <f t="shared" si="14"/>
        <v>1440</v>
      </c>
      <c r="AQ51" s="81">
        <f t="shared" si="15"/>
        <v>723</v>
      </c>
    </row>
    <row r="52" spans="2:43" ht="15" customHeight="1" thickBot="1" x14ac:dyDescent="0.25">
      <c r="B52" s="64" t="s">
        <v>49</v>
      </c>
      <c r="C52" s="60">
        <v>25</v>
      </c>
      <c r="D52" s="60">
        <v>28</v>
      </c>
      <c r="E52" s="60">
        <v>14</v>
      </c>
      <c r="F52" s="60">
        <v>25</v>
      </c>
      <c r="G52" s="60">
        <v>25</v>
      </c>
      <c r="H52" s="60">
        <v>24</v>
      </c>
      <c r="I52" s="60">
        <v>13</v>
      </c>
      <c r="J52" s="60">
        <v>29</v>
      </c>
      <c r="K52" s="60">
        <v>23</v>
      </c>
      <c r="L52" s="60">
        <v>34</v>
      </c>
      <c r="M52" s="60">
        <v>13</v>
      </c>
      <c r="N52" s="60">
        <v>24</v>
      </c>
      <c r="O52" s="60">
        <v>15</v>
      </c>
      <c r="P52" s="60">
        <v>23</v>
      </c>
      <c r="Q52" s="60">
        <v>8</v>
      </c>
      <c r="R52" s="60">
        <v>11</v>
      </c>
      <c r="S52" s="60">
        <v>18</v>
      </c>
      <c r="T52" s="60">
        <v>15</v>
      </c>
      <c r="U52" s="60">
        <v>8</v>
      </c>
      <c r="V52" s="60">
        <v>23</v>
      </c>
      <c r="W52" s="60">
        <v>23</v>
      </c>
      <c r="X52" s="60">
        <v>21</v>
      </c>
      <c r="Y52" s="60">
        <v>14</v>
      </c>
      <c r="Z52" s="60">
        <v>16</v>
      </c>
      <c r="AA52" s="81">
        <v>19</v>
      </c>
      <c r="AB52" s="81">
        <v>13</v>
      </c>
      <c r="AC52" s="81">
        <v>7</v>
      </c>
      <c r="AD52" s="81">
        <v>15</v>
      </c>
      <c r="AE52" s="81">
        <v>7</v>
      </c>
      <c r="AF52" s="81">
        <v>10</v>
      </c>
      <c r="AG52" s="81">
        <v>12</v>
      </c>
      <c r="AH52" s="81">
        <v>10</v>
      </c>
      <c r="AI52" s="81">
        <v>8</v>
      </c>
      <c r="AJ52" s="60">
        <f t="shared" si="8"/>
        <v>92</v>
      </c>
      <c r="AK52" s="60">
        <f t="shared" si="9"/>
        <v>91</v>
      </c>
      <c r="AL52" s="60">
        <f t="shared" si="10"/>
        <v>94</v>
      </c>
      <c r="AM52" s="60">
        <f t="shared" si="11"/>
        <v>57</v>
      </c>
      <c r="AN52" s="60">
        <f t="shared" si="12"/>
        <v>64</v>
      </c>
      <c r="AO52" s="60">
        <f t="shared" si="13"/>
        <v>74</v>
      </c>
      <c r="AP52" s="81">
        <f t="shared" si="14"/>
        <v>54</v>
      </c>
      <c r="AQ52" s="81">
        <f t="shared" si="15"/>
        <v>39</v>
      </c>
    </row>
    <row r="53" spans="2:43" ht="15" customHeight="1" thickBot="1" x14ac:dyDescent="0.25">
      <c r="B53" s="64" t="s">
        <v>50</v>
      </c>
      <c r="C53" s="60">
        <v>352</v>
      </c>
      <c r="D53" s="60">
        <v>350</v>
      </c>
      <c r="E53" s="60">
        <v>340</v>
      </c>
      <c r="F53" s="60">
        <v>248</v>
      </c>
      <c r="G53" s="60">
        <v>222</v>
      </c>
      <c r="H53" s="60">
        <v>310</v>
      </c>
      <c r="I53" s="60">
        <v>243</v>
      </c>
      <c r="J53" s="60">
        <v>249</v>
      </c>
      <c r="K53" s="60">
        <v>373</v>
      </c>
      <c r="L53" s="60">
        <v>355</v>
      </c>
      <c r="M53" s="60">
        <v>287</v>
      </c>
      <c r="N53" s="60">
        <v>302</v>
      </c>
      <c r="O53" s="60">
        <v>262</v>
      </c>
      <c r="P53" s="60">
        <v>286</v>
      </c>
      <c r="Q53" s="60">
        <v>241</v>
      </c>
      <c r="R53" s="60">
        <v>267</v>
      </c>
      <c r="S53" s="60">
        <v>360</v>
      </c>
      <c r="T53" s="60">
        <v>305</v>
      </c>
      <c r="U53" s="60">
        <v>207</v>
      </c>
      <c r="V53" s="60">
        <v>244</v>
      </c>
      <c r="W53" s="60">
        <v>305</v>
      </c>
      <c r="X53" s="60">
        <v>283</v>
      </c>
      <c r="Y53" s="60">
        <v>202</v>
      </c>
      <c r="Z53" s="60">
        <v>220</v>
      </c>
      <c r="AA53" s="81">
        <v>211</v>
      </c>
      <c r="AB53" s="81">
        <v>218</v>
      </c>
      <c r="AC53" s="81">
        <v>92</v>
      </c>
      <c r="AD53" s="81">
        <v>165</v>
      </c>
      <c r="AE53" s="81">
        <v>100</v>
      </c>
      <c r="AF53" s="81">
        <v>15</v>
      </c>
      <c r="AG53" s="81">
        <v>66</v>
      </c>
      <c r="AH53" s="81">
        <v>130</v>
      </c>
      <c r="AI53" s="81">
        <v>114</v>
      </c>
      <c r="AJ53" s="60">
        <f t="shared" si="8"/>
        <v>1290</v>
      </c>
      <c r="AK53" s="60">
        <f t="shared" si="9"/>
        <v>1024</v>
      </c>
      <c r="AL53" s="60">
        <f t="shared" si="10"/>
        <v>1317</v>
      </c>
      <c r="AM53" s="60">
        <f t="shared" si="11"/>
        <v>1056</v>
      </c>
      <c r="AN53" s="60">
        <f t="shared" si="12"/>
        <v>1116</v>
      </c>
      <c r="AO53" s="60">
        <f t="shared" si="13"/>
        <v>1010</v>
      </c>
      <c r="AP53" s="81">
        <f t="shared" si="14"/>
        <v>686</v>
      </c>
      <c r="AQ53" s="81">
        <f t="shared" si="15"/>
        <v>311</v>
      </c>
    </row>
    <row r="54" spans="2:43" ht="15" customHeight="1" thickBot="1" x14ac:dyDescent="0.25">
      <c r="B54" s="64" t="s">
        <v>13</v>
      </c>
      <c r="C54" s="60">
        <v>1390</v>
      </c>
      <c r="D54" s="60">
        <v>1092</v>
      </c>
      <c r="E54" s="60">
        <v>912</v>
      </c>
      <c r="F54" s="60">
        <v>1121</v>
      </c>
      <c r="G54" s="60">
        <v>1365</v>
      </c>
      <c r="H54" s="60">
        <v>1383</v>
      </c>
      <c r="I54" s="60">
        <v>1072</v>
      </c>
      <c r="J54" s="60">
        <v>1194</v>
      </c>
      <c r="K54" s="60">
        <v>1261</v>
      </c>
      <c r="L54" s="60">
        <v>1322</v>
      </c>
      <c r="M54" s="60">
        <v>960</v>
      </c>
      <c r="N54" s="60">
        <v>1091</v>
      </c>
      <c r="O54" s="60">
        <v>1279</v>
      </c>
      <c r="P54" s="60">
        <v>1258</v>
      </c>
      <c r="Q54" s="60">
        <v>759</v>
      </c>
      <c r="R54" s="60">
        <v>1057</v>
      </c>
      <c r="S54" s="60">
        <v>975</v>
      </c>
      <c r="T54" s="60">
        <v>996</v>
      </c>
      <c r="U54" s="60">
        <v>624</v>
      </c>
      <c r="V54" s="60">
        <v>889</v>
      </c>
      <c r="W54" s="60">
        <v>893</v>
      </c>
      <c r="X54" s="60">
        <v>1073</v>
      </c>
      <c r="Y54" s="60">
        <v>697</v>
      </c>
      <c r="Z54" s="60">
        <v>985</v>
      </c>
      <c r="AA54" s="81">
        <v>962</v>
      </c>
      <c r="AB54" s="81">
        <v>866</v>
      </c>
      <c r="AC54" s="81">
        <v>622</v>
      </c>
      <c r="AD54" s="81">
        <v>803</v>
      </c>
      <c r="AE54" s="81">
        <v>559</v>
      </c>
      <c r="AF54" s="81">
        <v>117</v>
      </c>
      <c r="AG54" s="81">
        <v>505</v>
      </c>
      <c r="AH54" s="81">
        <v>724</v>
      </c>
      <c r="AI54" s="81">
        <v>640</v>
      </c>
      <c r="AJ54" s="60">
        <f t="shared" si="8"/>
        <v>4515</v>
      </c>
      <c r="AK54" s="60">
        <f t="shared" si="9"/>
        <v>5014</v>
      </c>
      <c r="AL54" s="60">
        <f t="shared" si="10"/>
        <v>4634</v>
      </c>
      <c r="AM54" s="60">
        <f t="shared" si="11"/>
        <v>4353</v>
      </c>
      <c r="AN54" s="60">
        <f t="shared" si="12"/>
        <v>3484</v>
      </c>
      <c r="AO54" s="60">
        <f t="shared" si="13"/>
        <v>3648</v>
      </c>
      <c r="AP54" s="81">
        <f t="shared" si="14"/>
        <v>3253</v>
      </c>
      <c r="AQ54" s="81">
        <f t="shared" si="15"/>
        <v>1905</v>
      </c>
    </row>
    <row r="55" spans="2:43" ht="15" customHeight="1" thickBot="1" x14ac:dyDescent="0.25">
      <c r="B55" s="64" t="s">
        <v>51</v>
      </c>
      <c r="C55" s="60">
        <v>200</v>
      </c>
      <c r="D55" s="60">
        <v>174</v>
      </c>
      <c r="E55" s="60">
        <v>140</v>
      </c>
      <c r="F55" s="60">
        <v>158</v>
      </c>
      <c r="G55" s="60">
        <v>153</v>
      </c>
      <c r="H55" s="60">
        <v>175</v>
      </c>
      <c r="I55" s="60">
        <v>114</v>
      </c>
      <c r="J55" s="60">
        <v>161</v>
      </c>
      <c r="K55" s="60">
        <v>141</v>
      </c>
      <c r="L55" s="60">
        <v>160</v>
      </c>
      <c r="M55" s="60">
        <v>99</v>
      </c>
      <c r="N55" s="60">
        <v>140</v>
      </c>
      <c r="O55" s="60">
        <v>167</v>
      </c>
      <c r="P55" s="60">
        <v>157</v>
      </c>
      <c r="Q55" s="60">
        <v>119</v>
      </c>
      <c r="R55" s="60">
        <v>139</v>
      </c>
      <c r="S55" s="60">
        <v>158</v>
      </c>
      <c r="T55" s="60">
        <v>106</v>
      </c>
      <c r="U55" s="60">
        <v>126</v>
      </c>
      <c r="V55" s="60">
        <v>127</v>
      </c>
      <c r="W55" s="60">
        <v>136</v>
      </c>
      <c r="X55" s="60">
        <v>151</v>
      </c>
      <c r="Y55" s="60">
        <v>117</v>
      </c>
      <c r="Z55" s="60">
        <v>126</v>
      </c>
      <c r="AA55" s="81">
        <v>127</v>
      </c>
      <c r="AB55" s="81">
        <v>101</v>
      </c>
      <c r="AC55" s="81">
        <v>66</v>
      </c>
      <c r="AD55" s="81">
        <v>113</v>
      </c>
      <c r="AE55" s="81">
        <v>80</v>
      </c>
      <c r="AF55" s="81">
        <v>12</v>
      </c>
      <c r="AG55" s="81">
        <v>66</v>
      </c>
      <c r="AH55" s="81">
        <v>90</v>
      </c>
      <c r="AI55" s="81">
        <v>69</v>
      </c>
      <c r="AJ55" s="60">
        <f t="shared" si="8"/>
        <v>672</v>
      </c>
      <c r="AK55" s="60">
        <f t="shared" si="9"/>
        <v>603</v>
      </c>
      <c r="AL55" s="60">
        <f t="shared" si="10"/>
        <v>540</v>
      </c>
      <c r="AM55" s="60">
        <f t="shared" si="11"/>
        <v>582</v>
      </c>
      <c r="AN55" s="60">
        <f t="shared" si="12"/>
        <v>517</v>
      </c>
      <c r="AO55" s="60">
        <f t="shared" si="13"/>
        <v>530</v>
      </c>
      <c r="AP55" s="81">
        <f t="shared" si="14"/>
        <v>407</v>
      </c>
      <c r="AQ55" s="81">
        <f t="shared" si="15"/>
        <v>248</v>
      </c>
    </row>
    <row r="56" spans="2:43" ht="15" customHeight="1" thickBot="1" x14ac:dyDescent="0.25">
      <c r="B56" s="64" t="s">
        <v>52</v>
      </c>
      <c r="C56" s="60">
        <v>45</v>
      </c>
      <c r="D56" s="60">
        <v>61</v>
      </c>
      <c r="E56" s="60">
        <v>44</v>
      </c>
      <c r="F56" s="60">
        <v>61</v>
      </c>
      <c r="G56" s="60">
        <v>40</v>
      </c>
      <c r="H56" s="60">
        <v>54</v>
      </c>
      <c r="I56" s="60">
        <v>31</v>
      </c>
      <c r="J56" s="60">
        <v>48</v>
      </c>
      <c r="K56" s="60">
        <v>42</v>
      </c>
      <c r="L56" s="60">
        <v>81</v>
      </c>
      <c r="M56" s="60">
        <v>20</v>
      </c>
      <c r="N56" s="60">
        <v>33</v>
      </c>
      <c r="O56" s="60">
        <v>36</v>
      </c>
      <c r="P56" s="60">
        <v>51</v>
      </c>
      <c r="Q56" s="60">
        <v>17</v>
      </c>
      <c r="R56" s="60">
        <v>33</v>
      </c>
      <c r="S56" s="60">
        <v>52</v>
      </c>
      <c r="T56" s="60">
        <v>40</v>
      </c>
      <c r="U56" s="60">
        <v>27</v>
      </c>
      <c r="V56" s="60">
        <v>39</v>
      </c>
      <c r="W56" s="60">
        <v>21</v>
      </c>
      <c r="X56" s="60">
        <v>36</v>
      </c>
      <c r="Y56" s="60">
        <v>25</v>
      </c>
      <c r="Z56" s="60">
        <v>35</v>
      </c>
      <c r="AA56" s="81">
        <v>44</v>
      </c>
      <c r="AB56" s="81">
        <v>20</v>
      </c>
      <c r="AC56" s="81">
        <v>11</v>
      </c>
      <c r="AD56" s="81">
        <v>30</v>
      </c>
      <c r="AE56" s="81">
        <v>17</v>
      </c>
      <c r="AF56" s="81">
        <v>2</v>
      </c>
      <c r="AG56" s="81">
        <v>12</v>
      </c>
      <c r="AH56" s="81">
        <v>15</v>
      </c>
      <c r="AI56" s="81">
        <v>19</v>
      </c>
      <c r="AJ56" s="60">
        <f t="shared" si="8"/>
        <v>211</v>
      </c>
      <c r="AK56" s="60">
        <f t="shared" si="9"/>
        <v>173</v>
      </c>
      <c r="AL56" s="60">
        <f t="shared" si="10"/>
        <v>176</v>
      </c>
      <c r="AM56" s="60">
        <f t="shared" si="11"/>
        <v>137</v>
      </c>
      <c r="AN56" s="60">
        <f t="shared" si="12"/>
        <v>158</v>
      </c>
      <c r="AO56" s="60">
        <f t="shared" si="13"/>
        <v>117</v>
      </c>
      <c r="AP56" s="81">
        <f t="shared" si="14"/>
        <v>105</v>
      </c>
      <c r="AQ56" s="81">
        <f t="shared" si="15"/>
        <v>46</v>
      </c>
    </row>
    <row r="57" spans="2:43" ht="15" customHeight="1" thickBot="1" x14ac:dyDescent="0.25">
      <c r="B57" s="64" t="s">
        <v>53</v>
      </c>
      <c r="C57" s="60">
        <v>434</v>
      </c>
      <c r="D57" s="60">
        <v>406</v>
      </c>
      <c r="E57" s="60">
        <v>275</v>
      </c>
      <c r="F57" s="60">
        <v>356</v>
      </c>
      <c r="G57" s="60">
        <v>386</v>
      </c>
      <c r="H57" s="60">
        <v>364</v>
      </c>
      <c r="I57" s="60">
        <v>258</v>
      </c>
      <c r="J57" s="60">
        <v>328</v>
      </c>
      <c r="K57" s="60">
        <v>391</v>
      </c>
      <c r="L57" s="60">
        <v>358</v>
      </c>
      <c r="M57" s="60">
        <v>256</v>
      </c>
      <c r="N57" s="60">
        <v>310</v>
      </c>
      <c r="O57" s="60">
        <v>355</v>
      </c>
      <c r="P57" s="60">
        <v>397</v>
      </c>
      <c r="Q57" s="60">
        <v>247</v>
      </c>
      <c r="R57" s="60">
        <v>322</v>
      </c>
      <c r="S57" s="60">
        <v>403</v>
      </c>
      <c r="T57" s="60">
        <v>428</v>
      </c>
      <c r="U57" s="60">
        <v>314</v>
      </c>
      <c r="V57" s="60">
        <v>316</v>
      </c>
      <c r="W57" s="60">
        <v>351</v>
      </c>
      <c r="X57" s="60">
        <v>389</v>
      </c>
      <c r="Y57" s="60">
        <v>190</v>
      </c>
      <c r="Z57" s="60">
        <v>280</v>
      </c>
      <c r="AA57" s="81">
        <v>280</v>
      </c>
      <c r="AB57" s="81">
        <v>277</v>
      </c>
      <c r="AC57" s="81">
        <v>174</v>
      </c>
      <c r="AD57" s="81">
        <v>211</v>
      </c>
      <c r="AE57" s="81">
        <v>213</v>
      </c>
      <c r="AF57" s="81">
        <v>49</v>
      </c>
      <c r="AG57" s="81">
        <v>177</v>
      </c>
      <c r="AH57" s="81">
        <v>197</v>
      </c>
      <c r="AI57" s="81">
        <v>165</v>
      </c>
      <c r="AJ57" s="60">
        <f t="shared" si="8"/>
        <v>1471</v>
      </c>
      <c r="AK57" s="60">
        <f t="shared" si="9"/>
        <v>1336</v>
      </c>
      <c r="AL57" s="60">
        <f t="shared" si="10"/>
        <v>1315</v>
      </c>
      <c r="AM57" s="60">
        <f t="shared" si="11"/>
        <v>1321</v>
      </c>
      <c r="AN57" s="60">
        <f t="shared" si="12"/>
        <v>1461</v>
      </c>
      <c r="AO57" s="60">
        <f t="shared" si="13"/>
        <v>1210</v>
      </c>
      <c r="AP57" s="81">
        <f t="shared" si="14"/>
        <v>942</v>
      </c>
      <c r="AQ57" s="81">
        <f t="shared" si="15"/>
        <v>636</v>
      </c>
    </row>
    <row r="58" spans="2:43" ht="15" customHeight="1" thickBot="1" x14ac:dyDescent="0.25">
      <c r="B58" s="65" t="s">
        <v>56</v>
      </c>
      <c r="C58" s="61">
        <f t="shared" ref="C58:H58" si="16">SUM(C8:C57)</f>
        <v>19468</v>
      </c>
      <c r="D58" s="61">
        <f t="shared" si="16"/>
        <v>18077</v>
      </c>
      <c r="E58" s="61">
        <f t="shared" si="16"/>
        <v>12439</v>
      </c>
      <c r="F58" s="62">
        <f t="shared" si="16"/>
        <v>17205</v>
      </c>
      <c r="G58" s="61">
        <f t="shared" si="16"/>
        <v>18485</v>
      </c>
      <c r="H58" s="61">
        <f t="shared" si="16"/>
        <v>18749</v>
      </c>
      <c r="I58" s="61">
        <f t="shared" ref="I58:N58" si="17">SUM(I8:I57)</f>
        <v>13341</v>
      </c>
      <c r="J58" s="62">
        <f t="shared" si="17"/>
        <v>17516</v>
      </c>
      <c r="K58" s="61">
        <f t="shared" si="17"/>
        <v>18869</v>
      </c>
      <c r="L58" s="61">
        <f t="shared" si="17"/>
        <v>18739</v>
      </c>
      <c r="M58" s="61">
        <f t="shared" si="17"/>
        <v>13135</v>
      </c>
      <c r="N58" s="62">
        <f t="shared" si="17"/>
        <v>16616</v>
      </c>
      <c r="O58" s="61">
        <f t="shared" ref="O58:T58" si="18">SUM(O8:O57)</f>
        <v>16690</v>
      </c>
      <c r="P58" s="61">
        <f t="shared" si="18"/>
        <v>18402</v>
      </c>
      <c r="Q58" s="61">
        <f t="shared" si="18"/>
        <v>12148</v>
      </c>
      <c r="R58" s="62">
        <f t="shared" si="18"/>
        <v>15797</v>
      </c>
      <c r="S58" s="61">
        <f t="shared" si="18"/>
        <v>17055</v>
      </c>
      <c r="T58" s="61">
        <f t="shared" si="18"/>
        <v>16859</v>
      </c>
      <c r="U58" s="61">
        <f t="shared" ref="U58:Z58" si="19">SUM(U8:U57)</f>
        <v>11581</v>
      </c>
      <c r="V58" s="62">
        <f t="shared" si="19"/>
        <v>15259</v>
      </c>
      <c r="W58" s="61">
        <f t="shared" si="19"/>
        <v>15907</v>
      </c>
      <c r="X58" s="61">
        <f t="shared" si="19"/>
        <v>17152</v>
      </c>
      <c r="Y58" s="61">
        <f t="shared" si="19"/>
        <v>11547</v>
      </c>
      <c r="Z58" s="61">
        <f t="shared" si="19"/>
        <v>15065</v>
      </c>
      <c r="AA58" s="82">
        <f t="shared" ref="AA58:AF58" si="20">SUM(AA8:AA57)</f>
        <v>15544</v>
      </c>
      <c r="AB58" s="82">
        <f t="shared" si="20"/>
        <v>14677</v>
      </c>
      <c r="AC58" s="82">
        <f t="shared" si="20"/>
        <v>10173</v>
      </c>
      <c r="AD58" s="82">
        <f t="shared" si="20"/>
        <v>13612</v>
      </c>
      <c r="AE58" s="82">
        <f t="shared" si="20"/>
        <v>9665</v>
      </c>
      <c r="AF58" s="82">
        <f t="shared" si="20"/>
        <v>1383</v>
      </c>
      <c r="AG58" s="82">
        <f>SUM(AG8:AG57)</f>
        <v>7096</v>
      </c>
      <c r="AH58" s="82">
        <f>SUM(AH8:AH57)</f>
        <v>11262</v>
      </c>
      <c r="AI58" s="82">
        <f>SUM(AI8:AI57)</f>
        <v>10961</v>
      </c>
      <c r="AJ58" s="61">
        <f t="shared" si="8"/>
        <v>67189</v>
      </c>
      <c r="AK58" s="61">
        <f t="shared" si="9"/>
        <v>68091</v>
      </c>
      <c r="AL58" s="61">
        <f t="shared" si="10"/>
        <v>67359</v>
      </c>
      <c r="AM58" s="61">
        <f t="shared" si="11"/>
        <v>63037</v>
      </c>
      <c r="AN58" s="61">
        <f t="shared" si="12"/>
        <v>60754</v>
      </c>
      <c r="AO58" s="61">
        <f t="shared" si="13"/>
        <v>59671</v>
      </c>
      <c r="AP58" s="82">
        <f t="shared" si="14"/>
        <v>54006</v>
      </c>
      <c r="AQ58" s="82">
        <f t="shared" si="15"/>
        <v>29406</v>
      </c>
    </row>
    <row r="59" spans="2:43" ht="15" x14ac:dyDescent="0.2">
      <c r="B59" s="19"/>
    </row>
    <row r="60" spans="2:43" ht="24.75" customHeight="1" x14ac:dyDescent="0.2">
      <c r="B60" s="19"/>
    </row>
    <row r="61" spans="2:43" ht="27" customHeight="1" x14ac:dyDescent="0.2">
      <c r="B61" s="19"/>
    </row>
    <row r="62" spans="2:43" ht="13.5" customHeight="1" x14ac:dyDescent="0.2"/>
    <row r="63" spans="2:43" ht="15" customHeight="1" x14ac:dyDescent="0.2"/>
    <row r="64" spans="2:43" ht="39" customHeight="1" x14ac:dyDescent="0.2">
      <c r="C64" s="63" t="s">
        <v>138</v>
      </c>
      <c r="D64" s="63" t="s">
        <v>143</v>
      </c>
      <c r="E64" s="63" t="s">
        <v>152</v>
      </c>
      <c r="F64" s="67" t="s">
        <v>154</v>
      </c>
      <c r="G64" s="63" t="s">
        <v>157</v>
      </c>
      <c r="H64" s="63" t="s">
        <v>159</v>
      </c>
      <c r="I64" s="63" t="s">
        <v>161</v>
      </c>
      <c r="J64" s="67" t="s">
        <v>164</v>
      </c>
      <c r="K64" s="63" t="s">
        <v>167</v>
      </c>
      <c r="L64" s="63" t="s">
        <v>169</v>
      </c>
      <c r="M64" s="63" t="s">
        <v>171</v>
      </c>
      <c r="N64" s="67" t="s">
        <v>173</v>
      </c>
      <c r="O64" s="63" t="s">
        <v>176</v>
      </c>
      <c r="P64" s="63" t="s">
        <v>178</v>
      </c>
      <c r="Q64" s="63" t="s">
        <v>180</v>
      </c>
      <c r="R64" s="67" t="s">
        <v>182</v>
      </c>
      <c r="S64" s="63" t="s">
        <v>199</v>
      </c>
      <c r="T64" s="63" t="s">
        <v>206</v>
      </c>
      <c r="U64" s="63" t="s">
        <v>218</v>
      </c>
      <c r="V64" s="67" t="s">
        <v>240</v>
      </c>
      <c r="W64" s="80" t="s">
        <v>255</v>
      </c>
      <c r="X64" s="80" t="s">
        <v>262</v>
      </c>
      <c r="Y64" s="80" t="s">
        <v>272</v>
      </c>
      <c r="Z64" s="84" t="s">
        <v>280</v>
      </c>
      <c r="AA64" s="80" t="s">
        <v>293</v>
      </c>
      <c r="AB64" s="80" t="s">
        <v>300</v>
      </c>
      <c r="AC64" s="80" t="s">
        <v>306</v>
      </c>
      <c r="AD64" s="84" t="s">
        <v>316</v>
      </c>
      <c r="AE64" s="80" t="s">
        <v>328</v>
      </c>
      <c r="AF64" s="63" t="s">
        <v>155</v>
      </c>
      <c r="AG64" s="63" t="s">
        <v>165</v>
      </c>
      <c r="AH64" s="63" t="s">
        <v>174</v>
      </c>
      <c r="AI64" s="63" t="s">
        <v>183</v>
      </c>
      <c r="AJ64" s="63" t="s">
        <v>241</v>
      </c>
      <c r="AK64" s="80" t="s">
        <v>281</v>
      </c>
      <c r="AL64" s="80" t="s">
        <v>315</v>
      </c>
    </row>
    <row r="65" spans="2:38" ht="15" customHeight="1" thickBot="1" x14ac:dyDescent="0.25">
      <c r="B65" s="64" t="s">
        <v>78</v>
      </c>
      <c r="C65" s="68">
        <f t="shared" ref="C65:AE80" si="21">+(G8-C8)/C8</f>
        <v>-0.14590747330960854</v>
      </c>
      <c r="D65" s="68">
        <f t="shared" si="21"/>
        <v>2.8268551236749116E-2</v>
      </c>
      <c r="E65" s="68">
        <f t="shared" si="21"/>
        <v>-5.5248618784530384E-3</v>
      </c>
      <c r="F65" s="68">
        <f t="shared" si="21"/>
        <v>2.0491803278688523E-2</v>
      </c>
      <c r="G65" s="68">
        <f t="shared" si="21"/>
        <v>8.3333333333333332E-3</v>
      </c>
      <c r="H65" s="68">
        <f t="shared" si="21"/>
        <v>-0.14432989690721648</v>
      </c>
      <c r="I65" s="68">
        <f t="shared" si="21"/>
        <v>-0.10555555555555556</v>
      </c>
      <c r="J65" s="68">
        <f t="shared" si="21"/>
        <v>-0.15261044176706828</v>
      </c>
      <c r="K65" s="68">
        <f t="shared" si="21"/>
        <v>-0.128099173553719</v>
      </c>
      <c r="L65" s="68">
        <f t="shared" si="21"/>
        <v>4.0160642570281121E-3</v>
      </c>
      <c r="M65" s="68">
        <f t="shared" si="21"/>
        <v>-8.0745341614906832E-2</v>
      </c>
      <c r="N65" s="68">
        <f t="shared" si="21"/>
        <v>2.843601895734597E-2</v>
      </c>
      <c r="O65" s="68">
        <f t="shared" si="21"/>
        <v>0.33175355450236965</v>
      </c>
      <c r="P65" s="68">
        <f t="shared" si="21"/>
        <v>0.152</v>
      </c>
      <c r="Q65" s="68">
        <f t="shared" si="21"/>
        <v>0.22297297297297297</v>
      </c>
      <c r="R65" s="68">
        <f t="shared" si="21"/>
        <v>7.3732718894009217E-2</v>
      </c>
      <c r="S65" s="68">
        <f t="shared" si="21"/>
        <v>-0.56939501779359436</v>
      </c>
      <c r="T65" s="68">
        <f t="shared" si="21"/>
        <v>-0.44791666666666669</v>
      </c>
      <c r="U65" s="68">
        <f t="shared" si="21"/>
        <v>-0.14917127071823205</v>
      </c>
      <c r="V65" s="68">
        <f t="shared" si="21"/>
        <v>0.10300429184549356</v>
      </c>
      <c r="W65" s="79">
        <f t="shared" si="21"/>
        <v>1.1570247933884297</v>
      </c>
      <c r="X65" s="79">
        <f t="shared" si="21"/>
        <v>0.81132075471698117</v>
      </c>
      <c r="Y65" s="79">
        <f t="shared" si="21"/>
        <v>0.19480519480519481</v>
      </c>
      <c r="Z65" s="79">
        <f t="shared" si="21"/>
        <v>-0.1867704280155642</v>
      </c>
      <c r="AA65" s="79">
        <f t="shared" si="21"/>
        <v>-0.39846743295019155</v>
      </c>
      <c r="AB65" s="79">
        <f t="shared" si="21"/>
        <v>-0.87847222222222221</v>
      </c>
      <c r="AC65" s="79">
        <f t="shared" si="21"/>
        <v>-0.15760869565217392</v>
      </c>
      <c r="AD65" s="79">
        <f t="shared" si="21"/>
        <v>1.9138755980861243E-2</v>
      </c>
      <c r="AE65" s="79">
        <f t="shared" si="21"/>
        <v>0.50955414012738853</v>
      </c>
      <c r="AF65" s="68">
        <f t="shared" ref="AF65:AL80" si="22">+(AK8-AJ8)/AJ8</f>
        <v>-2.9322548028311426E-2</v>
      </c>
      <c r="AG65" s="68">
        <f t="shared" si="22"/>
        <v>-0.10104166666666667</v>
      </c>
      <c r="AH65" s="68">
        <f t="shared" si="22"/>
        <v>-4.287369640787949E-2</v>
      </c>
      <c r="AI65" s="68">
        <f t="shared" si="22"/>
        <v>0.19007263922518161</v>
      </c>
      <c r="AJ65" s="68">
        <f t="shared" si="22"/>
        <v>-0.29704984740590029</v>
      </c>
      <c r="AK65" s="79">
        <f t="shared" si="22"/>
        <v>0.36324167872648333</v>
      </c>
      <c r="AL65" s="79">
        <f t="shared" si="22"/>
        <v>-0.40552016985138006</v>
      </c>
    </row>
    <row r="66" spans="2:38" ht="15" customHeight="1" thickBot="1" x14ac:dyDescent="0.25">
      <c r="B66" s="64" t="s">
        <v>18</v>
      </c>
      <c r="C66" s="68">
        <f t="shared" ref="C66:C115" si="23">+(G9-C9)/C9</f>
        <v>0.10434782608695652</v>
      </c>
      <c r="D66" s="68">
        <f t="shared" ref="D66:D115" si="24">+(H9-D9)/D9</f>
        <v>-0.21052631578947367</v>
      </c>
      <c r="E66" s="68">
        <f t="shared" ref="E66:E115" si="25">+(I9-E9)/E9</f>
        <v>-0.32978723404255317</v>
      </c>
      <c r="F66" s="68">
        <f t="shared" ref="F66:F115" si="26">+(J9-F9)/F9</f>
        <v>-0.18791946308724833</v>
      </c>
      <c r="G66" s="68">
        <f t="shared" ref="G66:G115" si="27">+(K9-G9)/G9</f>
        <v>0.19685039370078741</v>
      </c>
      <c r="H66" s="68">
        <f t="shared" ref="H66:N115" si="28">+(L9-H9)/H9</f>
        <v>0.26666666666666666</v>
      </c>
      <c r="I66" s="68">
        <f t="shared" ref="I66:I80" si="29">+(M9-I9)/I9</f>
        <v>0.34920634920634919</v>
      </c>
      <c r="J66" s="68">
        <f t="shared" ref="J66:J80" si="30">+(N9-J9)/J9</f>
        <v>-1.6528925619834711E-2</v>
      </c>
      <c r="K66" s="68">
        <f t="shared" ref="K66:K80" si="31">+(O9-K9)/K9</f>
        <v>-0.27631578947368424</v>
      </c>
      <c r="L66" s="68">
        <f t="shared" ref="L66:L80" si="32">+(P9-L9)/L9</f>
        <v>-0.27067669172932329</v>
      </c>
      <c r="M66" s="68">
        <f t="shared" ref="M66:M80" si="33">+(Q9-M9)/M9</f>
        <v>-0.29411764705882354</v>
      </c>
      <c r="N66" s="68">
        <f t="shared" ref="N66:N80" si="34">+(R9-N9)/N9</f>
        <v>-0.13445378151260504</v>
      </c>
      <c r="O66" s="68">
        <f t="shared" ref="O66:O80" si="35">+(S9-O9)/O9</f>
        <v>-0.17272727272727273</v>
      </c>
      <c r="P66" s="68">
        <f t="shared" ref="P66:P80" si="36">+(T9-P9)/P9</f>
        <v>1.0309278350515464E-2</v>
      </c>
      <c r="Q66" s="68">
        <f t="shared" ref="Q66:Q81" si="37">+(U9-Q9)/Q9</f>
        <v>0.28333333333333333</v>
      </c>
      <c r="R66" s="68">
        <f t="shared" ref="R66:R80" si="38">+(V9-R9)/R9</f>
        <v>-0.28155339805825241</v>
      </c>
      <c r="S66" s="68">
        <f t="shared" ref="S66:S81" si="39">+(W9-S9)/S9</f>
        <v>0.14285714285714285</v>
      </c>
      <c r="T66" s="68">
        <f t="shared" ref="T66:T80" si="40">+(X9-T9)/T9</f>
        <v>5.1020408163265307E-2</v>
      </c>
      <c r="U66" s="68">
        <f t="shared" ref="U66:AE81" si="41">+(Y9-U9)/U9</f>
        <v>0.14285714285714285</v>
      </c>
      <c r="V66" s="68">
        <f t="shared" si="21"/>
        <v>0.36486486486486486</v>
      </c>
      <c r="W66" s="79">
        <f t="shared" si="21"/>
        <v>-7.6923076923076927E-2</v>
      </c>
      <c r="X66" s="79">
        <f t="shared" si="21"/>
        <v>-0.3300970873786408</v>
      </c>
      <c r="Y66" s="79">
        <f t="shared" si="21"/>
        <v>-0.29545454545454547</v>
      </c>
      <c r="Z66" s="79">
        <f t="shared" si="21"/>
        <v>-0.26732673267326734</v>
      </c>
      <c r="AA66" s="79">
        <f t="shared" si="21"/>
        <v>-0.23958333333333334</v>
      </c>
      <c r="AB66" s="79">
        <f t="shared" si="21"/>
        <v>-0.79710144927536231</v>
      </c>
      <c r="AC66" s="79">
        <f t="shared" si="21"/>
        <v>-0.29032258064516131</v>
      </c>
      <c r="AD66" s="79">
        <f t="shared" si="21"/>
        <v>0.10810810810810811</v>
      </c>
      <c r="AE66" s="79">
        <f t="shared" si="21"/>
        <v>-0.20547945205479451</v>
      </c>
      <c r="AF66" s="68">
        <f t="shared" ref="AF66:AF115" si="42">+(AK9-AJ9)/AJ9</f>
        <v>-0.15274949083503056</v>
      </c>
      <c r="AG66" s="68">
        <f t="shared" ref="AG66:AG115" si="43">+(AL9-AK9)/AK9</f>
        <v>0.17548076923076922</v>
      </c>
      <c r="AH66" s="68">
        <f t="shared" ref="AH66:AH115" si="44">+(AM9-AL9)/AL9</f>
        <v>-0.24335378323108384</v>
      </c>
      <c r="AI66" s="68">
        <f t="shared" ref="AI66:AI115" si="45">+(AN9-AM9)/AM9</f>
        <v>-8.1081081081081086E-2</v>
      </c>
      <c r="AJ66" s="68">
        <f t="shared" ref="AJ66:AJ115" si="46">+(AO9-AN9)/AN9</f>
        <v>0.16470588235294117</v>
      </c>
      <c r="AK66" s="79">
        <f t="shared" ref="AK66:AL115" si="47">+(AP9-AO9)/AO9</f>
        <v>-0.23989898989898989</v>
      </c>
      <c r="AL66" s="79">
        <f t="shared" si="22"/>
        <v>-0.29235880398671099</v>
      </c>
    </row>
    <row r="67" spans="2:38" ht="15" customHeight="1" thickBot="1" x14ac:dyDescent="0.25">
      <c r="B67" s="64" t="s">
        <v>19</v>
      </c>
      <c r="C67" s="68">
        <f t="shared" si="23"/>
        <v>-0.12961508248232523</v>
      </c>
      <c r="D67" s="68">
        <f t="shared" si="24"/>
        <v>2.8596961572832886E-2</v>
      </c>
      <c r="E67" s="68">
        <f t="shared" si="25"/>
        <v>0.11794228356336262</v>
      </c>
      <c r="F67" s="68">
        <f t="shared" si="26"/>
        <v>0.12893700787401574</v>
      </c>
      <c r="G67" s="68">
        <f t="shared" si="27"/>
        <v>0.11823104693140794</v>
      </c>
      <c r="H67" s="68">
        <f t="shared" si="28"/>
        <v>-0.10599478714161599</v>
      </c>
      <c r="I67" s="68">
        <f t="shared" si="29"/>
        <v>-1.9079685746352413E-2</v>
      </c>
      <c r="J67" s="68">
        <f t="shared" si="30"/>
        <v>-6.2772449869224062E-2</v>
      </c>
      <c r="K67" s="68">
        <f t="shared" si="31"/>
        <v>-0.14043583535108958</v>
      </c>
      <c r="L67" s="68">
        <f t="shared" si="32"/>
        <v>0.19630709426627793</v>
      </c>
      <c r="M67" s="68">
        <f t="shared" si="33"/>
        <v>-9.1533180778032033E-2</v>
      </c>
      <c r="N67" s="68">
        <f t="shared" si="34"/>
        <v>-4.930232558139535E-2</v>
      </c>
      <c r="O67" s="68">
        <f t="shared" si="35"/>
        <v>-1.8779342723004695E-2</v>
      </c>
      <c r="P67" s="68">
        <f t="shared" si="36"/>
        <v>-0.22745735174654752</v>
      </c>
      <c r="Q67" s="68">
        <f t="shared" si="37"/>
        <v>-0.30352644836272041</v>
      </c>
      <c r="R67" s="68">
        <f t="shared" si="38"/>
        <v>-0.11741682974559686</v>
      </c>
      <c r="S67" s="68">
        <f t="shared" si="39"/>
        <v>-8.2296650717703354E-2</v>
      </c>
      <c r="T67" s="68">
        <f t="shared" si="40"/>
        <v>-0.11777076761303891</v>
      </c>
      <c r="U67" s="68">
        <f t="shared" si="41"/>
        <v>0.19349005424954793</v>
      </c>
      <c r="V67" s="68">
        <f t="shared" si="21"/>
        <v>-1.1086474501108648E-2</v>
      </c>
      <c r="W67" s="79">
        <f t="shared" si="21"/>
        <v>-6.7778936392075079E-2</v>
      </c>
      <c r="X67" s="79">
        <f t="shared" si="21"/>
        <v>-3.6948748510131108E-2</v>
      </c>
      <c r="Y67" s="79">
        <f t="shared" si="21"/>
        <v>-3.6363636363636362E-2</v>
      </c>
      <c r="Z67" s="79">
        <f t="shared" si="21"/>
        <v>-5.1569506726457402E-2</v>
      </c>
      <c r="AA67" s="79">
        <f t="shared" si="21"/>
        <v>-0.19351230425055929</v>
      </c>
      <c r="AB67" s="79">
        <f t="shared" si="21"/>
        <v>-0.92079207920792083</v>
      </c>
      <c r="AC67" s="79">
        <f t="shared" si="21"/>
        <v>-0.24528301886792453</v>
      </c>
      <c r="AD67" s="79">
        <f t="shared" si="21"/>
        <v>-4.4917257683215132E-2</v>
      </c>
      <c r="AE67" s="79">
        <f t="shared" si="21"/>
        <v>-3.1900138696255201E-2</v>
      </c>
      <c r="AF67" s="68">
        <f t="shared" si="42"/>
        <v>2.1878715814506539E-2</v>
      </c>
      <c r="AG67" s="68">
        <f t="shared" si="43"/>
        <v>-1.8617640214102862E-2</v>
      </c>
      <c r="AH67" s="68">
        <f t="shared" si="44"/>
        <v>-2.4899217453165756E-2</v>
      </c>
      <c r="AI67" s="68">
        <f t="shared" si="45"/>
        <v>-0.1607490272373541</v>
      </c>
      <c r="AJ67" s="68">
        <f t="shared" si="46"/>
        <v>-2.9266879165459288E-2</v>
      </c>
      <c r="AK67" s="79">
        <f t="shared" si="47"/>
        <v>-4.955223880597015E-2</v>
      </c>
      <c r="AL67" s="79">
        <f t="shared" si="22"/>
        <v>-0.34893216080402012</v>
      </c>
    </row>
    <row r="68" spans="2:38" ht="15" customHeight="1" thickBot="1" x14ac:dyDescent="0.25">
      <c r="B68" s="64" t="s">
        <v>20</v>
      </c>
      <c r="C68" s="68">
        <f t="shared" si="23"/>
        <v>0.1297071129707113</v>
      </c>
      <c r="D68" s="68">
        <f t="shared" si="24"/>
        <v>0.55276381909547734</v>
      </c>
      <c r="E68" s="68">
        <f t="shared" si="25"/>
        <v>0.43835616438356162</v>
      </c>
      <c r="F68" s="68">
        <f t="shared" si="26"/>
        <v>-4.8327137546468404E-2</v>
      </c>
      <c r="G68" s="68">
        <f t="shared" si="27"/>
        <v>1.8518518518518517E-2</v>
      </c>
      <c r="H68" s="68">
        <f t="shared" si="28"/>
        <v>0.29126213592233008</v>
      </c>
      <c r="I68" s="68">
        <f t="shared" si="29"/>
        <v>-0.12380952380952381</v>
      </c>
      <c r="J68" s="68">
        <f t="shared" si="30"/>
        <v>0.16015625</v>
      </c>
      <c r="K68" s="68">
        <f t="shared" si="31"/>
        <v>-0.13818181818181818</v>
      </c>
      <c r="L68" s="68">
        <f t="shared" si="32"/>
        <v>6.2656641604010022E-2</v>
      </c>
      <c r="M68" s="68">
        <f t="shared" si="33"/>
        <v>0.28260869565217389</v>
      </c>
      <c r="N68" s="68">
        <f t="shared" si="34"/>
        <v>-8.0808080808080815E-2</v>
      </c>
      <c r="O68" s="68">
        <f t="shared" si="35"/>
        <v>0.96624472573839659</v>
      </c>
      <c r="P68" s="68">
        <f t="shared" si="36"/>
        <v>-3.0660377358490566E-2</v>
      </c>
      <c r="Q68" s="68">
        <f t="shared" si="37"/>
        <v>8.050847457627118E-2</v>
      </c>
      <c r="R68" s="68">
        <f t="shared" si="38"/>
        <v>0.1575091575091575</v>
      </c>
      <c r="S68" s="68">
        <f t="shared" si="39"/>
        <v>-0.37124463519313305</v>
      </c>
      <c r="T68" s="68">
        <f t="shared" si="40"/>
        <v>-0.20681265206812652</v>
      </c>
      <c r="U68" s="68">
        <f t="shared" si="41"/>
        <v>2.3529411764705882E-2</v>
      </c>
      <c r="V68" s="68">
        <f t="shared" si="21"/>
        <v>-0.10126582278481013</v>
      </c>
      <c r="W68" s="79">
        <f t="shared" si="21"/>
        <v>-1.0238907849829351E-2</v>
      </c>
      <c r="X68" s="79">
        <f t="shared" si="21"/>
        <v>0.13803680981595093</v>
      </c>
      <c r="Y68" s="79">
        <f t="shared" si="21"/>
        <v>-9.5785440613026823E-2</v>
      </c>
      <c r="Z68" s="79">
        <f t="shared" si="21"/>
        <v>0.36619718309859156</v>
      </c>
      <c r="AA68" s="79">
        <f t="shared" si="21"/>
        <v>-0.32413793103448274</v>
      </c>
      <c r="AB68" s="79">
        <f t="shared" si="21"/>
        <v>-0.86792452830188682</v>
      </c>
      <c r="AC68" s="79">
        <f t="shared" si="21"/>
        <v>-0.36016949152542371</v>
      </c>
      <c r="AD68" s="79">
        <f t="shared" si="21"/>
        <v>-0.37371134020618557</v>
      </c>
      <c r="AE68" s="79">
        <f t="shared" si="21"/>
        <v>0.25</v>
      </c>
      <c r="AF68" s="68">
        <f t="shared" si="42"/>
        <v>0.22508792497069169</v>
      </c>
      <c r="AG68" s="68">
        <f t="shared" si="43"/>
        <v>0.10526315789473684</v>
      </c>
      <c r="AH68" s="68">
        <f t="shared" si="44"/>
        <v>1.2987012987012988E-2</v>
      </c>
      <c r="AI68" s="68">
        <f t="shared" si="45"/>
        <v>0.2376068376068376</v>
      </c>
      <c r="AJ68" s="68">
        <f t="shared" si="46"/>
        <v>-0.19613259668508287</v>
      </c>
      <c r="AK68" s="79">
        <f t="shared" si="47"/>
        <v>0.10395189003436427</v>
      </c>
      <c r="AL68" s="79">
        <f t="shared" si="22"/>
        <v>-0.5027237354085603</v>
      </c>
    </row>
    <row r="69" spans="2:38" ht="15" customHeight="1" thickBot="1" x14ac:dyDescent="0.25">
      <c r="B69" s="64" t="s">
        <v>93</v>
      </c>
      <c r="C69" s="68">
        <f t="shared" si="23"/>
        <v>-0.19736842105263158</v>
      </c>
      <c r="D69" s="68">
        <f t="shared" si="24"/>
        <v>6.3829787234042548E-2</v>
      </c>
      <c r="E69" s="68">
        <f t="shared" si="25"/>
        <v>-2.1276595744680851E-2</v>
      </c>
      <c r="F69" s="68">
        <f t="shared" si="26"/>
        <v>2.7397260273972601E-2</v>
      </c>
      <c r="G69" s="68">
        <f t="shared" si="27"/>
        <v>0.24590163934426229</v>
      </c>
      <c r="H69" s="68">
        <f t="shared" si="28"/>
        <v>1.02</v>
      </c>
      <c r="I69" s="68">
        <f t="shared" si="29"/>
        <v>2.1739130434782608E-2</v>
      </c>
      <c r="J69" s="68">
        <f t="shared" si="30"/>
        <v>-0.28000000000000003</v>
      </c>
      <c r="K69" s="68">
        <f t="shared" si="31"/>
        <v>-0.22368421052631579</v>
      </c>
      <c r="L69" s="68">
        <f t="shared" si="32"/>
        <v>-0.26732673267326734</v>
      </c>
      <c r="M69" s="68">
        <f t="shared" si="33"/>
        <v>-0.10638297872340426</v>
      </c>
      <c r="N69" s="68">
        <f t="shared" si="34"/>
        <v>-7.407407407407407E-2</v>
      </c>
      <c r="O69" s="68">
        <f t="shared" si="35"/>
        <v>0.23728813559322035</v>
      </c>
      <c r="P69" s="68">
        <f t="shared" si="36"/>
        <v>-6.7567567567567571E-2</v>
      </c>
      <c r="Q69" s="68">
        <f t="shared" si="37"/>
        <v>0.30952380952380953</v>
      </c>
      <c r="R69" s="68">
        <f t="shared" si="38"/>
        <v>0.18</v>
      </c>
      <c r="S69" s="68">
        <f t="shared" si="39"/>
        <v>5.4794520547945202E-2</v>
      </c>
      <c r="T69" s="68">
        <f t="shared" si="40"/>
        <v>-7.2463768115942032E-2</v>
      </c>
      <c r="U69" s="68">
        <f t="shared" si="41"/>
        <v>-9.0909090909090912E-2</v>
      </c>
      <c r="V69" s="68">
        <f t="shared" si="21"/>
        <v>0.13559322033898305</v>
      </c>
      <c r="W69" s="79">
        <f t="shared" si="21"/>
        <v>-5.1948051948051951E-2</v>
      </c>
      <c r="X69" s="79">
        <f t="shared" si="21"/>
        <v>6.25E-2</v>
      </c>
      <c r="Y69" s="79">
        <f t="shared" si="21"/>
        <v>-0.26</v>
      </c>
      <c r="Z69" s="79">
        <f t="shared" si="21"/>
        <v>-0.2537313432835821</v>
      </c>
      <c r="AA69" s="79">
        <f t="shared" si="21"/>
        <v>-0.30136986301369861</v>
      </c>
      <c r="AB69" s="79">
        <f t="shared" si="21"/>
        <v>-1</v>
      </c>
      <c r="AC69" s="79">
        <f t="shared" si="21"/>
        <v>0.48648648648648651</v>
      </c>
      <c r="AD69" s="79">
        <f t="shared" si="21"/>
        <v>0.24</v>
      </c>
      <c r="AE69" s="79">
        <f t="shared" si="21"/>
        <v>-7.8431372549019607E-2</v>
      </c>
      <c r="AF69" s="68">
        <f t="shared" si="42"/>
        <v>-4.5267489711934158E-2</v>
      </c>
      <c r="AG69" s="68">
        <f t="shared" si="43"/>
        <v>0.19827586206896552</v>
      </c>
      <c r="AH69" s="68">
        <f t="shared" si="44"/>
        <v>-0.1906474820143885</v>
      </c>
      <c r="AI69" s="68">
        <f t="shared" si="45"/>
        <v>0.13777777777777778</v>
      </c>
      <c r="AJ69" s="68">
        <f t="shared" si="46"/>
        <v>7.8125E-3</v>
      </c>
      <c r="AK69" s="79">
        <f t="shared" si="47"/>
        <v>-0.11627906976744186</v>
      </c>
      <c r="AL69" s="79">
        <f t="shared" si="22"/>
        <v>-0.26315789473684209</v>
      </c>
    </row>
    <row r="70" spans="2:38" ht="15" customHeight="1" thickBot="1" x14ac:dyDescent="0.25">
      <c r="B70" s="64" t="s">
        <v>7</v>
      </c>
      <c r="C70" s="68">
        <f t="shared" si="23"/>
        <v>7.4404761904761904E-2</v>
      </c>
      <c r="D70" s="68">
        <f t="shared" si="24"/>
        <v>9.4771241830065356E-2</v>
      </c>
      <c r="E70" s="68">
        <f t="shared" si="25"/>
        <v>5.0847457627118647E-2</v>
      </c>
      <c r="F70" s="68">
        <f t="shared" si="26"/>
        <v>-0.01</v>
      </c>
      <c r="G70" s="68">
        <f t="shared" si="27"/>
        <v>-6.9252077562326875E-2</v>
      </c>
      <c r="H70" s="68">
        <f t="shared" si="28"/>
        <v>-5.0746268656716415E-2</v>
      </c>
      <c r="I70" s="68">
        <f t="shared" si="29"/>
        <v>0</v>
      </c>
      <c r="J70" s="68">
        <f t="shared" si="30"/>
        <v>9.7643097643097643E-2</v>
      </c>
      <c r="K70" s="68">
        <f t="shared" si="31"/>
        <v>-7.7380952380952384E-2</v>
      </c>
      <c r="L70" s="68">
        <f t="shared" si="32"/>
        <v>9.4339622641509441E-2</v>
      </c>
      <c r="M70" s="68">
        <f t="shared" si="33"/>
        <v>-0.14112903225806453</v>
      </c>
      <c r="N70" s="68">
        <f t="shared" si="34"/>
        <v>-0.16257668711656442</v>
      </c>
      <c r="O70" s="68">
        <f t="shared" si="35"/>
        <v>-5.4838709677419356E-2</v>
      </c>
      <c r="P70" s="68">
        <f t="shared" si="36"/>
        <v>-0.15517241379310345</v>
      </c>
      <c r="Q70" s="68">
        <f t="shared" si="37"/>
        <v>-9.3896713615023476E-3</v>
      </c>
      <c r="R70" s="68">
        <f t="shared" si="38"/>
        <v>5.128205128205128E-2</v>
      </c>
      <c r="S70" s="68">
        <f t="shared" si="39"/>
        <v>1.3651877133105802E-2</v>
      </c>
      <c r="T70" s="68">
        <f t="shared" si="40"/>
        <v>3.4013605442176874E-2</v>
      </c>
      <c r="U70" s="68">
        <f t="shared" si="41"/>
        <v>-4.7393364928909956E-3</v>
      </c>
      <c r="V70" s="68">
        <f t="shared" si="21"/>
        <v>-2.4390243902439025E-2</v>
      </c>
      <c r="W70" s="79">
        <f t="shared" si="21"/>
        <v>6.3973063973063973E-2</v>
      </c>
      <c r="X70" s="79">
        <f t="shared" si="21"/>
        <v>-0.12828947368421054</v>
      </c>
      <c r="Y70" s="79">
        <f t="shared" si="21"/>
        <v>-0.11428571428571428</v>
      </c>
      <c r="Z70" s="79">
        <f t="shared" si="21"/>
        <v>-0.16785714285714284</v>
      </c>
      <c r="AA70" s="79">
        <f t="shared" si="21"/>
        <v>-0.41772151898734178</v>
      </c>
      <c r="AB70" s="79">
        <f t="shared" si="21"/>
        <v>-0.83773584905660381</v>
      </c>
      <c r="AC70" s="79">
        <f t="shared" si="21"/>
        <v>0.11827956989247312</v>
      </c>
      <c r="AD70" s="79">
        <f t="shared" si="21"/>
        <v>0.20600858369098712</v>
      </c>
      <c r="AE70" s="79">
        <f t="shared" si="21"/>
        <v>0.16304347826086957</v>
      </c>
      <c r="AF70" s="68">
        <f t="shared" si="42"/>
        <v>5.3480475382003394E-2</v>
      </c>
      <c r="AG70" s="68">
        <f t="shared" si="43"/>
        <v>-1.0475423045930701E-2</v>
      </c>
      <c r="AH70" s="68">
        <f t="shared" si="44"/>
        <v>-6.8403908794788276E-2</v>
      </c>
      <c r="AI70" s="68">
        <f t="shared" si="45"/>
        <v>-5.1573426573426576E-2</v>
      </c>
      <c r="AJ70" s="68">
        <f t="shared" si="46"/>
        <v>5.5299539170506912E-3</v>
      </c>
      <c r="AK70" s="79">
        <f t="shared" si="47"/>
        <v>-8.3409715857011915E-2</v>
      </c>
      <c r="AL70" s="79">
        <f t="shared" si="22"/>
        <v>-0.28399999999999997</v>
      </c>
    </row>
    <row r="71" spans="2:38" ht="15" customHeight="1" thickBot="1" x14ac:dyDescent="0.25">
      <c r="B71" s="64" t="s">
        <v>21</v>
      </c>
      <c r="C71" s="68">
        <f t="shared" si="23"/>
        <v>0.10638297872340426</v>
      </c>
      <c r="D71" s="68">
        <f t="shared" si="24"/>
        <v>0.22500000000000001</v>
      </c>
      <c r="E71" s="68">
        <f t="shared" si="25"/>
        <v>-0.16279069767441862</v>
      </c>
      <c r="F71" s="68">
        <f t="shared" si="26"/>
        <v>-0.45205479452054792</v>
      </c>
      <c r="G71" s="68">
        <f t="shared" si="27"/>
        <v>0.15384615384615385</v>
      </c>
      <c r="H71" s="68">
        <f t="shared" si="28"/>
        <v>-0.12244897959183673</v>
      </c>
      <c r="I71" s="68">
        <f t="shared" si="29"/>
        <v>-0.16666666666666666</v>
      </c>
      <c r="J71" s="68">
        <f t="shared" si="30"/>
        <v>0.3</v>
      </c>
      <c r="K71" s="68">
        <f t="shared" si="31"/>
        <v>-0.4</v>
      </c>
      <c r="L71" s="68">
        <f t="shared" si="32"/>
        <v>0.39534883720930231</v>
      </c>
      <c r="M71" s="68">
        <f t="shared" si="33"/>
        <v>6.6666666666666666E-2</v>
      </c>
      <c r="N71" s="68">
        <f t="shared" si="34"/>
        <v>7.6923076923076927E-2</v>
      </c>
      <c r="O71" s="68">
        <f t="shared" si="35"/>
        <v>0.22222222222222221</v>
      </c>
      <c r="P71" s="68">
        <f t="shared" si="36"/>
        <v>1.6666666666666666E-2</v>
      </c>
      <c r="Q71" s="68">
        <f t="shared" si="37"/>
        <v>0.15625</v>
      </c>
      <c r="R71" s="68">
        <f t="shared" si="38"/>
        <v>-0.2857142857142857</v>
      </c>
      <c r="S71" s="68">
        <f t="shared" si="39"/>
        <v>-0.11363636363636363</v>
      </c>
      <c r="T71" s="68">
        <f t="shared" si="40"/>
        <v>0.36065573770491804</v>
      </c>
      <c r="U71" s="68">
        <f t="shared" si="41"/>
        <v>0.35135135135135137</v>
      </c>
      <c r="V71" s="68">
        <f t="shared" si="21"/>
        <v>0.3</v>
      </c>
      <c r="W71" s="79">
        <f t="shared" si="21"/>
        <v>1</v>
      </c>
      <c r="X71" s="79">
        <f t="shared" si="21"/>
        <v>-0.60240963855421692</v>
      </c>
      <c r="Y71" s="79">
        <f t="shared" si="21"/>
        <v>-0.26</v>
      </c>
      <c r="Z71" s="79">
        <f t="shared" si="21"/>
        <v>-0.15384615384615385</v>
      </c>
      <c r="AA71" s="79">
        <f t="shared" si="21"/>
        <v>-0.70512820512820518</v>
      </c>
      <c r="AB71" s="79">
        <f t="shared" si="21"/>
        <v>-1</v>
      </c>
      <c r="AC71" s="79">
        <f t="shared" si="21"/>
        <v>-0.45945945945945948</v>
      </c>
      <c r="AD71" s="79">
        <f t="shared" si="21"/>
        <v>-0.22727272727272727</v>
      </c>
      <c r="AE71" s="79">
        <f t="shared" si="21"/>
        <v>0.73913043478260865</v>
      </c>
      <c r="AF71" s="68">
        <f t="shared" si="42"/>
        <v>-0.12807881773399016</v>
      </c>
      <c r="AG71" s="68">
        <f t="shared" si="43"/>
        <v>4.519774011299435E-2</v>
      </c>
      <c r="AH71" s="68">
        <f t="shared" si="44"/>
        <v>-5.4054054054054057E-3</v>
      </c>
      <c r="AI71" s="68">
        <f t="shared" si="45"/>
        <v>-1.0869565217391304E-2</v>
      </c>
      <c r="AJ71" s="68">
        <f t="shared" si="46"/>
        <v>0.23076923076923078</v>
      </c>
      <c r="AK71" s="79">
        <f t="shared" si="47"/>
        <v>-0.14285714285714285</v>
      </c>
      <c r="AL71" s="79">
        <f t="shared" si="22"/>
        <v>-0.59895833333333337</v>
      </c>
    </row>
    <row r="72" spans="2:38" ht="15" customHeight="1" thickBot="1" x14ac:dyDescent="0.25">
      <c r="B72" s="64" t="s">
        <v>22</v>
      </c>
      <c r="C72" s="68">
        <f t="shared" si="23"/>
        <v>-0.14545454545454545</v>
      </c>
      <c r="D72" s="68">
        <f t="shared" si="24"/>
        <v>0.93406593406593408</v>
      </c>
      <c r="E72" s="68">
        <f t="shared" si="25"/>
        <v>0.45454545454545453</v>
      </c>
      <c r="F72" s="68">
        <f t="shared" si="26"/>
        <v>0.21804511278195488</v>
      </c>
      <c r="G72" s="68">
        <f t="shared" si="27"/>
        <v>0.27659574468085107</v>
      </c>
      <c r="H72" s="68">
        <f t="shared" si="28"/>
        <v>-0.125</v>
      </c>
      <c r="I72" s="68">
        <f t="shared" si="29"/>
        <v>-0.3984375</v>
      </c>
      <c r="J72" s="68">
        <f t="shared" si="30"/>
        <v>-1.2345679012345678E-2</v>
      </c>
      <c r="K72" s="68">
        <f t="shared" si="31"/>
        <v>-0.12222222222222222</v>
      </c>
      <c r="L72" s="68">
        <f t="shared" si="32"/>
        <v>-2.5974025974025976E-2</v>
      </c>
      <c r="M72" s="68">
        <f t="shared" si="33"/>
        <v>0.24675324675324675</v>
      </c>
      <c r="N72" s="68">
        <f t="shared" si="34"/>
        <v>-0.14374999999999999</v>
      </c>
      <c r="O72" s="68">
        <f t="shared" si="35"/>
        <v>-0.23417721518987342</v>
      </c>
      <c r="P72" s="68">
        <f t="shared" si="36"/>
        <v>-0.14666666666666667</v>
      </c>
      <c r="Q72" s="68">
        <f t="shared" si="37"/>
        <v>5.2083333333333336E-2</v>
      </c>
      <c r="R72" s="68">
        <f t="shared" si="38"/>
        <v>-0.10948905109489052</v>
      </c>
      <c r="S72" s="68">
        <f t="shared" si="39"/>
        <v>8.2644628099173556E-2</v>
      </c>
      <c r="T72" s="68">
        <f t="shared" si="40"/>
        <v>0.3125</v>
      </c>
      <c r="U72" s="68">
        <f t="shared" si="41"/>
        <v>-0.12871287128712872</v>
      </c>
      <c r="V72" s="68">
        <f t="shared" si="21"/>
        <v>0.10655737704918032</v>
      </c>
      <c r="W72" s="79">
        <f t="shared" si="21"/>
        <v>6.8702290076335881E-2</v>
      </c>
      <c r="X72" s="79">
        <f t="shared" si="21"/>
        <v>-0.27380952380952384</v>
      </c>
      <c r="Y72" s="79">
        <f t="shared" si="21"/>
        <v>-0.21590909090909091</v>
      </c>
      <c r="Z72" s="79">
        <f t="shared" si="21"/>
        <v>-0.22962962962962963</v>
      </c>
      <c r="AA72" s="79">
        <f t="shared" si="21"/>
        <v>-0.5</v>
      </c>
      <c r="AB72" s="79">
        <f t="shared" si="21"/>
        <v>-0.93442622950819676</v>
      </c>
      <c r="AC72" s="79">
        <f t="shared" si="21"/>
        <v>-0.11594202898550725</v>
      </c>
      <c r="AD72" s="79">
        <f t="shared" si="21"/>
        <v>-9.6153846153846159E-3</v>
      </c>
      <c r="AE72" s="79">
        <f t="shared" si="21"/>
        <v>0.48571428571428571</v>
      </c>
      <c r="AF72" s="68">
        <f t="shared" si="42"/>
        <v>0.27253668763102723</v>
      </c>
      <c r="AG72" s="68">
        <f t="shared" si="43"/>
        <v>-5.9308072487644151E-2</v>
      </c>
      <c r="AH72" s="68">
        <f t="shared" si="44"/>
        <v>-5.2539404553415062E-2</v>
      </c>
      <c r="AI72" s="68">
        <f t="shared" si="45"/>
        <v>-0.12754158964879853</v>
      </c>
      <c r="AJ72" s="68">
        <f t="shared" si="46"/>
        <v>0.1059322033898305</v>
      </c>
      <c r="AK72" s="79">
        <f t="shared" si="47"/>
        <v>-0.16666666666666666</v>
      </c>
      <c r="AL72" s="79">
        <f t="shared" si="22"/>
        <v>-0.44367816091954021</v>
      </c>
    </row>
    <row r="73" spans="2:38" ht="15" customHeight="1" thickBot="1" x14ac:dyDescent="0.25">
      <c r="B73" s="64" t="s">
        <v>23</v>
      </c>
      <c r="C73" s="68">
        <f t="shared" si="23"/>
        <v>-0.10355207706201083</v>
      </c>
      <c r="D73" s="68">
        <f t="shared" si="24"/>
        <v>-1.1304909560723515E-2</v>
      </c>
      <c r="E73" s="68">
        <f t="shared" si="25"/>
        <v>1.2748597654258032E-2</v>
      </c>
      <c r="F73" s="68">
        <f t="shared" si="26"/>
        <v>1.0286554004408524E-2</v>
      </c>
      <c r="G73" s="68">
        <f t="shared" si="27"/>
        <v>-3.089321692411014E-2</v>
      </c>
      <c r="H73" s="68">
        <f t="shared" si="28"/>
        <v>-2.8748774910160077E-2</v>
      </c>
      <c r="I73" s="68">
        <f t="shared" si="29"/>
        <v>-2.920443101711984E-2</v>
      </c>
      <c r="J73" s="68">
        <f t="shared" si="30"/>
        <v>-5.1999999999999998E-2</v>
      </c>
      <c r="K73" s="68">
        <f t="shared" si="31"/>
        <v>-0.11434511434511435</v>
      </c>
      <c r="L73" s="68">
        <f t="shared" si="32"/>
        <v>-6.9290279179280184E-2</v>
      </c>
      <c r="M73" s="68">
        <f t="shared" si="33"/>
        <v>3.6307053941908715E-3</v>
      </c>
      <c r="N73" s="68">
        <f t="shared" si="34"/>
        <v>-0.13540467970847717</v>
      </c>
      <c r="O73" s="68">
        <f t="shared" si="35"/>
        <v>-3.9123630672926448E-4</v>
      </c>
      <c r="P73" s="68">
        <f t="shared" si="36"/>
        <v>-0.12287676183592339</v>
      </c>
      <c r="Q73" s="68">
        <f t="shared" si="37"/>
        <v>-0.11472868217054263</v>
      </c>
      <c r="R73" s="68">
        <f t="shared" si="38"/>
        <v>8.8731144631765753E-4</v>
      </c>
      <c r="S73" s="68">
        <f t="shared" si="39"/>
        <v>-1.213307240704501E-2</v>
      </c>
      <c r="T73" s="68">
        <f t="shared" si="40"/>
        <v>0.11413267408323033</v>
      </c>
      <c r="U73" s="68">
        <f t="shared" si="41"/>
        <v>-1.7513134851138354E-2</v>
      </c>
      <c r="V73" s="68">
        <f t="shared" si="21"/>
        <v>-1.5957446808510637E-2</v>
      </c>
      <c r="W73" s="79">
        <f t="shared" si="21"/>
        <v>-6.2995245641838352E-2</v>
      </c>
      <c r="X73" s="79">
        <f t="shared" si="21"/>
        <v>-0.13609467455621302</v>
      </c>
      <c r="Y73" s="79">
        <f t="shared" si="21"/>
        <v>-5.2287581699346407E-2</v>
      </c>
      <c r="Z73" s="79">
        <f t="shared" si="21"/>
        <v>-4.1441441441441441E-2</v>
      </c>
      <c r="AA73" s="79">
        <f t="shared" si="21"/>
        <v>-0.40380549682875266</v>
      </c>
      <c r="AB73" s="79">
        <f t="shared" si="21"/>
        <v>-0.96746575342465757</v>
      </c>
      <c r="AC73" s="79">
        <f t="shared" si="21"/>
        <v>-0.55987460815047019</v>
      </c>
      <c r="AD73" s="79">
        <f t="shared" si="21"/>
        <v>-0.32800751879699247</v>
      </c>
      <c r="AE73" s="79">
        <f t="shared" si="21"/>
        <v>0.17234042553191489</v>
      </c>
      <c r="AF73" s="68">
        <f t="shared" si="42"/>
        <v>-2.9366723718583912E-2</v>
      </c>
      <c r="AG73" s="68">
        <f t="shared" si="43"/>
        <v>-3.5359628770301625E-2</v>
      </c>
      <c r="AH73" s="68">
        <f t="shared" si="44"/>
        <v>-8.4856648066192031E-2</v>
      </c>
      <c r="AI73" s="68">
        <f t="shared" si="45"/>
        <v>-5.8978132884777122E-2</v>
      </c>
      <c r="AJ73" s="68">
        <f t="shared" si="46"/>
        <v>2.0109484973745949E-2</v>
      </c>
      <c r="AK73" s="79">
        <f t="shared" si="47"/>
        <v>-7.7428540137991456E-2</v>
      </c>
      <c r="AL73" s="79">
        <f t="shared" si="22"/>
        <v>-0.57051282051282048</v>
      </c>
    </row>
    <row r="74" spans="2:38" ht="15" customHeight="1" thickBot="1" x14ac:dyDescent="0.25">
      <c r="B74" s="64" t="s">
        <v>95</v>
      </c>
      <c r="C74" s="68">
        <f t="shared" si="23"/>
        <v>-0.1497326203208556</v>
      </c>
      <c r="D74" s="68">
        <f t="shared" si="24"/>
        <v>-0.10880829015544041</v>
      </c>
      <c r="E74" s="68">
        <f t="shared" si="25"/>
        <v>-0.2661290322580645</v>
      </c>
      <c r="F74" s="68">
        <f t="shared" si="26"/>
        <v>0.16025641025641027</v>
      </c>
      <c r="G74" s="68">
        <f t="shared" si="27"/>
        <v>0.27044025157232704</v>
      </c>
      <c r="H74" s="68">
        <f t="shared" si="28"/>
        <v>-5.232558139534884E-2</v>
      </c>
      <c r="I74" s="68">
        <f t="shared" si="29"/>
        <v>0.35164835164835168</v>
      </c>
      <c r="J74" s="68">
        <f t="shared" si="30"/>
        <v>-0.19337016574585636</v>
      </c>
      <c r="K74" s="68">
        <f t="shared" si="31"/>
        <v>-0.27722772277227725</v>
      </c>
      <c r="L74" s="68">
        <f t="shared" si="32"/>
        <v>0.11042944785276074</v>
      </c>
      <c r="M74" s="68">
        <f t="shared" si="33"/>
        <v>-0.24390243902439024</v>
      </c>
      <c r="N74" s="68">
        <f t="shared" si="34"/>
        <v>-0.12328767123287671</v>
      </c>
      <c r="O74" s="68">
        <f t="shared" si="35"/>
        <v>0.34931506849315069</v>
      </c>
      <c r="P74" s="68">
        <f t="shared" si="36"/>
        <v>0.1270718232044199</v>
      </c>
      <c r="Q74" s="68">
        <f t="shared" si="37"/>
        <v>0.33333333333333331</v>
      </c>
      <c r="R74" s="68">
        <f t="shared" si="38"/>
        <v>0.59375</v>
      </c>
      <c r="S74" s="68">
        <f t="shared" si="39"/>
        <v>3.0456852791878174E-2</v>
      </c>
      <c r="T74" s="68">
        <f t="shared" si="40"/>
        <v>-9.8039215686274508E-3</v>
      </c>
      <c r="U74" s="68">
        <f t="shared" si="41"/>
        <v>8.0645161290322578E-3</v>
      </c>
      <c r="V74" s="68">
        <f t="shared" si="21"/>
        <v>-0.15196078431372548</v>
      </c>
      <c r="W74" s="79">
        <f t="shared" si="21"/>
        <v>-6.4039408866995079E-2</v>
      </c>
      <c r="X74" s="79">
        <f t="shared" si="21"/>
        <v>-6.9306930693069313E-2</v>
      </c>
      <c r="Y74" s="79">
        <f t="shared" si="21"/>
        <v>-5.6000000000000001E-2</v>
      </c>
      <c r="Z74" s="79">
        <f t="shared" si="21"/>
        <v>5.7803468208092483E-3</v>
      </c>
      <c r="AA74" s="79">
        <f t="shared" si="21"/>
        <v>-0.14736842105263157</v>
      </c>
      <c r="AB74" s="79">
        <f t="shared" si="21"/>
        <v>-0.92553191489361697</v>
      </c>
      <c r="AC74" s="79">
        <f t="shared" si="21"/>
        <v>-3.3898305084745763E-2</v>
      </c>
      <c r="AD74" s="79">
        <f t="shared" si="21"/>
        <v>-0.22413793103448276</v>
      </c>
      <c r="AE74" s="79">
        <f t="shared" si="21"/>
        <v>-0.18518518518518517</v>
      </c>
      <c r="AF74" s="68">
        <f t="shared" si="42"/>
        <v>-8.6363636363636365E-2</v>
      </c>
      <c r="AG74" s="68">
        <f t="shared" si="43"/>
        <v>5.140961857379768E-2</v>
      </c>
      <c r="AH74" s="68">
        <f t="shared" si="44"/>
        <v>-0.13564668769716087</v>
      </c>
      <c r="AI74" s="68">
        <f t="shared" si="45"/>
        <v>0.33029197080291972</v>
      </c>
      <c r="AJ74" s="68">
        <f t="shared" si="46"/>
        <v>-3.5665294924554183E-2</v>
      </c>
      <c r="AK74" s="79">
        <f t="shared" si="47"/>
        <v>-4.694167852062589E-2</v>
      </c>
      <c r="AL74" s="79">
        <f t="shared" si="22"/>
        <v>-0.36567164179104478</v>
      </c>
    </row>
    <row r="75" spans="2:38" ht="15" customHeight="1" thickBot="1" x14ac:dyDescent="0.25">
      <c r="B75" s="64" t="s">
        <v>24</v>
      </c>
      <c r="C75" s="68">
        <f t="shared" si="23"/>
        <v>0.12931034482758622</v>
      </c>
      <c r="D75" s="68">
        <f t="shared" si="24"/>
        <v>0.59649122807017541</v>
      </c>
      <c r="E75" s="68">
        <f t="shared" si="25"/>
        <v>0.69230769230769229</v>
      </c>
      <c r="F75" s="68">
        <f t="shared" si="26"/>
        <v>1.7699115044247787E-2</v>
      </c>
      <c r="G75" s="68">
        <f t="shared" si="27"/>
        <v>0.34351145038167941</v>
      </c>
      <c r="H75" s="68">
        <f t="shared" si="28"/>
        <v>-8.2417582417582416E-2</v>
      </c>
      <c r="I75" s="68">
        <f t="shared" si="29"/>
        <v>-0.27272727272727271</v>
      </c>
      <c r="J75" s="68">
        <f t="shared" si="30"/>
        <v>5.2173913043478258E-2</v>
      </c>
      <c r="K75" s="68">
        <f t="shared" si="31"/>
        <v>3.4090909090909088E-2</v>
      </c>
      <c r="L75" s="68">
        <f t="shared" si="32"/>
        <v>8.3832335329341312E-2</v>
      </c>
      <c r="M75" s="68">
        <f t="shared" si="33"/>
        <v>5.2083333333333336E-2</v>
      </c>
      <c r="N75" s="68">
        <f t="shared" si="34"/>
        <v>0.2231404958677686</v>
      </c>
      <c r="O75" s="68">
        <f t="shared" si="35"/>
        <v>-0.26923076923076922</v>
      </c>
      <c r="P75" s="68">
        <f t="shared" si="36"/>
        <v>-0.16574585635359115</v>
      </c>
      <c r="Q75" s="68">
        <f t="shared" si="37"/>
        <v>9.9009900990099015E-2</v>
      </c>
      <c r="R75" s="68">
        <f t="shared" si="38"/>
        <v>0.20945945945945946</v>
      </c>
      <c r="S75" s="68">
        <f t="shared" si="39"/>
        <v>-5.2631578947368418E-2</v>
      </c>
      <c r="T75" s="68">
        <f t="shared" si="40"/>
        <v>6.6225165562913907E-3</v>
      </c>
      <c r="U75" s="68">
        <f t="shared" si="41"/>
        <v>-0.14414414414414414</v>
      </c>
      <c r="V75" s="68">
        <f t="shared" si="21"/>
        <v>-0.24581005586592178</v>
      </c>
      <c r="W75" s="79">
        <f t="shared" si="21"/>
        <v>3.968253968253968E-2</v>
      </c>
      <c r="X75" s="79">
        <f t="shared" si="21"/>
        <v>-0.16447368421052633</v>
      </c>
      <c r="Y75" s="79">
        <f t="shared" si="21"/>
        <v>9.4736842105263161E-2</v>
      </c>
      <c r="Z75" s="79">
        <f t="shared" si="21"/>
        <v>-5.185185185185185E-2</v>
      </c>
      <c r="AA75" s="79">
        <f t="shared" si="21"/>
        <v>-0.25954198473282442</v>
      </c>
      <c r="AB75" s="79">
        <f t="shared" si="21"/>
        <v>-0.40157480314960631</v>
      </c>
      <c r="AC75" s="79">
        <f t="shared" si="21"/>
        <v>0.55769230769230771</v>
      </c>
      <c r="AD75" s="79">
        <f t="shared" si="21"/>
        <v>0.2734375</v>
      </c>
      <c r="AE75" s="79">
        <f t="shared" si="21"/>
        <v>0.34020618556701032</v>
      </c>
      <c r="AF75" s="68">
        <f t="shared" si="42"/>
        <v>0.33016627078384797</v>
      </c>
      <c r="AG75" s="68">
        <f t="shared" si="43"/>
        <v>0</v>
      </c>
      <c r="AH75" s="68">
        <f t="shared" si="44"/>
        <v>9.285714285714286E-2</v>
      </c>
      <c r="AI75" s="68">
        <f t="shared" si="45"/>
        <v>-6.2091503267973858E-2</v>
      </c>
      <c r="AJ75" s="68">
        <f t="shared" si="46"/>
        <v>-0.11498257839721254</v>
      </c>
      <c r="AK75" s="79">
        <f t="shared" si="47"/>
        <v>-3.5433070866141732E-2</v>
      </c>
      <c r="AL75" s="79">
        <f t="shared" si="22"/>
        <v>1.6326530612244899E-2</v>
      </c>
    </row>
    <row r="76" spans="2:38" ht="15" customHeight="1" thickBot="1" x14ac:dyDescent="0.25">
      <c r="B76" s="64" t="s">
        <v>25</v>
      </c>
      <c r="C76" s="68">
        <f t="shared" si="23"/>
        <v>-0.24242424242424243</v>
      </c>
      <c r="D76" s="68">
        <f t="shared" si="24"/>
        <v>-0.3</v>
      </c>
      <c r="E76" s="68">
        <f t="shared" si="25"/>
        <v>0.25</v>
      </c>
      <c r="F76" s="68">
        <f t="shared" si="26"/>
        <v>0.22857142857142856</v>
      </c>
      <c r="G76" s="68">
        <f t="shared" si="27"/>
        <v>-0.38</v>
      </c>
      <c r="H76" s="68">
        <f t="shared" si="28"/>
        <v>8.5714285714285715E-2</v>
      </c>
      <c r="I76" s="68">
        <f t="shared" si="29"/>
        <v>-8.5714285714285715E-2</v>
      </c>
      <c r="J76" s="68">
        <f t="shared" si="30"/>
        <v>0.13953488372093023</v>
      </c>
      <c r="K76" s="68">
        <f t="shared" si="31"/>
        <v>0.74193548387096775</v>
      </c>
      <c r="L76" s="68">
        <f t="shared" si="32"/>
        <v>0.68421052631578949</v>
      </c>
      <c r="M76" s="68">
        <f t="shared" si="33"/>
        <v>0.15625</v>
      </c>
      <c r="N76" s="68">
        <f t="shared" si="34"/>
        <v>6.1224489795918366E-2</v>
      </c>
      <c r="O76" s="68">
        <f t="shared" si="35"/>
        <v>-0.22222222222222221</v>
      </c>
      <c r="P76" s="68">
        <f t="shared" si="36"/>
        <v>-0.1875</v>
      </c>
      <c r="Q76" s="68">
        <f t="shared" si="37"/>
        <v>-0.45945945945945948</v>
      </c>
      <c r="R76" s="68">
        <f t="shared" si="38"/>
        <v>-3.8461538461538464E-2</v>
      </c>
      <c r="S76" s="68">
        <f t="shared" si="39"/>
        <v>-2.3809523809523808E-2</v>
      </c>
      <c r="T76" s="68">
        <f t="shared" si="40"/>
        <v>0.13461538461538461</v>
      </c>
      <c r="U76" s="68">
        <f t="shared" si="41"/>
        <v>0.5</v>
      </c>
      <c r="V76" s="68">
        <f t="shared" si="21"/>
        <v>-0.1</v>
      </c>
      <c r="W76" s="79">
        <f t="shared" si="21"/>
        <v>7.3170731707317069E-2</v>
      </c>
      <c r="X76" s="79">
        <f t="shared" si="21"/>
        <v>-0.23728813559322035</v>
      </c>
      <c r="Y76" s="79">
        <f t="shared" si="21"/>
        <v>0.23333333333333334</v>
      </c>
      <c r="Z76" s="79">
        <f t="shared" si="21"/>
        <v>0.13333333333333333</v>
      </c>
      <c r="AA76" s="79">
        <f t="shared" si="21"/>
        <v>-0.15909090909090909</v>
      </c>
      <c r="AB76" s="79">
        <f t="shared" si="21"/>
        <v>-0.88888888888888884</v>
      </c>
      <c r="AC76" s="79">
        <f t="shared" si="21"/>
        <v>-0.40540540540540543</v>
      </c>
      <c r="AD76" s="79">
        <f t="shared" si="21"/>
        <v>-0.35294117647058826</v>
      </c>
      <c r="AE76" s="79">
        <f t="shared" si="21"/>
        <v>-0.40540540540540543</v>
      </c>
      <c r="AF76" s="68">
        <f t="shared" si="42"/>
        <v>-8.9385474860335198E-2</v>
      </c>
      <c r="AG76" s="68">
        <f t="shared" si="43"/>
        <v>-7.9754601226993863E-2</v>
      </c>
      <c r="AH76" s="68">
        <f t="shared" si="44"/>
        <v>0.38</v>
      </c>
      <c r="AI76" s="68">
        <f t="shared" si="45"/>
        <v>-0.20772946859903382</v>
      </c>
      <c r="AJ76" s="68">
        <f t="shared" si="46"/>
        <v>6.7073170731707321E-2</v>
      </c>
      <c r="AK76" s="79">
        <f t="shared" si="47"/>
        <v>1.1428571428571429E-2</v>
      </c>
      <c r="AL76" s="79">
        <f t="shared" si="22"/>
        <v>-0.4519774011299435</v>
      </c>
    </row>
    <row r="77" spans="2:38" ht="15" customHeight="1" thickBot="1" x14ac:dyDescent="0.25">
      <c r="B77" s="64" t="s">
        <v>26</v>
      </c>
      <c r="C77" s="68">
        <f t="shared" si="23"/>
        <v>6.0869565217391307E-2</v>
      </c>
      <c r="D77" s="68">
        <f t="shared" si="24"/>
        <v>0.23314606741573032</v>
      </c>
      <c r="E77" s="68">
        <f t="shared" si="25"/>
        <v>0.33203125</v>
      </c>
      <c r="F77" s="68">
        <f t="shared" si="26"/>
        <v>-5.3299492385786802E-2</v>
      </c>
      <c r="G77" s="68">
        <f t="shared" si="27"/>
        <v>0.21311475409836064</v>
      </c>
      <c r="H77" s="68">
        <f t="shared" si="28"/>
        <v>2.2779043280182234E-2</v>
      </c>
      <c r="I77" s="68">
        <f t="shared" si="29"/>
        <v>-0.23460410557184752</v>
      </c>
      <c r="J77" s="68">
        <f t="shared" si="30"/>
        <v>-6.9705093833780166E-2</v>
      </c>
      <c r="K77" s="68">
        <f t="shared" si="31"/>
        <v>-0.18243243243243243</v>
      </c>
      <c r="L77" s="68">
        <f t="shared" si="32"/>
        <v>-3.7861915367483297E-2</v>
      </c>
      <c r="M77" s="68">
        <f t="shared" si="33"/>
        <v>1.532567049808429E-2</v>
      </c>
      <c r="N77" s="68">
        <f t="shared" si="34"/>
        <v>-9.7982708933717577E-2</v>
      </c>
      <c r="O77" s="68">
        <f t="shared" si="35"/>
        <v>6.0606060606060608E-2</v>
      </c>
      <c r="P77" s="68">
        <f t="shared" si="36"/>
        <v>-9.2592592592592587E-2</v>
      </c>
      <c r="Q77" s="68">
        <f t="shared" si="37"/>
        <v>-2.2641509433962263E-2</v>
      </c>
      <c r="R77" s="68">
        <f t="shared" si="38"/>
        <v>0.15335463258785942</v>
      </c>
      <c r="S77" s="68">
        <f t="shared" si="39"/>
        <v>0.1012987012987013</v>
      </c>
      <c r="T77" s="68">
        <f t="shared" si="40"/>
        <v>6.6326530612244902E-2</v>
      </c>
      <c r="U77" s="68">
        <f t="shared" si="41"/>
        <v>1.9305019305019305E-2</v>
      </c>
      <c r="V77" s="68">
        <f t="shared" si="21"/>
        <v>-0.11080332409972299</v>
      </c>
      <c r="W77" s="79">
        <f t="shared" si="21"/>
        <v>-9.1981132075471692E-2</v>
      </c>
      <c r="X77" s="79">
        <f t="shared" si="21"/>
        <v>-0.26315789473684209</v>
      </c>
      <c r="Y77" s="79">
        <f t="shared" si="21"/>
        <v>-4.1666666666666664E-2</v>
      </c>
      <c r="Z77" s="79">
        <f t="shared" si="21"/>
        <v>-8.0996884735202487E-2</v>
      </c>
      <c r="AA77" s="79">
        <f t="shared" si="21"/>
        <v>-0.55064935064935061</v>
      </c>
      <c r="AB77" s="79">
        <f t="shared" si="21"/>
        <v>-0.8571428571428571</v>
      </c>
      <c r="AC77" s="79">
        <f t="shared" si="21"/>
        <v>-0.45059288537549408</v>
      </c>
      <c r="AD77" s="79">
        <f t="shared" si="21"/>
        <v>-0.37627118644067797</v>
      </c>
      <c r="AE77" s="79">
        <f t="shared" si="21"/>
        <v>0.60115606936416188</v>
      </c>
      <c r="AF77" s="68">
        <f t="shared" si="42"/>
        <v>0.12435233160621761</v>
      </c>
      <c r="AG77" s="68">
        <f t="shared" si="43"/>
        <v>-1.1849901250822911E-2</v>
      </c>
      <c r="AH77" s="68">
        <f t="shared" si="44"/>
        <v>-8.5276482345103266E-2</v>
      </c>
      <c r="AI77" s="68">
        <f t="shared" si="45"/>
        <v>1.7479970866715221E-2</v>
      </c>
      <c r="AJ77" s="68">
        <f t="shared" si="46"/>
        <v>2.1474588403722263E-2</v>
      </c>
      <c r="AK77" s="79">
        <f t="shared" si="47"/>
        <v>-0.13034337771548704</v>
      </c>
      <c r="AL77" s="79">
        <f t="shared" si="22"/>
        <v>-0.56486704270749399</v>
      </c>
    </row>
    <row r="78" spans="2:38" ht="15" customHeight="1" thickBot="1" x14ac:dyDescent="0.25">
      <c r="B78" s="64" t="s">
        <v>8</v>
      </c>
      <c r="C78" s="68">
        <f t="shared" si="23"/>
        <v>-0.39726027397260272</v>
      </c>
      <c r="D78" s="68">
        <f t="shared" si="24"/>
        <v>-7.9207920792079209E-2</v>
      </c>
      <c r="E78" s="68">
        <f t="shared" si="25"/>
        <v>-7.9365079365079361E-3</v>
      </c>
      <c r="F78" s="68">
        <f t="shared" si="26"/>
        <v>7.6923076923076927E-2</v>
      </c>
      <c r="G78" s="68">
        <f t="shared" si="27"/>
        <v>0.74242424242424243</v>
      </c>
      <c r="H78" s="68">
        <f t="shared" si="28"/>
        <v>0.24731182795698925</v>
      </c>
      <c r="I78" s="68">
        <f t="shared" si="29"/>
        <v>0.104</v>
      </c>
      <c r="J78" s="68">
        <f t="shared" si="30"/>
        <v>9.3406593406593408E-2</v>
      </c>
      <c r="K78" s="68">
        <f t="shared" si="31"/>
        <v>-0.25217391304347825</v>
      </c>
      <c r="L78" s="68">
        <f t="shared" si="32"/>
        <v>9.4827586206896547E-2</v>
      </c>
      <c r="M78" s="68">
        <f t="shared" si="33"/>
        <v>-0.10869565217391304</v>
      </c>
      <c r="N78" s="68">
        <f t="shared" si="34"/>
        <v>-0.135678391959799</v>
      </c>
      <c r="O78" s="68">
        <f t="shared" si="35"/>
        <v>0.22674418604651161</v>
      </c>
      <c r="P78" s="68">
        <f t="shared" si="36"/>
        <v>-0.23622047244094488</v>
      </c>
      <c r="Q78" s="68">
        <f t="shared" si="37"/>
        <v>0.11382113821138211</v>
      </c>
      <c r="R78" s="68">
        <f t="shared" si="38"/>
        <v>-5.232558139534884E-2</v>
      </c>
      <c r="S78" s="68">
        <f t="shared" si="39"/>
        <v>-0.33175355450236965</v>
      </c>
      <c r="T78" s="68">
        <f t="shared" si="40"/>
        <v>-6.1855670103092786E-2</v>
      </c>
      <c r="U78" s="68">
        <f t="shared" si="41"/>
        <v>-0.13868613138686131</v>
      </c>
      <c r="V78" s="68">
        <f t="shared" si="21"/>
        <v>-0.17177914110429449</v>
      </c>
      <c r="W78" s="79">
        <f t="shared" si="21"/>
        <v>2.1276595744680851E-2</v>
      </c>
      <c r="X78" s="79">
        <f t="shared" si="21"/>
        <v>-9.8901098901098897E-2</v>
      </c>
      <c r="Y78" s="79">
        <f t="shared" si="21"/>
        <v>-4.2372881355932202E-2</v>
      </c>
      <c r="Z78" s="79">
        <f t="shared" si="21"/>
        <v>5.9259259259259262E-2</v>
      </c>
      <c r="AA78" s="79">
        <f t="shared" si="21"/>
        <v>-0.18055555555555555</v>
      </c>
      <c r="AB78" s="79">
        <f t="shared" si="21"/>
        <v>-0.64634146341463417</v>
      </c>
      <c r="AC78" s="79">
        <f t="shared" si="21"/>
        <v>0.10619469026548672</v>
      </c>
      <c r="AD78" s="79">
        <f t="shared" si="21"/>
        <v>0.11888111888111888</v>
      </c>
      <c r="AE78" s="79">
        <f t="shared" si="21"/>
        <v>0.17796610169491525</v>
      </c>
      <c r="AF78" s="68">
        <f t="shared" si="42"/>
        <v>-0.1270949720670391</v>
      </c>
      <c r="AG78" s="68">
        <f t="shared" si="43"/>
        <v>0.27839999999999998</v>
      </c>
      <c r="AH78" s="68">
        <f t="shared" si="44"/>
        <v>-9.7622027534418024E-2</v>
      </c>
      <c r="AI78" s="68">
        <f t="shared" si="45"/>
        <v>-2.2191400832177532E-2</v>
      </c>
      <c r="AJ78" s="68">
        <f t="shared" si="46"/>
        <v>-0.18297872340425531</v>
      </c>
      <c r="AK78" s="79">
        <f t="shared" si="47"/>
        <v>-2.0833333333333332E-2</v>
      </c>
      <c r="AL78" s="79">
        <f t="shared" si="22"/>
        <v>-0.18262411347517732</v>
      </c>
    </row>
    <row r="79" spans="2:38" ht="15" customHeight="1" thickBot="1" x14ac:dyDescent="0.25">
      <c r="B79" s="64" t="s">
        <v>27</v>
      </c>
      <c r="C79" s="68">
        <f t="shared" si="23"/>
        <v>-0.24159021406727829</v>
      </c>
      <c r="D79" s="68">
        <f t="shared" si="24"/>
        <v>0.43359375</v>
      </c>
      <c r="E79" s="68">
        <f t="shared" si="25"/>
        <v>8.9285714285714281E-3</v>
      </c>
      <c r="F79" s="68">
        <f t="shared" si="26"/>
        <v>0.28112449799196787</v>
      </c>
      <c r="G79" s="68">
        <f t="shared" si="27"/>
        <v>0.18145161290322581</v>
      </c>
      <c r="H79" s="68">
        <f t="shared" si="28"/>
        <v>-0.1008174386920981</v>
      </c>
      <c r="I79" s="68">
        <f t="shared" si="29"/>
        <v>0.25221238938053098</v>
      </c>
      <c r="J79" s="68">
        <f t="shared" si="30"/>
        <v>-0.12225705329153605</v>
      </c>
      <c r="K79" s="68">
        <f t="shared" si="31"/>
        <v>7.1672354948805458E-2</v>
      </c>
      <c r="L79" s="68">
        <f t="shared" si="32"/>
        <v>0.24848484848484848</v>
      </c>
      <c r="M79" s="68">
        <f t="shared" si="33"/>
        <v>-0.24381625441696114</v>
      </c>
      <c r="N79" s="68">
        <f t="shared" si="34"/>
        <v>-0.17857142857142858</v>
      </c>
      <c r="O79" s="68">
        <f t="shared" si="35"/>
        <v>7.6433121019108277E-2</v>
      </c>
      <c r="P79" s="68">
        <f t="shared" si="36"/>
        <v>-0.17475728155339806</v>
      </c>
      <c r="Q79" s="68">
        <f t="shared" si="37"/>
        <v>0.3364485981308411</v>
      </c>
      <c r="R79" s="68">
        <f t="shared" si="38"/>
        <v>0.33913043478260868</v>
      </c>
      <c r="S79" s="68">
        <f t="shared" si="39"/>
        <v>-0.21893491124260356</v>
      </c>
      <c r="T79" s="68">
        <f t="shared" si="40"/>
        <v>-2.0588235294117647E-2</v>
      </c>
      <c r="U79" s="68">
        <f t="shared" si="41"/>
        <v>-0.23776223776223776</v>
      </c>
      <c r="V79" s="68">
        <f t="shared" si="21"/>
        <v>-0.12337662337662338</v>
      </c>
      <c r="W79" s="79">
        <f t="shared" si="21"/>
        <v>-3.787878787878788E-3</v>
      </c>
      <c r="X79" s="79">
        <f t="shared" si="21"/>
        <v>-0.14114114114114115</v>
      </c>
      <c r="Y79" s="79">
        <f t="shared" si="21"/>
        <v>-0.16513761467889909</v>
      </c>
      <c r="Z79" s="79">
        <f t="shared" si="21"/>
        <v>-0.17777777777777778</v>
      </c>
      <c r="AA79" s="79">
        <f t="shared" si="21"/>
        <v>-0.33840304182509506</v>
      </c>
      <c r="AB79" s="79">
        <f t="shared" si="21"/>
        <v>-0.95104895104895104</v>
      </c>
      <c r="AC79" s="79">
        <f t="shared" si="21"/>
        <v>-0.16483516483516483</v>
      </c>
      <c r="AD79" s="79">
        <f t="shared" si="21"/>
        <v>-0.17567567567567569</v>
      </c>
      <c r="AE79" s="79">
        <f t="shared" si="21"/>
        <v>0.23563218390804597</v>
      </c>
      <c r="AF79" s="68">
        <f t="shared" si="42"/>
        <v>9.8484848484848481E-2</v>
      </c>
      <c r="AG79" s="68">
        <f t="shared" si="43"/>
        <v>2.2413793103448276E-2</v>
      </c>
      <c r="AH79" s="68">
        <f t="shared" si="44"/>
        <v>-1.3490725126475547E-2</v>
      </c>
      <c r="AI79" s="68">
        <f t="shared" si="45"/>
        <v>8.7179487179487175E-2</v>
      </c>
      <c r="AJ79" s="68">
        <f t="shared" si="46"/>
        <v>-0.1470125786163522</v>
      </c>
      <c r="AK79" s="79">
        <f t="shared" si="47"/>
        <v>-0.12165898617511521</v>
      </c>
      <c r="AL79" s="79">
        <f t="shared" si="22"/>
        <v>-0.45120671563483733</v>
      </c>
    </row>
    <row r="80" spans="2:38" ht="15" customHeight="1" thickBot="1" x14ac:dyDescent="0.25">
      <c r="B80" s="64" t="s">
        <v>55</v>
      </c>
      <c r="C80" s="68">
        <f t="shared" si="23"/>
        <v>-0.15447154471544716</v>
      </c>
      <c r="D80" s="68">
        <f t="shared" si="24"/>
        <v>-0.1437125748502994</v>
      </c>
      <c r="E80" s="68">
        <f t="shared" si="25"/>
        <v>0.532258064516129</v>
      </c>
      <c r="F80" s="68">
        <f t="shared" si="26"/>
        <v>-0.21333333333333335</v>
      </c>
      <c r="G80" s="68">
        <f t="shared" si="27"/>
        <v>-1.9230769230769232E-2</v>
      </c>
      <c r="H80" s="68">
        <f t="shared" si="28"/>
        <v>-9.7902097902097904E-2</v>
      </c>
      <c r="I80" s="68">
        <f t="shared" si="29"/>
        <v>4.2105263157894736E-2</v>
      </c>
      <c r="J80" s="68">
        <f t="shared" si="30"/>
        <v>0.16101694915254236</v>
      </c>
      <c r="K80" s="68">
        <f t="shared" si="31"/>
        <v>8.8235294117647065E-2</v>
      </c>
      <c r="L80" s="68">
        <f t="shared" si="32"/>
        <v>2.3255813953488372E-2</v>
      </c>
      <c r="M80" s="68">
        <f t="shared" si="33"/>
        <v>-0.25252525252525254</v>
      </c>
      <c r="N80" s="68">
        <f t="shared" si="34"/>
        <v>-0.30656934306569344</v>
      </c>
      <c r="O80" s="68">
        <f t="shared" si="35"/>
        <v>-0.17117117117117117</v>
      </c>
      <c r="P80" s="68">
        <f t="shared" si="36"/>
        <v>-0.15909090909090909</v>
      </c>
      <c r="Q80" s="68">
        <f t="shared" si="37"/>
        <v>-0.14864864864864866</v>
      </c>
      <c r="R80" s="68">
        <f t="shared" si="38"/>
        <v>-0.28421052631578947</v>
      </c>
      <c r="S80" s="68">
        <f t="shared" si="39"/>
        <v>-0.22826086956521738</v>
      </c>
      <c r="T80" s="68">
        <f t="shared" si="40"/>
        <v>-0.1891891891891892</v>
      </c>
      <c r="U80" s="68">
        <f t="shared" si="41"/>
        <v>0.15873015873015872</v>
      </c>
      <c r="V80" s="68">
        <f t="shared" si="21"/>
        <v>0.22058823529411764</v>
      </c>
      <c r="W80" s="79">
        <f t="shared" si="21"/>
        <v>-2.8169014084507043E-2</v>
      </c>
      <c r="X80" s="79">
        <f t="shared" si="21"/>
        <v>-0.26666666666666666</v>
      </c>
      <c r="Y80" s="79">
        <f t="shared" si="21"/>
        <v>-0.27397260273972601</v>
      </c>
      <c r="Z80" s="79">
        <f t="shared" si="21"/>
        <v>-0.38554216867469882</v>
      </c>
      <c r="AA80" s="79">
        <f t="shared" si="21"/>
        <v>-0.2318840579710145</v>
      </c>
      <c r="AB80" s="79">
        <f t="shared" si="21"/>
        <v>-0.93939393939393945</v>
      </c>
      <c r="AC80" s="79">
        <f t="shared" si="21"/>
        <v>-0.660377358490566</v>
      </c>
      <c r="AD80" s="79">
        <f t="shared" si="21"/>
        <v>3.9215686274509803E-2</v>
      </c>
      <c r="AE80" s="79">
        <f t="shared" si="21"/>
        <v>0.45283018867924529</v>
      </c>
      <c r="AF80" s="68">
        <f t="shared" si="42"/>
        <v>-8.3665338645418322E-2</v>
      </c>
      <c r="AG80" s="68">
        <f t="shared" si="43"/>
        <v>1.5217391304347827E-2</v>
      </c>
      <c r="AH80" s="68">
        <f t="shared" si="44"/>
        <v>-0.11777301927194861</v>
      </c>
      <c r="AI80" s="68">
        <f t="shared" si="45"/>
        <v>-0.18932038834951456</v>
      </c>
      <c r="AJ80" s="68">
        <f t="shared" si="46"/>
        <v>-5.089820359281437E-2</v>
      </c>
      <c r="AK80" s="79">
        <f t="shared" si="47"/>
        <v>-0.24605678233438485</v>
      </c>
      <c r="AL80" s="79">
        <f t="shared" si="22"/>
        <v>-0.46443514644351463</v>
      </c>
    </row>
    <row r="81" spans="2:38" ht="15" customHeight="1" thickBot="1" x14ac:dyDescent="0.25">
      <c r="B81" s="64" t="s">
        <v>28</v>
      </c>
      <c r="C81" s="68">
        <f t="shared" si="23"/>
        <v>5.6410256410256411E-2</v>
      </c>
      <c r="D81" s="68">
        <f t="shared" si="24"/>
        <v>0.66666666666666663</v>
      </c>
      <c r="E81" s="68">
        <f t="shared" si="25"/>
        <v>0.1</v>
      </c>
      <c r="F81" s="68">
        <f t="shared" si="26"/>
        <v>-0.12133891213389121</v>
      </c>
      <c r="G81" s="68">
        <f t="shared" si="27"/>
        <v>0.13106796116504854</v>
      </c>
      <c r="H81" s="68">
        <f t="shared" si="28"/>
        <v>-6.2745098039215685E-2</v>
      </c>
      <c r="I81" s="68">
        <f t="shared" si="28"/>
        <v>0.32167832167832167</v>
      </c>
      <c r="J81" s="68">
        <f t="shared" si="28"/>
        <v>-6.1904761904761907E-2</v>
      </c>
      <c r="K81" s="68">
        <f t="shared" si="28"/>
        <v>4.2918454935622317E-2</v>
      </c>
      <c r="L81" s="68">
        <f t="shared" si="28"/>
        <v>-4.6025104602510462E-2</v>
      </c>
      <c r="M81" s="68">
        <f t="shared" si="28"/>
        <v>-0.28042328042328041</v>
      </c>
      <c r="N81" s="68">
        <f t="shared" si="28"/>
        <v>-7.6142131979695438E-2</v>
      </c>
      <c r="O81" s="68">
        <f t="shared" ref="O81:V115" si="48">+(S24-O24)/O24</f>
        <v>-0.34979423868312759</v>
      </c>
      <c r="P81" s="68">
        <f t="shared" si="48"/>
        <v>-0.21052631578947367</v>
      </c>
      <c r="Q81" s="68">
        <f t="shared" si="37"/>
        <v>-0.29411764705882354</v>
      </c>
      <c r="R81" s="68">
        <f>+(V24-R24)/R24</f>
        <v>-0.13736263736263737</v>
      </c>
      <c r="S81" s="68">
        <f t="shared" si="39"/>
        <v>-1.2658227848101266E-2</v>
      </c>
      <c r="T81" s="68">
        <f>+(X24-T24)/T24</f>
        <v>5.5555555555555552E-2</v>
      </c>
      <c r="U81" s="68">
        <f t="shared" si="41"/>
        <v>6.25E-2</v>
      </c>
      <c r="V81" s="68">
        <f t="shared" si="41"/>
        <v>-4.4585987261146494E-2</v>
      </c>
      <c r="W81" s="79">
        <f t="shared" si="41"/>
        <v>-4.4871794871794872E-2</v>
      </c>
      <c r="X81" s="79">
        <f t="shared" si="41"/>
        <v>-0.22631578947368422</v>
      </c>
      <c r="Y81" s="79">
        <f t="shared" si="41"/>
        <v>-5.8823529411764705E-2</v>
      </c>
      <c r="Z81" s="79">
        <f t="shared" si="41"/>
        <v>-0.37333333333333335</v>
      </c>
      <c r="AA81" s="79">
        <f t="shared" si="41"/>
        <v>-0.36912751677852351</v>
      </c>
      <c r="AB81" s="79">
        <f t="shared" si="41"/>
        <v>-0.94557823129251706</v>
      </c>
      <c r="AC81" s="79">
        <f t="shared" si="41"/>
        <v>-0.33333333333333331</v>
      </c>
      <c r="AD81" s="79">
        <f t="shared" si="41"/>
        <v>0</v>
      </c>
      <c r="AE81" s="79">
        <f t="shared" si="41"/>
        <v>1.0638297872340425E-2</v>
      </c>
      <c r="AF81" s="68">
        <f t="shared" si="42"/>
        <v>0.13528591352859135</v>
      </c>
      <c r="AG81" s="68">
        <f t="shared" si="43"/>
        <v>5.4054054054054057E-2</v>
      </c>
      <c r="AH81" s="68">
        <f t="shared" si="44"/>
        <v>-8.0419580419580416E-2</v>
      </c>
      <c r="AI81" s="68">
        <f t="shared" si="45"/>
        <v>-0.2509505703422053</v>
      </c>
      <c r="AJ81" s="68">
        <f t="shared" si="46"/>
        <v>1.1844331641285956E-2</v>
      </c>
      <c r="AK81" s="79">
        <f t="shared" si="47"/>
        <v>-0.18729096989966554</v>
      </c>
      <c r="AL81" s="79">
        <f t="shared" si="47"/>
        <v>-0.46502057613168724</v>
      </c>
    </row>
    <row r="82" spans="2:38" ht="15" customHeight="1" thickBot="1" x14ac:dyDescent="0.25">
      <c r="B82" s="64" t="s">
        <v>29</v>
      </c>
      <c r="C82" s="68">
        <f t="shared" si="23"/>
        <v>0.70967741935483875</v>
      </c>
      <c r="D82" s="68">
        <f t="shared" si="24"/>
        <v>0.36363636363636365</v>
      </c>
      <c r="E82" s="68">
        <f t="shared" si="25"/>
        <v>-0.23529411764705882</v>
      </c>
      <c r="F82" s="68">
        <f t="shared" si="26"/>
        <v>-0.27777777777777779</v>
      </c>
      <c r="G82" s="68">
        <f t="shared" si="27"/>
        <v>-0.58490566037735847</v>
      </c>
      <c r="H82" s="68">
        <f t="shared" si="28"/>
        <v>-0.43333333333333335</v>
      </c>
      <c r="I82" s="68">
        <f t="shared" si="28"/>
        <v>-0.38461538461538464</v>
      </c>
      <c r="J82" s="68">
        <f t="shared" si="28"/>
        <v>0.30769230769230771</v>
      </c>
      <c r="K82" s="68">
        <f t="shared" si="28"/>
        <v>-0.40909090909090912</v>
      </c>
      <c r="L82" s="68">
        <f t="shared" si="28"/>
        <v>-5.8823529411764705E-2</v>
      </c>
      <c r="M82" s="68">
        <f t="shared" si="28"/>
        <v>1</v>
      </c>
      <c r="N82" s="68">
        <f t="shared" si="28"/>
        <v>-0.52941176470588236</v>
      </c>
      <c r="O82" s="68">
        <f t="shared" si="48"/>
        <v>-0.46153846153846156</v>
      </c>
      <c r="P82" s="68">
        <f t="shared" si="48"/>
        <v>6.25E-2</v>
      </c>
      <c r="Q82" s="68">
        <f t="shared" si="48"/>
        <v>6.25E-2</v>
      </c>
      <c r="R82" s="68">
        <f t="shared" si="48"/>
        <v>0.75</v>
      </c>
      <c r="S82" s="68">
        <f t="shared" si="48"/>
        <v>1.1428571428571428</v>
      </c>
      <c r="T82" s="68">
        <f t="shared" si="48"/>
        <v>0</v>
      </c>
      <c r="U82" s="68">
        <f t="shared" si="48"/>
        <v>0.52941176470588236</v>
      </c>
      <c r="V82" s="68">
        <f t="shared" si="48"/>
        <v>7.1428571428571425E-2</v>
      </c>
      <c r="W82" s="79">
        <f t="shared" ref="W82:AD115" si="49">+(AA25-W25)/W25</f>
        <v>0.26666666666666666</v>
      </c>
      <c r="X82" s="79">
        <f t="shared" si="49"/>
        <v>0</v>
      </c>
      <c r="Y82" s="79">
        <f t="shared" si="49"/>
        <v>-0.57692307692307687</v>
      </c>
      <c r="Z82" s="79">
        <f t="shared" si="49"/>
        <v>6.6666666666666666E-2</v>
      </c>
      <c r="AA82" s="79">
        <f t="shared" si="49"/>
        <v>-0.84210526315789469</v>
      </c>
      <c r="AB82" s="79">
        <f t="shared" si="49"/>
        <v>-0.76470588235294112</v>
      </c>
      <c r="AC82" s="79">
        <f t="shared" si="49"/>
        <v>0.54545454545454541</v>
      </c>
      <c r="AD82" s="79">
        <f t="shared" si="49"/>
        <v>-0.375</v>
      </c>
      <c r="AE82" s="79">
        <f t="shared" ref="AE82:AE115" si="50">+(AI25-AE25)/AE25</f>
        <v>4</v>
      </c>
      <c r="AF82" s="68">
        <f t="shared" si="42"/>
        <v>0.23863636363636365</v>
      </c>
      <c r="AG82" s="68">
        <f t="shared" si="43"/>
        <v>-0.41284403669724773</v>
      </c>
      <c r="AH82" s="68">
        <f t="shared" si="44"/>
        <v>-0.171875</v>
      </c>
      <c r="AI82" s="68">
        <f t="shared" si="45"/>
        <v>3.7735849056603772E-2</v>
      </c>
      <c r="AJ82" s="68">
        <f t="shared" si="46"/>
        <v>0.32727272727272727</v>
      </c>
      <c r="AK82" s="79">
        <f t="shared" si="47"/>
        <v>-0.13698630136986301</v>
      </c>
      <c r="AL82" s="79">
        <f t="shared" si="47"/>
        <v>-0.46031746031746029</v>
      </c>
    </row>
    <row r="83" spans="2:38" ht="15" customHeight="1" thickBot="1" x14ac:dyDescent="0.25">
      <c r="B83" s="64" t="s">
        <v>94</v>
      </c>
      <c r="C83" s="68">
        <f t="shared" si="23"/>
        <v>-0.30864197530864196</v>
      </c>
      <c r="D83" s="68">
        <f t="shared" si="24"/>
        <v>0.2878787878787879</v>
      </c>
      <c r="E83" s="68">
        <f t="shared" si="25"/>
        <v>0</v>
      </c>
      <c r="F83" s="68">
        <f t="shared" si="26"/>
        <v>0.19565217391304349</v>
      </c>
      <c r="G83" s="68">
        <f t="shared" si="27"/>
        <v>0.10714285714285714</v>
      </c>
      <c r="H83" s="68">
        <f t="shared" si="28"/>
        <v>-0.3411764705882353</v>
      </c>
      <c r="I83" s="68">
        <f t="shared" si="28"/>
        <v>0.18181818181818182</v>
      </c>
      <c r="J83" s="68">
        <f t="shared" si="28"/>
        <v>-5.4545454545454543E-2</v>
      </c>
      <c r="K83" s="68">
        <f t="shared" si="28"/>
        <v>-0.19354838709677419</v>
      </c>
      <c r="L83" s="68">
        <f t="shared" si="28"/>
        <v>0.35714285714285715</v>
      </c>
      <c r="M83" s="68">
        <f t="shared" si="28"/>
        <v>-0.63076923076923075</v>
      </c>
      <c r="N83" s="68">
        <f t="shared" si="28"/>
        <v>-0.28846153846153844</v>
      </c>
      <c r="O83" s="68">
        <f t="shared" si="48"/>
        <v>0.16</v>
      </c>
      <c r="P83" s="68">
        <f t="shared" si="48"/>
        <v>-0.18421052631578946</v>
      </c>
      <c r="Q83" s="68">
        <f t="shared" si="48"/>
        <v>0.45833333333333331</v>
      </c>
      <c r="R83" s="68">
        <f t="shared" si="48"/>
        <v>0.51351351351351349</v>
      </c>
      <c r="S83" s="68">
        <f t="shared" si="48"/>
        <v>0.25862068965517243</v>
      </c>
      <c r="T83" s="68">
        <f t="shared" si="48"/>
        <v>4.8387096774193547E-2</v>
      </c>
      <c r="U83" s="68">
        <f t="shared" si="48"/>
        <v>0.6</v>
      </c>
      <c r="V83" s="68">
        <f t="shared" si="48"/>
        <v>-0.35714285714285715</v>
      </c>
      <c r="W83" s="79">
        <f t="shared" si="49"/>
        <v>-0.36986301369863012</v>
      </c>
      <c r="X83" s="79">
        <f t="shared" si="49"/>
        <v>-0.49230769230769234</v>
      </c>
      <c r="Y83" s="79">
        <f t="shared" si="49"/>
        <v>-0.5714285714285714</v>
      </c>
      <c r="Z83" s="79">
        <f t="shared" si="49"/>
        <v>0.16666666666666666</v>
      </c>
      <c r="AA83" s="79">
        <f t="shared" si="49"/>
        <v>-0.56521739130434778</v>
      </c>
      <c r="AB83" s="79">
        <f t="shared" si="49"/>
        <v>-0.78787878787878785</v>
      </c>
      <c r="AC83" s="79">
        <f t="shared" si="49"/>
        <v>-0.25</v>
      </c>
      <c r="AD83" s="79">
        <f t="shared" si="49"/>
        <v>-0.26190476190476192</v>
      </c>
      <c r="AE83" s="79">
        <f t="shared" si="50"/>
        <v>0.7</v>
      </c>
      <c r="AF83" s="68">
        <f t="shared" si="42"/>
        <v>1.2096774193548387E-2</v>
      </c>
      <c r="AG83" s="68">
        <f t="shared" si="43"/>
        <v>-6.3745019920318724E-2</v>
      </c>
      <c r="AH83" s="68">
        <f t="shared" si="44"/>
        <v>-0.20425531914893616</v>
      </c>
      <c r="AI83" s="68">
        <f t="shared" si="45"/>
        <v>0.12834224598930483</v>
      </c>
      <c r="AJ83" s="68">
        <f t="shared" si="46"/>
        <v>9.004739336492891E-2</v>
      </c>
      <c r="AK83" s="79">
        <f t="shared" si="47"/>
        <v>-0.36956521739130432</v>
      </c>
      <c r="AL83" s="79">
        <f t="shared" si="47"/>
        <v>-0.47586206896551725</v>
      </c>
    </row>
    <row r="84" spans="2:38" ht="15" customHeight="1" thickBot="1" x14ac:dyDescent="0.25">
      <c r="B84" s="64" t="s">
        <v>30</v>
      </c>
      <c r="C84" s="68">
        <f t="shared" si="23"/>
        <v>2.2641509433962263E-2</v>
      </c>
      <c r="D84" s="68">
        <f t="shared" si="24"/>
        <v>-5.6042031523642732E-2</v>
      </c>
      <c r="E84" s="68">
        <f t="shared" si="25"/>
        <v>0.41</v>
      </c>
      <c r="F84" s="68">
        <f t="shared" si="26"/>
        <v>4.3981481481481483E-2</v>
      </c>
      <c r="G84" s="68">
        <f t="shared" si="27"/>
        <v>-6.6420664206642069E-2</v>
      </c>
      <c r="H84" s="68">
        <f t="shared" si="28"/>
        <v>-9.4619666048237475E-2</v>
      </c>
      <c r="I84" s="68">
        <f t="shared" si="28"/>
        <v>-0.13475177304964539</v>
      </c>
      <c r="J84" s="68">
        <f t="shared" si="28"/>
        <v>0.22172949002217296</v>
      </c>
      <c r="K84" s="68">
        <f t="shared" si="28"/>
        <v>-5.731225296442688E-2</v>
      </c>
      <c r="L84" s="68">
        <f t="shared" si="28"/>
        <v>0.18442622950819673</v>
      </c>
      <c r="M84" s="68">
        <f t="shared" si="28"/>
        <v>-3.0054644808743168E-2</v>
      </c>
      <c r="N84" s="68">
        <f t="shared" si="28"/>
        <v>-5.6261343012704176E-2</v>
      </c>
      <c r="O84" s="68">
        <f t="shared" si="48"/>
        <v>0.12997903563941299</v>
      </c>
      <c r="P84" s="68">
        <f t="shared" si="48"/>
        <v>-3.6332179930795849E-2</v>
      </c>
      <c r="Q84" s="68">
        <f t="shared" si="48"/>
        <v>0.17183098591549295</v>
      </c>
      <c r="R84" s="68">
        <f t="shared" si="48"/>
        <v>1.9230769230769232E-2</v>
      </c>
      <c r="S84" s="68">
        <f t="shared" si="48"/>
        <v>5.7513914656771803E-2</v>
      </c>
      <c r="T84" s="68">
        <f t="shared" si="48"/>
        <v>9.1561938958707359E-2</v>
      </c>
      <c r="U84" s="68">
        <f t="shared" si="48"/>
        <v>-7.9326923076923073E-2</v>
      </c>
      <c r="V84" s="68">
        <f t="shared" si="48"/>
        <v>5.4716981132075473E-2</v>
      </c>
      <c r="W84" s="79">
        <f t="shared" si="49"/>
        <v>-0.10526315789473684</v>
      </c>
      <c r="X84" s="79">
        <f t="shared" si="49"/>
        <v>-0.20230263157894737</v>
      </c>
      <c r="Y84" s="79">
        <f t="shared" si="49"/>
        <v>-0.26370757180156656</v>
      </c>
      <c r="Z84" s="79">
        <f t="shared" si="49"/>
        <v>-7.6923076923076927E-2</v>
      </c>
      <c r="AA84" s="79">
        <f t="shared" si="49"/>
        <v>-0.21764705882352942</v>
      </c>
      <c r="AB84" s="79">
        <f t="shared" si="49"/>
        <v>-0.91134020618556699</v>
      </c>
      <c r="AC84" s="79">
        <f t="shared" si="49"/>
        <v>-0.40425531914893614</v>
      </c>
      <c r="AD84" s="79">
        <f t="shared" si="49"/>
        <v>-0.28875968992248063</v>
      </c>
      <c r="AE84" s="79">
        <f t="shared" si="50"/>
        <v>-8.771929824561403E-2</v>
      </c>
      <c r="AF84" s="68">
        <f t="shared" si="42"/>
        <v>6.6557555919258049E-2</v>
      </c>
      <c r="AG84" s="68">
        <f t="shared" si="43"/>
        <v>-2.2506393861892585E-2</v>
      </c>
      <c r="AH84" s="68">
        <f t="shared" si="44"/>
        <v>9.9424385138670857E-3</v>
      </c>
      <c r="AI84" s="68">
        <f t="shared" si="45"/>
        <v>5.8031088082901555E-2</v>
      </c>
      <c r="AJ84" s="68">
        <f t="shared" si="46"/>
        <v>3.8197845249755141E-2</v>
      </c>
      <c r="AK84" s="79">
        <f t="shared" si="47"/>
        <v>-0.15424528301886792</v>
      </c>
      <c r="AL84" s="79">
        <f t="shared" si="47"/>
        <v>-0.45510317902955938</v>
      </c>
    </row>
    <row r="85" spans="2:38" ht="15" customHeight="1" thickBot="1" x14ac:dyDescent="0.25">
      <c r="B85" s="64" t="s">
        <v>31</v>
      </c>
      <c r="C85" s="68">
        <f t="shared" si="23"/>
        <v>-0.23809523809523808</v>
      </c>
      <c r="D85" s="68">
        <f t="shared" si="24"/>
        <v>0.11382113821138211</v>
      </c>
      <c r="E85" s="68">
        <f t="shared" si="25"/>
        <v>0.11255411255411256</v>
      </c>
      <c r="F85" s="68">
        <f t="shared" si="26"/>
        <v>1.6949152542372881E-2</v>
      </c>
      <c r="G85" s="68">
        <f t="shared" si="27"/>
        <v>0.5390625</v>
      </c>
      <c r="H85" s="68">
        <f t="shared" si="28"/>
        <v>0.22992700729927007</v>
      </c>
      <c r="I85" s="68">
        <f t="shared" si="28"/>
        <v>0.14785992217898833</v>
      </c>
      <c r="J85" s="68">
        <f t="shared" si="28"/>
        <v>6.1111111111111109E-2</v>
      </c>
      <c r="K85" s="68">
        <f t="shared" si="28"/>
        <v>-0.2233502538071066</v>
      </c>
      <c r="L85" s="68">
        <f t="shared" si="28"/>
        <v>0.37388724035608306</v>
      </c>
      <c r="M85" s="68">
        <f t="shared" si="28"/>
        <v>-0.31186440677966104</v>
      </c>
      <c r="N85" s="68">
        <f t="shared" si="28"/>
        <v>1.0471204188481676E-2</v>
      </c>
      <c r="O85" s="68">
        <f t="shared" si="48"/>
        <v>0.17320261437908496</v>
      </c>
      <c r="P85" s="68">
        <f t="shared" si="48"/>
        <v>-0.14686825053995681</v>
      </c>
      <c r="Q85" s="68">
        <f t="shared" si="48"/>
        <v>0.27586206896551724</v>
      </c>
      <c r="R85" s="68">
        <f t="shared" si="48"/>
        <v>-0.15544041450777202</v>
      </c>
      <c r="S85" s="68">
        <f t="shared" si="48"/>
        <v>0.11977715877437325</v>
      </c>
      <c r="T85" s="68">
        <f t="shared" si="48"/>
        <v>-0.16708860759493671</v>
      </c>
      <c r="U85" s="68">
        <f t="shared" si="48"/>
        <v>-0.11969111969111969</v>
      </c>
      <c r="V85" s="68">
        <f t="shared" si="48"/>
        <v>-9.5092024539877307E-2</v>
      </c>
      <c r="W85" s="79">
        <f t="shared" si="49"/>
        <v>-0.17910447761194029</v>
      </c>
      <c r="X85" s="79">
        <f t="shared" si="49"/>
        <v>-6.3829787234042548E-2</v>
      </c>
      <c r="Y85" s="79">
        <f t="shared" si="49"/>
        <v>-0.13157894736842105</v>
      </c>
      <c r="Z85" s="79">
        <f t="shared" si="49"/>
        <v>-0.17966101694915254</v>
      </c>
      <c r="AA85" s="79">
        <f t="shared" si="49"/>
        <v>-0.5696969696969697</v>
      </c>
      <c r="AB85" s="79">
        <f t="shared" si="49"/>
        <v>-0.92207792207792205</v>
      </c>
      <c r="AC85" s="79">
        <f t="shared" si="49"/>
        <v>-7.0707070707070704E-2</v>
      </c>
      <c r="AD85" s="79">
        <f t="shared" si="49"/>
        <v>-0.15289256198347106</v>
      </c>
      <c r="AE85" s="79">
        <f t="shared" si="50"/>
        <v>0.60563380281690138</v>
      </c>
      <c r="AF85" s="68">
        <f t="shared" si="42"/>
        <v>-1.713796058269066E-2</v>
      </c>
      <c r="AG85" s="68">
        <f t="shared" si="43"/>
        <v>0.22755013077593722</v>
      </c>
      <c r="AH85" s="68">
        <f t="shared" si="44"/>
        <v>-3.551136363636364E-2</v>
      </c>
      <c r="AI85" s="68">
        <f t="shared" si="45"/>
        <v>-1.3991163475699559E-2</v>
      </c>
      <c r="AJ85" s="68">
        <f t="shared" si="46"/>
        <v>-6.3480209111277067E-2</v>
      </c>
      <c r="AK85" s="79">
        <f t="shared" si="47"/>
        <v>-0.14035087719298245</v>
      </c>
      <c r="AL85" s="79">
        <f t="shared" si="47"/>
        <v>-0.48515769944341375</v>
      </c>
    </row>
    <row r="86" spans="2:38" ht="15" customHeight="1" thickBot="1" x14ac:dyDescent="0.25">
      <c r="B86" s="64" t="s">
        <v>54</v>
      </c>
      <c r="C86" s="68">
        <f t="shared" si="23"/>
        <v>0.16666666666666666</v>
      </c>
      <c r="D86" s="68">
        <f t="shared" si="24"/>
        <v>-0.54117647058823526</v>
      </c>
      <c r="E86" s="68">
        <f t="shared" si="25"/>
        <v>-0.17910447761194029</v>
      </c>
      <c r="F86" s="68">
        <f t="shared" si="26"/>
        <v>-0.13157894736842105</v>
      </c>
      <c r="G86" s="68">
        <f t="shared" si="27"/>
        <v>0.18681318681318682</v>
      </c>
      <c r="H86" s="68">
        <f t="shared" si="28"/>
        <v>0.15384615384615385</v>
      </c>
      <c r="I86" s="68">
        <f t="shared" si="28"/>
        <v>0.10909090909090909</v>
      </c>
      <c r="J86" s="68">
        <f t="shared" si="28"/>
        <v>3.0303030303030304E-2</v>
      </c>
      <c r="K86" s="68">
        <f t="shared" si="28"/>
        <v>6.4814814814814811E-2</v>
      </c>
      <c r="L86" s="68">
        <f t="shared" si="28"/>
        <v>-1.1111111111111112E-2</v>
      </c>
      <c r="M86" s="68">
        <f t="shared" si="28"/>
        <v>0.77049180327868849</v>
      </c>
      <c r="N86" s="68">
        <f t="shared" si="28"/>
        <v>1.3676470588235294</v>
      </c>
      <c r="O86" s="68">
        <f t="shared" si="48"/>
        <v>0.40869565217391307</v>
      </c>
      <c r="P86" s="68">
        <f t="shared" si="48"/>
        <v>0.93258426966292129</v>
      </c>
      <c r="Q86" s="68">
        <f t="shared" si="48"/>
        <v>-0.12037037037037036</v>
      </c>
      <c r="R86" s="68">
        <f t="shared" si="48"/>
        <v>-9.3167701863354033E-2</v>
      </c>
      <c r="S86" s="68">
        <f t="shared" si="48"/>
        <v>6.1728395061728392E-2</v>
      </c>
      <c r="T86" s="68">
        <f t="shared" si="48"/>
        <v>0.15697674418604651</v>
      </c>
      <c r="U86" s="68">
        <f t="shared" si="48"/>
        <v>0.22105263157894736</v>
      </c>
      <c r="V86" s="68">
        <f t="shared" si="48"/>
        <v>-0.19178082191780821</v>
      </c>
      <c r="W86" s="79">
        <f t="shared" si="49"/>
        <v>-0.34883720930232559</v>
      </c>
      <c r="X86" s="79">
        <f t="shared" si="49"/>
        <v>-0.35678391959798994</v>
      </c>
      <c r="Y86" s="79">
        <f t="shared" si="49"/>
        <v>-0.27586206896551724</v>
      </c>
      <c r="Z86" s="79">
        <f t="shared" si="49"/>
        <v>0.11864406779661017</v>
      </c>
      <c r="AA86" s="79">
        <f t="shared" si="49"/>
        <v>-0.4017857142857143</v>
      </c>
      <c r="AB86" s="79">
        <f t="shared" si="49"/>
        <v>-0.7890625</v>
      </c>
      <c r="AC86" s="79">
        <f t="shared" si="49"/>
        <v>0.23809523809523808</v>
      </c>
      <c r="AD86" s="79">
        <f t="shared" si="49"/>
        <v>-0.27272727272727271</v>
      </c>
      <c r="AE86" s="79">
        <f t="shared" si="50"/>
        <v>1.0895522388059702</v>
      </c>
      <c r="AF86" s="68">
        <f t="shared" si="42"/>
        <v>-0.25831202046035806</v>
      </c>
      <c r="AG86" s="68">
        <f t="shared" si="43"/>
        <v>0.12758620689655173</v>
      </c>
      <c r="AH86" s="68">
        <f t="shared" si="44"/>
        <v>0.44648318042813456</v>
      </c>
      <c r="AI86" s="68">
        <f t="shared" si="45"/>
        <v>0.21564482029598309</v>
      </c>
      <c r="AJ86" s="68">
        <f t="shared" si="46"/>
        <v>5.2173913043478258E-2</v>
      </c>
      <c r="AK86" s="79">
        <f t="shared" si="47"/>
        <v>-0.24628099173553719</v>
      </c>
      <c r="AL86" s="79">
        <f t="shared" si="47"/>
        <v>-0.35526315789473684</v>
      </c>
    </row>
    <row r="87" spans="2:38" ht="15" customHeight="1" thickBot="1" x14ac:dyDescent="0.25">
      <c r="B87" s="64" t="s">
        <v>32</v>
      </c>
      <c r="C87" s="68">
        <f t="shared" si="23"/>
        <v>0</v>
      </c>
      <c r="D87" s="68">
        <f t="shared" si="24"/>
        <v>-0.14393939393939395</v>
      </c>
      <c r="E87" s="68">
        <f t="shared" si="25"/>
        <v>1.6307692307692307</v>
      </c>
      <c r="F87" s="68">
        <f t="shared" si="26"/>
        <v>0.42857142857142855</v>
      </c>
      <c r="G87" s="68">
        <f t="shared" si="27"/>
        <v>-0.2391304347826087</v>
      </c>
      <c r="H87" s="68">
        <f t="shared" si="28"/>
        <v>0.23008849557522124</v>
      </c>
      <c r="I87" s="68">
        <f t="shared" si="28"/>
        <v>-0.31578947368421051</v>
      </c>
      <c r="J87" s="68">
        <f t="shared" si="28"/>
        <v>0.32857142857142857</v>
      </c>
      <c r="K87" s="68">
        <f t="shared" si="28"/>
        <v>0.15714285714285714</v>
      </c>
      <c r="L87" s="68">
        <f t="shared" si="28"/>
        <v>-4.3165467625899283E-2</v>
      </c>
      <c r="M87" s="68">
        <f t="shared" si="28"/>
        <v>0.12820512820512819</v>
      </c>
      <c r="N87" s="68">
        <f t="shared" si="28"/>
        <v>-0.15591397849462366</v>
      </c>
      <c r="O87" s="68">
        <f t="shared" si="48"/>
        <v>9.8765432098765427E-2</v>
      </c>
      <c r="P87" s="68">
        <f t="shared" si="48"/>
        <v>0.68421052631578949</v>
      </c>
      <c r="Q87" s="68">
        <f t="shared" si="48"/>
        <v>0.22727272727272727</v>
      </c>
      <c r="R87" s="68">
        <f t="shared" si="48"/>
        <v>0.18471337579617833</v>
      </c>
      <c r="S87" s="68">
        <f t="shared" si="48"/>
        <v>-0.12359550561797752</v>
      </c>
      <c r="T87" s="68">
        <f t="shared" si="48"/>
        <v>-0.3794642857142857</v>
      </c>
      <c r="U87" s="68">
        <f t="shared" si="48"/>
        <v>-0.40740740740740738</v>
      </c>
      <c r="V87" s="68">
        <f t="shared" si="48"/>
        <v>-0.26344086021505375</v>
      </c>
      <c r="W87" s="79">
        <f t="shared" si="49"/>
        <v>-2.564102564102564E-2</v>
      </c>
      <c r="X87" s="79">
        <f t="shared" si="49"/>
        <v>-0.19424460431654678</v>
      </c>
      <c r="Y87" s="79">
        <f t="shared" si="49"/>
        <v>-0.34375</v>
      </c>
      <c r="Z87" s="79">
        <f t="shared" si="49"/>
        <v>-0.27737226277372262</v>
      </c>
      <c r="AA87" s="79">
        <f t="shared" si="49"/>
        <v>-0.32236842105263158</v>
      </c>
      <c r="AB87" s="79">
        <f t="shared" si="49"/>
        <v>-0.8035714285714286</v>
      </c>
      <c r="AC87" s="79">
        <f t="shared" si="49"/>
        <v>6.3492063492063489E-2</v>
      </c>
      <c r="AD87" s="79">
        <f t="shared" si="49"/>
        <v>-0.12121212121212122</v>
      </c>
      <c r="AE87" s="79">
        <f t="shared" si="50"/>
        <v>-7.7669902912621352E-2</v>
      </c>
      <c r="AF87" s="68">
        <f t="shared" si="42"/>
        <v>0.26931106471816285</v>
      </c>
      <c r="AG87" s="68">
        <f t="shared" si="43"/>
        <v>-4.2763157894736843E-2</v>
      </c>
      <c r="AH87" s="68">
        <f t="shared" si="44"/>
        <v>3.4364261168384879E-3</v>
      </c>
      <c r="AI87" s="68">
        <f t="shared" si="45"/>
        <v>0.28424657534246578</v>
      </c>
      <c r="AJ87" s="68">
        <f t="shared" si="46"/>
        <v>-0.29599999999999999</v>
      </c>
      <c r="AK87" s="79">
        <f t="shared" si="47"/>
        <v>-0.19318181818181818</v>
      </c>
      <c r="AL87" s="79">
        <f t="shared" si="47"/>
        <v>-0.34507042253521125</v>
      </c>
    </row>
    <row r="88" spans="2:38" ht="15" customHeight="1" thickBot="1" x14ac:dyDescent="0.25">
      <c r="B88" s="64" t="s">
        <v>33</v>
      </c>
      <c r="C88" s="68">
        <f t="shared" si="23"/>
        <v>6.4516129032258063E-2</v>
      </c>
      <c r="D88" s="68">
        <f t="shared" si="24"/>
        <v>0.20634920634920634</v>
      </c>
      <c r="E88" s="68">
        <f t="shared" si="25"/>
        <v>0.45238095238095238</v>
      </c>
      <c r="F88" s="68">
        <f t="shared" si="26"/>
        <v>0.85964912280701755</v>
      </c>
      <c r="G88" s="68">
        <f t="shared" si="27"/>
        <v>0.45454545454545453</v>
      </c>
      <c r="H88" s="68">
        <f t="shared" si="28"/>
        <v>0.35526315789473684</v>
      </c>
      <c r="I88" s="68">
        <f t="shared" si="28"/>
        <v>8.1967213114754092E-2</v>
      </c>
      <c r="J88" s="68">
        <f t="shared" si="28"/>
        <v>-0.29245283018867924</v>
      </c>
      <c r="K88" s="68">
        <f t="shared" si="28"/>
        <v>0.20833333333333334</v>
      </c>
      <c r="L88" s="68">
        <f t="shared" si="28"/>
        <v>-0.1650485436893204</v>
      </c>
      <c r="M88" s="68">
        <f t="shared" si="28"/>
        <v>0.18181818181818182</v>
      </c>
      <c r="N88" s="68">
        <f t="shared" si="28"/>
        <v>-0.13333333333333333</v>
      </c>
      <c r="O88" s="68">
        <f t="shared" si="48"/>
        <v>-0.49137931034482757</v>
      </c>
      <c r="P88" s="68">
        <f t="shared" si="48"/>
        <v>-0.26744186046511625</v>
      </c>
      <c r="Q88" s="68">
        <f t="shared" si="48"/>
        <v>-0.30769230769230771</v>
      </c>
      <c r="R88" s="68">
        <f t="shared" si="48"/>
        <v>0.35384615384615387</v>
      </c>
      <c r="S88" s="68">
        <f t="shared" si="48"/>
        <v>5.0847457627118647E-2</v>
      </c>
      <c r="T88" s="68">
        <f t="shared" si="48"/>
        <v>0.22222222222222221</v>
      </c>
      <c r="U88" s="68">
        <f t="shared" si="48"/>
        <v>0.14814814814814814</v>
      </c>
      <c r="V88" s="68">
        <f t="shared" si="48"/>
        <v>-9.0909090909090912E-2</v>
      </c>
      <c r="W88" s="79">
        <f t="shared" si="49"/>
        <v>9.6774193548387094E-2</v>
      </c>
      <c r="X88" s="79">
        <f t="shared" si="49"/>
        <v>-0.35064935064935066</v>
      </c>
      <c r="Y88" s="79">
        <f t="shared" si="49"/>
        <v>-8.0645161290322578E-2</v>
      </c>
      <c r="Z88" s="79">
        <f t="shared" si="49"/>
        <v>-0.21249999999999999</v>
      </c>
      <c r="AA88" s="79">
        <f t="shared" si="49"/>
        <v>-0.6029411764705882</v>
      </c>
      <c r="AB88" s="79">
        <f t="shared" si="49"/>
        <v>-0.94</v>
      </c>
      <c r="AC88" s="79">
        <f t="shared" si="49"/>
        <v>-0.2807017543859649</v>
      </c>
      <c r="AD88" s="79">
        <f t="shared" si="49"/>
        <v>-0.2857142857142857</v>
      </c>
      <c r="AE88" s="79">
        <f t="shared" si="50"/>
        <v>0.51851851851851849</v>
      </c>
      <c r="AF88" s="68">
        <f t="shared" si="42"/>
        <v>0.3794642857142857</v>
      </c>
      <c r="AG88" s="68">
        <f t="shared" si="43"/>
        <v>0.10032362459546926</v>
      </c>
      <c r="AH88" s="68">
        <f t="shared" si="44"/>
        <v>1.4705882352941176E-2</v>
      </c>
      <c r="AI88" s="68">
        <f t="shared" si="45"/>
        <v>-0.23478260869565218</v>
      </c>
      <c r="AJ88" s="68">
        <f t="shared" si="46"/>
        <v>6.4393939393939392E-2</v>
      </c>
      <c r="AK88" s="79">
        <f t="shared" si="47"/>
        <v>-0.15302491103202848</v>
      </c>
      <c r="AL88" s="79">
        <f t="shared" si="47"/>
        <v>-0.51260504201680668</v>
      </c>
    </row>
    <row r="89" spans="2:38" ht="15" customHeight="1" thickBot="1" x14ac:dyDescent="0.25">
      <c r="B89" s="64" t="s">
        <v>34</v>
      </c>
      <c r="C89" s="68">
        <f t="shared" si="23"/>
        <v>-4.6896551724137932E-2</v>
      </c>
      <c r="D89" s="68">
        <f t="shared" si="24"/>
        <v>9.4786729857819899E-2</v>
      </c>
      <c r="E89" s="68">
        <f t="shared" si="25"/>
        <v>-3.5294117647058823E-2</v>
      </c>
      <c r="F89" s="68">
        <f t="shared" si="26"/>
        <v>0.11072664359861592</v>
      </c>
      <c r="G89" s="68">
        <f t="shared" si="27"/>
        <v>-0.170767004341534</v>
      </c>
      <c r="H89" s="68">
        <f t="shared" si="28"/>
        <v>-6.9264069264069264E-2</v>
      </c>
      <c r="I89" s="68">
        <f t="shared" si="28"/>
        <v>2.8455284552845527E-2</v>
      </c>
      <c r="J89" s="68">
        <f t="shared" si="28"/>
        <v>-2.9595015576323987E-2</v>
      </c>
      <c r="K89" s="68">
        <f t="shared" si="28"/>
        <v>9.2495636998254804E-2</v>
      </c>
      <c r="L89" s="68">
        <f t="shared" si="28"/>
        <v>1.2403100775193798E-2</v>
      </c>
      <c r="M89" s="68">
        <f t="shared" si="28"/>
        <v>-0.1007905138339921</v>
      </c>
      <c r="N89" s="68">
        <f t="shared" si="28"/>
        <v>-0.10593900481540931</v>
      </c>
      <c r="O89" s="68">
        <f t="shared" si="48"/>
        <v>-6.3897763578274758E-2</v>
      </c>
      <c r="P89" s="68">
        <f t="shared" si="48"/>
        <v>-9.1883614088820828E-2</v>
      </c>
      <c r="Q89" s="68">
        <f t="shared" si="48"/>
        <v>-2.197802197802198E-2</v>
      </c>
      <c r="R89" s="68">
        <f t="shared" si="48"/>
        <v>-9.33572710951526E-2</v>
      </c>
      <c r="S89" s="68">
        <f t="shared" si="48"/>
        <v>-0.13139931740614336</v>
      </c>
      <c r="T89" s="68">
        <f t="shared" si="48"/>
        <v>6.7453625632377737E-3</v>
      </c>
      <c r="U89" s="68">
        <f t="shared" si="48"/>
        <v>1.5730337078651686E-2</v>
      </c>
      <c r="V89" s="68">
        <f t="shared" si="48"/>
        <v>-0.12277227722772277</v>
      </c>
      <c r="W89" s="79">
        <f t="shared" si="49"/>
        <v>-4.5186640471512773E-2</v>
      </c>
      <c r="X89" s="79">
        <f t="shared" si="49"/>
        <v>-0.11725293132328309</v>
      </c>
      <c r="Y89" s="79">
        <f t="shared" si="49"/>
        <v>-0.12389380530973451</v>
      </c>
      <c r="Z89" s="79">
        <f t="shared" si="49"/>
        <v>-4.0632054176072234E-2</v>
      </c>
      <c r="AA89" s="79">
        <f t="shared" si="49"/>
        <v>-0.33539094650205764</v>
      </c>
      <c r="AB89" s="79">
        <f t="shared" si="49"/>
        <v>-0.94117647058823528</v>
      </c>
      <c r="AC89" s="79">
        <f t="shared" si="49"/>
        <v>-0.15656565656565657</v>
      </c>
      <c r="AD89" s="79">
        <f t="shared" si="49"/>
        <v>-9.4117647058823521E-3</v>
      </c>
      <c r="AE89" s="79">
        <f t="shared" si="50"/>
        <v>0.37770897832817335</v>
      </c>
      <c r="AF89" s="68">
        <f t="shared" si="42"/>
        <v>2.9435813573180702E-2</v>
      </c>
      <c r="AG89" s="68">
        <f t="shared" si="43"/>
        <v>-6.7911040508339945E-2</v>
      </c>
      <c r="AH89" s="68">
        <f t="shared" si="44"/>
        <v>-2.3860247123988071E-2</v>
      </c>
      <c r="AI89" s="68">
        <f t="shared" si="45"/>
        <v>-7.0711479703186378E-2</v>
      </c>
      <c r="AJ89" s="68">
        <f t="shared" si="46"/>
        <v>-6.0122123062470646E-2</v>
      </c>
      <c r="AK89" s="79">
        <f t="shared" si="47"/>
        <v>-8.345827086456771E-2</v>
      </c>
      <c r="AL89" s="79">
        <f t="shared" si="47"/>
        <v>-0.39531079607415487</v>
      </c>
    </row>
    <row r="90" spans="2:38" ht="15" customHeight="1" thickBot="1" x14ac:dyDescent="0.25">
      <c r="B90" s="64" t="s">
        <v>35</v>
      </c>
      <c r="C90" s="68">
        <f t="shared" si="23"/>
        <v>-6.2992125984251968E-2</v>
      </c>
      <c r="D90" s="68">
        <f t="shared" si="24"/>
        <v>0.22413793103448276</v>
      </c>
      <c r="E90" s="68">
        <f t="shared" si="25"/>
        <v>3.4482758620689655E-2</v>
      </c>
      <c r="F90" s="68">
        <f t="shared" si="26"/>
        <v>0.49572649572649574</v>
      </c>
      <c r="G90" s="68">
        <f t="shared" si="27"/>
        <v>0.10084033613445378</v>
      </c>
      <c r="H90" s="68">
        <f t="shared" si="28"/>
        <v>4.2253521126760563E-2</v>
      </c>
      <c r="I90" s="68">
        <f t="shared" si="28"/>
        <v>0.33333333333333331</v>
      </c>
      <c r="J90" s="68">
        <f t="shared" si="28"/>
        <v>-0.2</v>
      </c>
      <c r="K90" s="68">
        <f t="shared" si="28"/>
        <v>1.5267175572519083E-2</v>
      </c>
      <c r="L90" s="68">
        <f t="shared" si="28"/>
        <v>-2.7027027027027029E-2</v>
      </c>
      <c r="M90" s="68">
        <f t="shared" si="28"/>
        <v>-0.17499999999999999</v>
      </c>
      <c r="N90" s="68">
        <f t="shared" si="28"/>
        <v>6.4285714285714279E-2</v>
      </c>
      <c r="O90" s="68">
        <f t="shared" si="48"/>
        <v>0.12030075187969924</v>
      </c>
      <c r="P90" s="68">
        <f t="shared" si="48"/>
        <v>-8.3333333333333329E-2</v>
      </c>
      <c r="Q90" s="68">
        <f t="shared" si="48"/>
        <v>0.1111111111111111</v>
      </c>
      <c r="R90" s="68">
        <f t="shared" si="48"/>
        <v>-0.18791946308724833</v>
      </c>
      <c r="S90" s="68">
        <f t="shared" si="48"/>
        <v>0.20134228187919462</v>
      </c>
      <c r="T90" s="68">
        <f t="shared" si="48"/>
        <v>5.3030303030303032E-2</v>
      </c>
      <c r="U90" s="68">
        <f t="shared" si="48"/>
        <v>9.0909090909090905E-3</v>
      </c>
      <c r="V90" s="68">
        <f t="shared" si="48"/>
        <v>-5.7851239669421489E-2</v>
      </c>
      <c r="W90" s="79">
        <f t="shared" si="49"/>
        <v>-0.50837988826815639</v>
      </c>
      <c r="X90" s="79">
        <f t="shared" si="49"/>
        <v>-0.23021582733812951</v>
      </c>
      <c r="Y90" s="79">
        <f t="shared" si="49"/>
        <v>-0.28828828828828829</v>
      </c>
      <c r="Z90" s="79">
        <f t="shared" si="49"/>
        <v>-0.33333333333333331</v>
      </c>
      <c r="AA90" s="79">
        <f t="shared" si="49"/>
        <v>-0.35227272727272729</v>
      </c>
      <c r="AB90" s="79">
        <f t="shared" si="49"/>
        <v>-0.92523364485981308</v>
      </c>
      <c r="AC90" s="79">
        <f t="shared" si="49"/>
        <v>-0.44303797468354428</v>
      </c>
      <c r="AD90" s="79">
        <f t="shared" si="49"/>
        <v>-0.22368421052631579</v>
      </c>
      <c r="AE90" s="79">
        <f t="shared" si="50"/>
        <v>0.10526315789473684</v>
      </c>
      <c r="AF90" s="68">
        <f t="shared" si="42"/>
        <v>0.1767337807606264</v>
      </c>
      <c r="AG90" s="68">
        <f t="shared" si="43"/>
        <v>2.4714828897338403E-2</v>
      </c>
      <c r="AH90" s="68">
        <f t="shared" si="44"/>
        <v>-2.5974025974025976E-2</v>
      </c>
      <c r="AI90" s="68">
        <f t="shared" si="45"/>
        <v>-2.4761904761904763E-2</v>
      </c>
      <c r="AJ90" s="68">
        <f t="shared" si="46"/>
        <v>6.0546875E-2</v>
      </c>
      <c r="AK90" s="79">
        <f t="shared" si="47"/>
        <v>-0.35543278084714547</v>
      </c>
      <c r="AL90" s="79">
        <f t="shared" si="47"/>
        <v>-0.52</v>
      </c>
    </row>
    <row r="91" spans="2:38" ht="15" customHeight="1" thickBot="1" x14ac:dyDescent="0.25">
      <c r="B91" s="64" t="s">
        <v>9</v>
      </c>
      <c r="C91" s="68">
        <f t="shared" si="23"/>
        <v>0.10743801652892562</v>
      </c>
      <c r="D91" s="68">
        <f t="shared" si="24"/>
        <v>1.1866666666666668</v>
      </c>
      <c r="E91" s="68">
        <f t="shared" si="25"/>
        <v>0.73239436619718312</v>
      </c>
      <c r="F91" s="68">
        <f t="shared" si="26"/>
        <v>0.21582733812949639</v>
      </c>
      <c r="G91" s="68">
        <f t="shared" si="27"/>
        <v>-5.9701492537313432E-2</v>
      </c>
      <c r="H91" s="68">
        <f t="shared" si="28"/>
        <v>-7.3170731707317069E-2</v>
      </c>
      <c r="I91" s="68">
        <f t="shared" si="28"/>
        <v>-7.3170731707317069E-2</v>
      </c>
      <c r="J91" s="68">
        <f t="shared" si="28"/>
        <v>-0.43195266272189348</v>
      </c>
      <c r="K91" s="68">
        <f t="shared" si="28"/>
        <v>-0.11904761904761904</v>
      </c>
      <c r="L91" s="68">
        <f t="shared" si="28"/>
        <v>-0.17763157894736842</v>
      </c>
      <c r="M91" s="68">
        <f t="shared" si="28"/>
        <v>-0.30701754385964913</v>
      </c>
      <c r="N91" s="68">
        <f t="shared" si="28"/>
        <v>0.27083333333333331</v>
      </c>
      <c r="O91" s="68">
        <f t="shared" si="48"/>
        <v>0.29729729729729731</v>
      </c>
      <c r="P91" s="68">
        <f t="shared" si="48"/>
        <v>-0.26400000000000001</v>
      </c>
      <c r="Q91" s="68">
        <f t="shared" si="48"/>
        <v>-8.8607594936708861E-2</v>
      </c>
      <c r="R91" s="68">
        <f t="shared" si="48"/>
        <v>-8.1967213114754103E-3</v>
      </c>
      <c r="S91" s="68">
        <f t="shared" si="48"/>
        <v>-0.31944444444444442</v>
      </c>
      <c r="T91" s="68">
        <f t="shared" si="48"/>
        <v>4.3478260869565216E-2</v>
      </c>
      <c r="U91" s="68">
        <f t="shared" si="48"/>
        <v>-0.27777777777777779</v>
      </c>
      <c r="V91" s="68">
        <f t="shared" si="48"/>
        <v>-0.39669421487603307</v>
      </c>
      <c r="W91" s="79">
        <f t="shared" si="49"/>
        <v>-0.26530612244897961</v>
      </c>
      <c r="X91" s="79">
        <f t="shared" si="49"/>
        <v>-0.20833333333333334</v>
      </c>
      <c r="Y91" s="79">
        <f t="shared" si="49"/>
        <v>-0.11538461538461539</v>
      </c>
      <c r="Z91" s="79">
        <f t="shared" si="49"/>
        <v>0.31506849315068491</v>
      </c>
      <c r="AA91" s="79">
        <f t="shared" si="49"/>
        <v>5.5555555555555552E-2</v>
      </c>
      <c r="AB91" s="79">
        <f t="shared" si="49"/>
        <v>-0.86842105263157898</v>
      </c>
      <c r="AC91" s="79">
        <f t="shared" si="49"/>
        <v>0.41304347826086957</v>
      </c>
      <c r="AD91" s="79">
        <f t="shared" si="49"/>
        <v>-0.11458333333333333</v>
      </c>
      <c r="AE91" s="79">
        <f t="shared" si="50"/>
        <v>-2.6315789473684209E-2</v>
      </c>
      <c r="AF91" s="68">
        <f t="shared" si="42"/>
        <v>0.45320197044334976</v>
      </c>
      <c r="AG91" s="68">
        <f t="shared" si="43"/>
        <v>-0.17288135593220338</v>
      </c>
      <c r="AH91" s="68">
        <f t="shared" si="44"/>
        <v>-0.10450819672131148</v>
      </c>
      <c r="AI91" s="68">
        <f t="shared" si="45"/>
        <v>-1.8306636155606407E-2</v>
      </c>
      <c r="AJ91" s="68">
        <f t="shared" si="46"/>
        <v>-0.25641025641025639</v>
      </c>
      <c r="AK91" s="79">
        <f t="shared" si="47"/>
        <v>-9.0909090909090912E-2</v>
      </c>
      <c r="AL91" s="79">
        <f t="shared" si="47"/>
        <v>-0.18620689655172415</v>
      </c>
    </row>
    <row r="92" spans="2:38" ht="15" customHeight="1" thickBot="1" x14ac:dyDescent="0.25">
      <c r="B92" s="64" t="s">
        <v>36</v>
      </c>
      <c r="C92" s="68">
        <f t="shared" si="23"/>
        <v>0.26153846153846155</v>
      </c>
      <c r="D92" s="68">
        <f t="shared" si="24"/>
        <v>-0.19921363040629095</v>
      </c>
      <c r="E92" s="68">
        <f t="shared" si="25"/>
        <v>5.0239234449760764E-2</v>
      </c>
      <c r="F92" s="68">
        <f t="shared" si="26"/>
        <v>-0.1968</v>
      </c>
      <c r="G92" s="68">
        <f t="shared" si="27"/>
        <v>-0.35254988913525498</v>
      </c>
      <c r="H92" s="68">
        <f t="shared" si="28"/>
        <v>1.4729950900163666E-2</v>
      </c>
      <c r="I92" s="68">
        <f t="shared" si="28"/>
        <v>7.9726651480637817E-2</v>
      </c>
      <c r="J92" s="68">
        <f t="shared" si="28"/>
        <v>0.14342629482071714</v>
      </c>
      <c r="K92" s="68">
        <f t="shared" si="28"/>
        <v>-8.5616438356164379E-3</v>
      </c>
      <c r="L92" s="68">
        <f t="shared" si="28"/>
        <v>2.2580645161290321E-2</v>
      </c>
      <c r="M92" s="68">
        <f t="shared" si="28"/>
        <v>-0.19831223628691982</v>
      </c>
      <c r="N92" s="68">
        <f t="shared" si="28"/>
        <v>-0.20209059233449478</v>
      </c>
      <c r="O92" s="68">
        <f t="shared" si="48"/>
        <v>-9.3264248704663211E-2</v>
      </c>
      <c r="P92" s="68">
        <f t="shared" si="48"/>
        <v>-0.22082018927444794</v>
      </c>
      <c r="Q92" s="68">
        <f t="shared" si="48"/>
        <v>3.4210526315789476E-2</v>
      </c>
      <c r="R92" s="68">
        <f t="shared" si="48"/>
        <v>2.6200873362445413E-2</v>
      </c>
      <c r="S92" s="68">
        <f t="shared" si="48"/>
        <v>-0.16952380952380952</v>
      </c>
      <c r="T92" s="68">
        <f t="shared" si="48"/>
        <v>0.1417004048582996</v>
      </c>
      <c r="U92" s="68">
        <f t="shared" si="48"/>
        <v>-1.2722646310432569E-2</v>
      </c>
      <c r="V92" s="68">
        <f t="shared" si="48"/>
        <v>0.17446808510638298</v>
      </c>
      <c r="W92" s="79">
        <f t="shared" si="49"/>
        <v>0.25458715596330272</v>
      </c>
      <c r="X92" s="79">
        <f t="shared" si="49"/>
        <v>-0.14007092198581561</v>
      </c>
      <c r="Y92" s="79">
        <f t="shared" si="49"/>
        <v>-0.16752577319587628</v>
      </c>
      <c r="Z92" s="79">
        <f t="shared" si="49"/>
        <v>-0.30434782608695654</v>
      </c>
      <c r="AA92" s="79">
        <f t="shared" si="49"/>
        <v>-0.36745886654478976</v>
      </c>
      <c r="AB92" s="79">
        <f t="shared" si="49"/>
        <v>-0.93814432989690721</v>
      </c>
      <c r="AC92" s="79">
        <f t="shared" si="49"/>
        <v>-0.26625386996904027</v>
      </c>
      <c r="AD92" s="79">
        <f t="shared" si="49"/>
        <v>6.25E-2</v>
      </c>
      <c r="AE92" s="79">
        <f t="shared" si="50"/>
        <v>0.1791907514450867</v>
      </c>
      <c r="AF92" s="68">
        <f t="shared" si="42"/>
        <v>-2.6576755255850851E-2</v>
      </c>
      <c r="AG92" s="68">
        <f t="shared" si="43"/>
        <v>-8.2314588427057869E-2</v>
      </c>
      <c r="AH92" s="68">
        <f t="shared" si="44"/>
        <v>-8.9253996447602138E-2</v>
      </c>
      <c r="AI92" s="68">
        <f t="shared" si="45"/>
        <v>-8.2398829839102877E-2</v>
      </c>
      <c r="AJ92" s="68">
        <f t="shared" si="46"/>
        <v>3.0818278427205102E-2</v>
      </c>
      <c r="AK92" s="79">
        <f t="shared" si="47"/>
        <v>-0.10360824742268042</v>
      </c>
      <c r="AL92" s="79">
        <f t="shared" si="47"/>
        <v>-0.41288096607245545</v>
      </c>
    </row>
    <row r="93" spans="2:38" ht="15" customHeight="1" thickBot="1" x14ac:dyDescent="0.25">
      <c r="B93" s="64" t="s">
        <v>37</v>
      </c>
      <c r="C93" s="68">
        <f t="shared" si="23"/>
        <v>7.6335877862595422E-2</v>
      </c>
      <c r="D93" s="68">
        <f t="shared" si="24"/>
        <v>-0.25268817204301075</v>
      </c>
      <c r="E93" s="68">
        <f t="shared" si="25"/>
        <v>1.1363636363636364E-2</v>
      </c>
      <c r="F93" s="68">
        <f t="shared" si="26"/>
        <v>0.1623931623931624</v>
      </c>
      <c r="G93" s="68">
        <f t="shared" si="27"/>
        <v>-5.6737588652482268E-2</v>
      </c>
      <c r="H93" s="68">
        <f t="shared" si="28"/>
        <v>2.8776978417266189E-2</v>
      </c>
      <c r="I93" s="68">
        <f t="shared" si="28"/>
        <v>0.21348314606741572</v>
      </c>
      <c r="J93" s="68">
        <f t="shared" si="28"/>
        <v>8.0882352941176475E-2</v>
      </c>
      <c r="K93" s="68">
        <f t="shared" si="28"/>
        <v>-5.2631578947368418E-2</v>
      </c>
      <c r="L93" s="68">
        <f t="shared" si="28"/>
        <v>0.26573426573426573</v>
      </c>
      <c r="M93" s="68">
        <f t="shared" si="28"/>
        <v>-9.2592592592592587E-3</v>
      </c>
      <c r="N93" s="68">
        <f t="shared" si="28"/>
        <v>-0.14965986394557823</v>
      </c>
      <c r="O93" s="68">
        <f t="shared" si="48"/>
        <v>0.16666666666666666</v>
      </c>
      <c r="P93" s="68">
        <f t="shared" si="48"/>
        <v>-0.16022099447513813</v>
      </c>
      <c r="Q93" s="68">
        <f t="shared" si="48"/>
        <v>-2.8037383177570093E-2</v>
      </c>
      <c r="R93" s="68">
        <f t="shared" si="48"/>
        <v>6.4000000000000001E-2</v>
      </c>
      <c r="S93" s="68">
        <f t="shared" si="48"/>
        <v>6.1224489795918366E-2</v>
      </c>
      <c r="T93" s="68">
        <f t="shared" si="48"/>
        <v>-0.26973684210526316</v>
      </c>
      <c r="U93" s="68">
        <f t="shared" si="48"/>
        <v>8.6538461538461536E-2</v>
      </c>
      <c r="V93" s="68">
        <f t="shared" si="48"/>
        <v>0.12030075187969924</v>
      </c>
      <c r="W93" s="79">
        <f t="shared" si="49"/>
        <v>-2.564102564102564E-2</v>
      </c>
      <c r="X93" s="79">
        <f t="shared" si="49"/>
        <v>0.26126126126126126</v>
      </c>
      <c r="Y93" s="79">
        <f t="shared" si="49"/>
        <v>-4.4247787610619468E-2</v>
      </c>
      <c r="Z93" s="79">
        <f t="shared" si="49"/>
        <v>-4.0268456375838924E-2</v>
      </c>
      <c r="AA93" s="79">
        <f t="shared" si="49"/>
        <v>-0.17105263157894737</v>
      </c>
      <c r="AB93" s="79">
        <f t="shared" si="49"/>
        <v>-0.87142857142857144</v>
      </c>
      <c r="AC93" s="79">
        <f t="shared" si="49"/>
        <v>-0.37037037037037035</v>
      </c>
      <c r="AD93" s="79">
        <f t="shared" si="49"/>
        <v>0.13986013986013987</v>
      </c>
      <c r="AE93" s="79">
        <f t="shared" si="50"/>
        <v>-1.5873015873015872E-2</v>
      </c>
      <c r="AF93" s="68">
        <f t="shared" si="42"/>
        <v>-3.2567049808429116E-2</v>
      </c>
      <c r="AG93" s="68">
        <f t="shared" si="43"/>
        <v>5.1485148514851482E-2</v>
      </c>
      <c r="AH93" s="68">
        <f t="shared" si="44"/>
        <v>1.5065913370998116E-2</v>
      </c>
      <c r="AI93" s="68">
        <f t="shared" si="45"/>
        <v>-5.5658627087198514E-3</v>
      </c>
      <c r="AJ93" s="68">
        <f t="shared" si="46"/>
        <v>-1.3059701492537313E-2</v>
      </c>
      <c r="AK93" s="79">
        <f t="shared" si="47"/>
        <v>2.6465028355387523E-2</v>
      </c>
      <c r="AL93" s="79">
        <f t="shared" si="47"/>
        <v>-0.30939226519337015</v>
      </c>
    </row>
    <row r="94" spans="2:38" ht="15" customHeight="1" thickBot="1" x14ac:dyDescent="0.25">
      <c r="B94" s="64" t="s">
        <v>38</v>
      </c>
      <c r="C94" s="68">
        <f t="shared" si="23"/>
        <v>-7.8688524590163941E-2</v>
      </c>
      <c r="D94" s="68">
        <f t="shared" si="24"/>
        <v>-0.25347222222222221</v>
      </c>
      <c r="E94" s="68">
        <f t="shared" si="25"/>
        <v>-0.15469613259668508</v>
      </c>
      <c r="F94" s="68">
        <f t="shared" si="26"/>
        <v>-0.13310580204778158</v>
      </c>
      <c r="G94" s="68">
        <f t="shared" si="27"/>
        <v>0.63701067615658358</v>
      </c>
      <c r="H94" s="68">
        <f t="shared" si="28"/>
        <v>0.40465116279069768</v>
      </c>
      <c r="I94" s="68">
        <f t="shared" si="28"/>
        <v>0.26797385620915032</v>
      </c>
      <c r="J94" s="68">
        <f t="shared" si="28"/>
        <v>0.44881889763779526</v>
      </c>
      <c r="K94" s="68">
        <f t="shared" si="28"/>
        <v>-0.4891304347826087</v>
      </c>
      <c r="L94" s="68">
        <f t="shared" si="28"/>
        <v>-9.602649006622517E-2</v>
      </c>
      <c r="M94" s="68">
        <f t="shared" si="28"/>
        <v>0.21134020618556701</v>
      </c>
      <c r="N94" s="68">
        <f t="shared" si="28"/>
        <v>-0.33152173913043476</v>
      </c>
      <c r="O94" s="68">
        <f t="shared" si="48"/>
        <v>-8.085106382978724E-2</v>
      </c>
      <c r="P94" s="68">
        <f t="shared" si="48"/>
        <v>-0.21611721611721613</v>
      </c>
      <c r="Q94" s="68">
        <f t="shared" si="48"/>
        <v>-0.49361702127659574</v>
      </c>
      <c r="R94" s="68">
        <f t="shared" si="48"/>
        <v>-0.23170731707317074</v>
      </c>
      <c r="S94" s="68">
        <f t="shared" si="48"/>
        <v>6.0185185185185182E-2</v>
      </c>
      <c r="T94" s="68">
        <f t="shared" si="48"/>
        <v>0.35046728971962615</v>
      </c>
      <c r="U94" s="68">
        <f t="shared" si="48"/>
        <v>0.15966386554621848</v>
      </c>
      <c r="V94" s="68">
        <f t="shared" si="48"/>
        <v>0.12169312169312169</v>
      </c>
      <c r="W94" s="79">
        <f t="shared" si="49"/>
        <v>0.16593886462882096</v>
      </c>
      <c r="X94" s="79">
        <f t="shared" si="49"/>
        <v>-0.29065743944636679</v>
      </c>
      <c r="Y94" s="79">
        <f t="shared" si="49"/>
        <v>-4.3478260869565216E-2</v>
      </c>
      <c r="Z94" s="79">
        <f t="shared" si="49"/>
        <v>-0.12735849056603774</v>
      </c>
      <c r="AA94" s="79">
        <f t="shared" si="49"/>
        <v>-0.48314606741573035</v>
      </c>
      <c r="AB94" s="79">
        <f t="shared" si="49"/>
        <v>-0.9463414634146341</v>
      </c>
      <c r="AC94" s="79">
        <f t="shared" si="49"/>
        <v>-9.0909090909090912E-2</v>
      </c>
      <c r="AD94" s="79">
        <f t="shared" si="49"/>
        <v>-0.1891891891891892</v>
      </c>
      <c r="AE94" s="79">
        <f t="shared" si="50"/>
        <v>0</v>
      </c>
      <c r="AF94" s="68">
        <f t="shared" si="42"/>
        <v>-0.15370196813495782</v>
      </c>
      <c r="AG94" s="68">
        <f t="shared" si="43"/>
        <v>0.46622369878183834</v>
      </c>
      <c r="AH94" s="68">
        <f t="shared" si="44"/>
        <v>-0.25302114803625375</v>
      </c>
      <c r="AI94" s="68">
        <f t="shared" si="45"/>
        <v>-0.25379170879676438</v>
      </c>
      <c r="AJ94" s="68">
        <f t="shared" si="46"/>
        <v>0.17615176151761516</v>
      </c>
      <c r="AK94" s="79">
        <f t="shared" si="47"/>
        <v>-9.1013824884792621E-2</v>
      </c>
      <c r="AL94" s="79">
        <f t="shared" si="47"/>
        <v>-0.46894803548795944</v>
      </c>
    </row>
    <row r="95" spans="2:38" ht="15" customHeight="1" thickBot="1" x14ac:dyDescent="0.25">
      <c r="B95" s="64" t="s">
        <v>39</v>
      </c>
      <c r="C95" s="68">
        <f t="shared" si="23"/>
        <v>-0.25</v>
      </c>
      <c r="D95" s="68">
        <f t="shared" si="24"/>
        <v>-2.3255813953488372E-2</v>
      </c>
      <c r="E95" s="68">
        <f t="shared" si="25"/>
        <v>-0.13725490196078433</v>
      </c>
      <c r="F95" s="68">
        <f t="shared" si="26"/>
        <v>2.9411764705882353E-2</v>
      </c>
      <c r="G95" s="68">
        <f t="shared" si="27"/>
        <v>0.40740740740740738</v>
      </c>
      <c r="H95" s="68">
        <f t="shared" si="28"/>
        <v>-0.21428571428571427</v>
      </c>
      <c r="I95" s="68">
        <f t="shared" si="28"/>
        <v>0.29545454545454547</v>
      </c>
      <c r="J95" s="68">
        <f t="shared" si="28"/>
        <v>2.8571428571428571E-2</v>
      </c>
      <c r="K95" s="68">
        <f t="shared" si="28"/>
        <v>-0.10526315789473684</v>
      </c>
      <c r="L95" s="68">
        <f t="shared" si="28"/>
        <v>9.0909090909090912E-2</v>
      </c>
      <c r="M95" s="68">
        <f t="shared" si="28"/>
        <v>-0.12280701754385964</v>
      </c>
      <c r="N95" s="68">
        <f t="shared" si="28"/>
        <v>-0.125</v>
      </c>
      <c r="O95" s="68">
        <f t="shared" si="48"/>
        <v>-2.9411764705882353E-2</v>
      </c>
      <c r="P95" s="68">
        <f t="shared" si="48"/>
        <v>-0.19444444444444445</v>
      </c>
      <c r="Q95" s="68">
        <f t="shared" si="48"/>
        <v>-0.12</v>
      </c>
      <c r="R95" s="68">
        <f t="shared" si="48"/>
        <v>-0.19047619047619047</v>
      </c>
      <c r="S95" s="68">
        <f t="shared" si="48"/>
        <v>-0.45454545454545453</v>
      </c>
      <c r="T95" s="68">
        <f t="shared" si="48"/>
        <v>-0.31034482758620691</v>
      </c>
      <c r="U95" s="68">
        <f t="shared" si="48"/>
        <v>0.47727272727272729</v>
      </c>
      <c r="V95" s="68">
        <f t="shared" si="48"/>
        <v>0.25490196078431371</v>
      </c>
      <c r="W95" s="79">
        <f t="shared" si="49"/>
        <v>1.1111111111111112</v>
      </c>
      <c r="X95" s="79">
        <f t="shared" si="49"/>
        <v>0.27500000000000002</v>
      </c>
      <c r="Y95" s="79">
        <f t="shared" si="49"/>
        <v>-0.4</v>
      </c>
      <c r="Z95" s="79">
        <f t="shared" si="49"/>
        <v>-0.203125</v>
      </c>
      <c r="AA95" s="79">
        <f t="shared" si="49"/>
        <v>-0.5</v>
      </c>
      <c r="AB95" s="79">
        <f t="shared" si="49"/>
        <v>-0.76470588235294112</v>
      </c>
      <c r="AC95" s="79">
        <f t="shared" si="49"/>
        <v>-0.28205128205128205</v>
      </c>
      <c r="AD95" s="79">
        <f t="shared" si="49"/>
        <v>-0.31372549019607843</v>
      </c>
      <c r="AE95" s="79">
        <f t="shared" si="50"/>
        <v>-0.21052631578947367</v>
      </c>
      <c r="AF95" s="68">
        <f t="shared" si="42"/>
        <v>-9.0252707581227443E-2</v>
      </c>
      <c r="AG95" s="68">
        <f t="shared" si="43"/>
        <v>7.5396825396825393E-2</v>
      </c>
      <c r="AH95" s="68">
        <f t="shared" si="44"/>
        <v>-6.6420664206642069E-2</v>
      </c>
      <c r="AI95" s="68">
        <f t="shared" si="45"/>
        <v>-0.13438735177865613</v>
      </c>
      <c r="AJ95" s="68">
        <f t="shared" si="46"/>
        <v>-6.3926940639269403E-2</v>
      </c>
      <c r="AK95" s="79">
        <f t="shared" si="47"/>
        <v>5.8536585365853662E-2</v>
      </c>
      <c r="AL95" s="79">
        <f t="shared" si="47"/>
        <v>-0.47926267281105989</v>
      </c>
    </row>
    <row r="96" spans="2:38" ht="15" customHeight="1" thickBot="1" x14ac:dyDescent="0.25">
      <c r="B96" s="64" t="s">
        <v>10</v>
      </c>
      <c r="C96" s="68">
        <f t="shared" si="23"/>
        <v>-8.8314693405322026E-2</v>
      </c>
      <c r="D96" s="68">
        <f t="shared" si="24"/>
        <v>-0.13791631084543127</v>
      </c>
      <c r="E96" s="68">
        <f t="shared" si="25"/>
        <v>3.4000000000000002E-2</v>
      </c>
      <c r="F96" s="68">
        <f t="shared" si="26"/>
        <v>-0.12338222605694564</v>
      </c>
      <c r="G96" s="68">
        <f t="shared" si="27"/>
        <v>-4.6954314720812185E-2</v>
      </c>
      <c r="H96" s="68">
        <f t="shared" si="28"/>
        <v>-1.6344725111441308E-2</v>
      </c>
      <c r="I96" s="68">
        <f t="shared" si="28"/>
        <v>-0.16763378465506126</v>
      </c>
      <c r="J96" s="68">
        <f t="shared" si="28"/>
        <v>-0.18110236220472442</v>
      </c>
      <c r="K96" s="68">
        <f t="shared" si="28"/>
        <v>-0.22458943630714603</v>
      </c>
      <c r="L96" s="68">
        <f t="shared" si="28"/>
        <v>-0.11278952668680765</v>
      </c>
      <c r="M96" s="68">
        <f t="shared" si="28"/>
        <v>3.2532920216886134E-2</v>
      </c>
      <c r="N96" s="68">
        <f t="shared" si="28"/>
        <v>0.10096153846153846</v>
      </c>
      <c r="O96" s="68">
        <f t="shared" si="48"/>
        <v>5.4951345163136808E-2</v>
      </c>
      <c r="P96" s="68">
        <f t="shared" si="48"/>
        <v>1.6458569807037457E-2</v>
      </c>
      <c r="Q96" s="68">
        <f t="shared" si="48"/>
        <v>-5.8514628657164294E-2</v>
      </c>
      <c r="R96" s="68">
        <f t="shared" si="48"/>
        <v>-0.13373362445414846</v>
      </c>
      <c r="S96" s="68">
        <f t="shared" si="48"/>
        <v>-6.6739012479652735E-2</v>
      </c>
      <c r="T96" s="68">
        <f t="shared" si="48"/>
        <v>4.8576214405360134E-2</v>
      </c>
      <c r="U96" s="68">
        <f t="shared" si="48"/>
        <v>-1.3545816733067729E-2</v>
      </c>
      <c r="V96" s="68">
        <f t="shared" si="48"/>
        <v>7.5614366729678641E-3</v>
      </c>
      <c r="W96" s="79">
        <f t="shared" si="49"/>
        <v>4.0697674418604651E-3</v>
      </c>
      <c r="X96" s="79">
        <f t="shared" si="49"/>
        <v>-0.14589989350372737</v>
      </c>
      <c r="Y96" s="79">
        <f t="shared" si="49"/>
        <v>-7.9967689822294019E-2</v>
      </c>
      <c r="Z96" s="79">
        <f t="shared" si="49"/>
        <v>-8.3176985616010002E-2</v>
      </c>
      <c r="AA96" s="79">
        <f t="shared" si="49"/>
        <v>-0.41806601042269831</v>
      </c>
      <c r="AB96" s="79">
        <f t="shared" si="49"/>
        <v>-0.92643391521197005</v>
      </c>
      <c r="AC96" s="79">
        <f t="shared" si="49"/>
        <v>-0.45390693590869186</v>
      </c>
      <c r="AD96" s="79">
        <f t="shared" si="49"/>
        <v>-0.23124147339699863</v>
      </c>
      <c r="AE96" s="79">
        <f t="shared" si="50"/>
        <v>2.7860696517412936E-2</v>
      </c>
      <c r="AF96" s="68">
        <f t="shared" si="42"/>
        <v>-8.9912030161087633E-2</v>
      </c>
      <c r="AG96" s="68">
        <f t="shared" si="43"/>
        <v>-9.6911875470750697E-2</v>
      </c>
      <c r="AH96" s="68">
        <f t="shared" si="44"/>
        <v>-7.2282457603558517E-2</v>
      </c>
      <c r="AI96" s="68">
        <f t="shared" si="45"/>
        <v>-2.9667365897512735E-2</v>
      </c>
      <c r="AJ96" s="68">
        <f t="shared" si="46"/>
        <v>-6.3310685608400251E-3</v>
      </c>
      <c r="AK96" s="79">
        <f t="shared" si="47"/>
        <v>-7.7544677544677545E-2</v>
      </c>
      <c r="AL96" s="79">
        <f t="shared" si="47"/>
        <v>-0.51617250673854442</v>
      </c>
    </row>
    <row r="97" spans="2:38" ht="15" customHeight="1" thickBot="1" x14ac:dyDescent="0.25">
      <c r="B97" s="64" t="s">
        <v>40</v>
      </c>
      <c r="C97" s="68">
        <f t="shared" si="23"/>
        <v>0.22407170294494239</v>
      </c>
      <c r="D97" s="68">
        <f t="shared" si="24"/>
        <v>0.31266490765171506</v>
      </c>
      <c r="E97" s="68">
        <f t="shared" si="25"/>
        <v>-3.5919540229885055E-2</v>
      </c>
      <c r="F97" s="68">
        <f t="shared" si="26"/>
        <v>2.8605482717520857E-2</v>
      </c>
      <c r="G97" s="68">
        <f t="shared" si="27"/>
        <v>-7.4267782426778242E-2</v>
      </c>
      <c r="H97" s="68">
        <f t="shared" si="28"/>
        <v>-6.2311557788944726E-2</v>
      </c>
      <c r="I97" s="68">
        <f t="shared" si="28"/>
        <v>5.9612518628912071E-3</v>
      </c>
      <c r="J97" s="68">
        <f t="shared" si="28"/>
        <v>-0.13441483198146004</v>
      </c>
      <c r="K97" s="68">
        <f t="shared" si="28"/>
        <v>-8.7005649717514122E-2</v>
      </c>
      <c r="L97" s="68">
        <f t="shared" si="28"/>
        <v>-7.8242229367631297E-2</v>
      </c>
      <c r="M97" s="68">
        <f t="shared" si="28"/>
        <v>-9.7777777777777783E-2</v>
      </c>
      <c r="N97" s="68">
        <f t="shared" si="28"/>
        <v>-4.6854082998661312E-2</v>
      </c>
      <c r="O97" s="68">
        <f t="shared" si="48"/>
        <v>4.4554455445544552E-2</v>
      </c>
      <c r="P97" s="68">
        <f t="shared" si="48"/>
        <v>4.6511627906976744E-3</v>
      </c>
      <c r="Q97" s="68">
        <f t="shared" si="48"/>
        <v>-7.0607553366174053E-2</v>
      </c>
      <c r="R97" s="68">
        <f t="shared" si="48"/>
        <v>-7.0224719101123594E-3</v>
      </c>
      <c r="S97" s="68">
        <f t="shared" si="48"/>
        <v>-8.2938388625592413E-2</v>
      </c>
      <c r="T97" s="68">
        <f t="shared" si="48"/>
        <v>-0.15393518518518517</v>
      </c>
      <c r="U97" s="68">
        <f t="shared" si="48"/>
        <v>-0.10600706713780919</v>
      </c>
      <c r="V97" s="68">
        <f t="shared" ref="V97:V115" si="51">+(Z40-V40)/V40</f>
        <v>-0.11598302687411598</v>
      </c>
      <c r="W97" s="79">
        <f t="shared" si="49"/>
        <v>-0.10465116279069768</v>
      </c>
      <c r="X97" s="79">
        <f t="shared" si="49"/>
        <v>-9.7127222982216141E-2</v>
      </c>
      <c r="Y97" s="79">
        <f t="shared" si="49"/>
        <v>3.952569169960474E-3</v>
      </c>
      <c r="Z97" s="79">
        <f t="shared" si="49"/>
        <v>-0.10879999999999999</v>
      </c>
      <c r="AA97" s="79">
        <f t="shared" si="49"/>
        <v>-0.40259740259740262</v>
      </c>
      <c r="AB97" s="79">
        <f t="shared" si="49"/>
        <v>-0.91060606060606064</v>
      </c>
      <c r="AC97" s="79">
        <f t="shared" si="49"/>
        <v>-0.26968503937007876</v>
      </c>
      <c r="AD97" s="79">
        <f t="shared" si="49"/>
        <v>1.7953321364452424E-3</v>
      </c>
      <c r="AE97" s="79">
        <f t="shared" si="50"/>
        <v>0.35265700483091789</v>
      </c>
      <c r="AF97" s="68">
        <f t="shared" si="42"/>
        <v>0.13370201691607025</v>
      </c>
      <c r="AG97" s="68">
        <f t="shared" si="43"/>
        <v>-7.0301291248206596E-2</v>
      </c>
      <c r="AH97" s="68">
        <f t="shared" si="44"/>
        <v>-7.7469135802469141E-2</v>
      </c>
      <c r="AI97" s="68">
        <f t="shared" si="45"/>
        <v>-2.6764804282368685E-3</v>
      </c>
      <c r="AJ97" s="68">
        <f t="shared" si="46"/>
        <v>-0.1157329755115733</v>
      </c>
      <c r="AK97" s="79">
        <f t="shared" si="47"/>
        <v>-8.2701062215478002E-2</v>
      </c>
      <c r="AL97" s="79">
        <f t="shared" si="47"/>
        <v>-0.42018196856906537</v>
      </c>
    </row>
    <row r="98" spans="2:38" ht="15" customHeight="1" thickBot="1" x14ac:dyDescent="0.25">
      <c r="B98" s="64" t="s">
        <v>11</v>
      </c>
      <c r="C98" s="68">
        <f t="shared" si="23"/>
        <v>0.14946070878274267</v>
      </c>
      <c r="D98" s="68">
        <f t="shared" si="24"/>
        <v>0.10057471264367816</v>
      </c>
      <c r="E98" s="68">
        <f t="shared" si="25"/>
        <v>0.38817480719794345</v>
      </c>
      <c r="F98" s="68">
        <f t="shared" si="26"/>
        <v>0.19939117199391171</v>
      </c>
      <c r="G98" s="68">
        <f t="shared" si="27"/>
        <v>-8.4450402144772119E-2</v>
      </c>
      <c r="H98" s="68">
        <f t="shared" si="28"/>
        <v>2.6109660574412533E-3</v>
      </c>
      <c r="I98" s="68">
        <f t="shared" si="28"/>
        <v>-2.9629629629629631E-2</v>
      </c>
      <c r="J98" s="68">
        <f t="shared" si="28"/>
        <v>-1.6497461928934011E-2</v>
      </c>
      <c r="K98" s="68">
        <f t="shared" si="28"/>
        <v>0.15812591508052709</v>
      </c>
      <c r="L98" s="68">
        <f t="shared" si="28"/>
        <v>6.7708333333333329E-2</v>
      </c>
      <c r="M98" s="68">
        <f t="shared" si="28"/>
        <v>-6.8702290076335881E-2</v>
      </c>
      <c r="N98" s="68">
        <f t="shared" si="28"/>
        <v>0.24387096774193548</v>
      </c>
      <c r="O98" s="68">
        <f t="shared" si="48"/>
        <v>-4.6776232616940583E-2</v>
      </c>
      <c r="P98" s="68">
        <f t="shared" si="48"/>
        <v>-8.0487804878048783E-2</v>
      </c>
      <c r="Q98" s="68">
        <f t="shared" si="48"/>
        <v>8.8114754098360656E-2</v>
      </c>
      <c r="R98" s="68">
        <f t="shared" si="48"/>
        <v>-0.22199170124481327</v>
      </c>
      <c r="S98" s="68">
        <f t="shared" si="48"/>
        <v>6.2334217506631297E-2</v>
      </c>
      <c r="T98" s="68">
        <f t="shared" si="48"/>
        <v>0.3156498673740053</v>
      </c>
      <c r="U98" s="68">
        <f t="shared" si="48"/>
        <v>6.4030131826741998E-2</v>
      </c>
      <c r="V98" s="68">
        <f t="shared" si="51"/>
        <v>9.3333333333333338E-2</v>
      </c>
      <c r="W98" s="79">
        <f t="shared" si="49"/>
        <v>2.247191011235955E-2</v>
      </c>
      <c r="X98" s="79">
        <f t="shared" si="49"/>
        <v>-0.25604838709677419</v>
      </c>
      <c r="Y98" s="79">
        <f t="shared" si="49"/>
        <v>-0.18053097345132743</v>
      </c>
      <c r="Z98" s="79">
        <f t="shared" si="49"/>
        <v>0.11463414634146342</v>
      </c>
      <c r="AA98" s="79">
        <f t="shared" si="49"/>
        <v>-0.38583638583638585</v>
      </c>
      <c r="AB98" s="79">
        <f t="shared" si="49"/>
        <v>-0.91327913279132789</v>
      </c>
      <c r="AC98" s="79">
        <f t="shared" si="49"/>
        <v>-0.34125269978401729</v>
      </c>
      <c r="AD98" s="79">
        <f t="shared" si="49"/>
        <v>-0.30853391684901532</v>
      </c>
      <c r="AE98" s="79">
        <f t="shared" si="50"/>
        <v>0.17693836978131214</v>
      </c>
      <c r="AF98" s="68">
        <f t="shared" si="42"/>
        <v>0.18778753659556671</v>
      </c>
      <c r="AG98" s="68">
        <f t="shared" si="43"/>
        <v>-3.1690140845070422E-2</v>
      </c>
      <c r="AH98" s="68">
        <f t="shared" si="44"/>
        <v>0.11381818181818182</v>
      </c>
      <c r="AI98" s="68">
        <f t="shared" si="45"/>
        <v>-8.9454782892588972E-2</v>
      </c>
      <c r="AJ98" s="68">
        <f t="shared" si="46"/>
        <v>0.13947651487988527</v>
      </c>
      <c r="AK98" s="79">
        <f t="shared" si="47"/>
        <v>-7.6777847702957841E-2</v>
      </c>
      <c r="AL98" s="79">
        <f t="shared" si="47"/>
        <v>-0.48738922972051807</v>
      </c>
    </row>
    <row r="99" spans="2:38" ht="15" customHeight="1" thickBot="1" x14ac:dyDescent="0.25">
      <c r="B99" s="64" t="s">
        <v>12</v>
      </c>
      <c r="C99" s="68">
        <f t="shared" si="23"/>
        <v>0</v>
      </c>
      <c r="D99" s="68">
        <f t="shared" si="24"/>
        <v>0.24210526315789474</v>
      </c>
      <c r="E99" s="68">
        <f t="shared" si="25"/>
        <v>-0.33720930232558138</v>
      </c>
      <c r="F99" s="68">
        <f t="shared" si="26"/>
        <v>0</v>
      </c>
      <c r="G99" s="68">
        <f t="shared" si="27"/>
        <v>9.0090090090090086E-2</v>
      </c>
      <c r="H99" s="68">
        <f t="shared" si="28"/>
        <v>0.1440677966101695</v>
      </c>
      <c r="I99" s="68">
        <f t="shared" si="28"/>
        <v>0.38596491228070173</v>
      </c>
      <c r="J99" s="68">
        <f t="shared" si="28"/>
        <v>9.1836734693877556E-2</v>
      </c>
      <c r="K99" s="68">
        <f t="shared" si="28"/>
        <v>-8.2644628099173556E-3</v>
      </c>
      <c r="L99" s="68">
        <f t="shared" si="28"/>
        <v>-0.11851851851851852</v>
      </c>
      <c r="M99" s="68">
        <f t="shared" si="28"/>
        <v>0</v>
      </c>
      <c r="N99" s="68">
        <f t="shared" si="28"/>
        <v>-8.4112149532710276E-2</v>
      </c>
      <c r="O99" s="68">
        <f t="shared" si="48"/>
        <v>2.5000000000000001E-2</v>
      </c>
      <c r="P99" s="68">
        <f t="shared" si="48"/>
        <v>-6.7226890756302518E-2</v>
      </c>
      <c r="Q99" s="68">
        <f t="shared" si="48"/>
        <v>-2.5316455696202531E-2</v>
      </c>
      <c r="R99" s="68">
        <f t="shared" si="48"/>
        <v>6.1224489795918366E-2</v>
      </c>
      <c r="S99" s="68">
        <f t="shared" si="48"/>
        <v>-0.13821138211382114</v>
      </c>
      <c r="T99" s="68">
        <f t="shared" si="48"/>
        <v>-0.13513513513513514</v>
      </c>
      <c r="U99" s="68">
        <f t="shared" si="48"/>
        <v>0.22077922077922077</v>
      </c>
      <c r="V99" s="68">
        <f t="shared" si="51"/>
        <v>-0.22115384615384615</v>
      </c>
      <c r="W99" s="79">
        <f t="shared" si="49"/>
        <v>-0.12264150943396226</v>
      </c>
      <c r="X99" s="79">
        <f t="shared" si="49"/>
        <v>-8.3333333333333329E-2</v>
      </c>
      <c r="Y99" s="79">
        <f t="shared" si="49"/>
        <v>-0.24468085106382978</v>
      </c>
      <c r="Z99" s="79">
        <f t="shared" si="49"/>
        <v>-4.9382716049382713E-2</v>
      </c>
      <c r="AA99" s="79">
        <f t="shared" si="49"/>
        <v>-0.5053763440860215</v>
      </c>
      <c r="AB99" s="79">
        <f t="shared" si="49"/>
        <v>-0.93181818181818177</v>
      </c>
      <c r="AC99" s="79">
        <f t="shared" si="49"/>
        <v>-8.4507042253521125E-2</v>
      </c>
      <c r="AD99" s="79">
        <f t="shared" ref="AD99:AD115" si="52">+(AH42-AD42)/AD42</f>
        <v>0.33766233766233766</v>
      </c>
      <c r="AE99" s="79">
        <f t="shared" si="50"/>
        <v>0.47826086956521741</v>
      </c>
      <c r="AF99" s="68">
        <f t="shared" si="42"/>
        <v>-1.5384615384615385E-2</v>
      </c>
      <c r="AG99" s="68">
        <f t="shared" si="43"/>
        <v>0.15104166666666666</v>
      </c>
      <c r="AH99" s="68">
        <f t="shared" si="44"/>
        <v>-5.8823529411764705E-2</v>
      </c>
      <c r="AI99" s="68">
        <f t="shared" si="45"/>
        <v>-2.403846153846154E-3</v>
      </c>
      <c r="AJ99" s="68">
        <f t="shared" si="46"/>
        <v>-9.1566265060240959E-2</v>
      </c>
      <c r="AK99" s="79">
        <f t="shared" si="47"/>
        <v>-0.1273209549071618</v>
      </c>
      <c r="AL99" s="79">
        <f t="shared" si="47"/>
        <v>-0.33130699088145898</v>
      </c>
    </row>
    <row r="100" spans="2:38" ht="15" customHeight="1" thickBot="1" x14ac:dyDescent="0.25">
      <c r="B100" s="64" t="s">
        <v>41</v>
      </c>
      <c r="C100" s="68">
        <f t="shared" si="23"/>
        <v>-0.2</v>
      </c>
      <c r="D100" s="68">
        <f t="shared" si="24"/>
        <v>-2.9850746268656716E-2</v>
      </c>
      <c r="E100" s="68">
        <f t="shared" si="25"/>
        <v>-0.27906976744186046</v>
      </c>
      <c r="F100" s="68">
        <f t="shared" si="26"/>
        <v>0.51724137931034486</v>
      </c>
      <c r="G100" s="68">
        <f t="shared" si="27"/>
        <v>-4.6875E-2</v>
      </c>
      <c r="H100" s="68">
        <f t="shared" si="28"/>
        <v>-1.5384615384615385E-2</v>
      </c>
      <c r="I100" s="68">
        <f t="shared" si="28"/>
        <v>0.41935483870967744</v>
      </c>
      <c r="J100" s="68">
        <f t="shared" si="28"/>
        <v>-0.35227272727272729</v>
      </c>
      <c r="K100" s="68">
        <f t="shared" si="28"/>
        <v>-0.22950819672131148</v>
      </c>
      <c r="L100" s="68">
        <f t="shared" si="28"/>
        <v>0</v>
      </c>
      <c r="M100" s="68">
        <f t="shared" si="28"/>
        <v>0.29545454545454547</v>
      </c>
      <c r="N100" s="68">
        <f t="shared" si="28"/>
        <v>0.33333333333333331</v>
      </c>
      <c r="O100" s="68">
        <f t="shared" si="48"/>
        <v>0.25531914893617019</v>
      </c>
      <c r="P100" s="68">
        <f t="shared" si="48"/>
        <v>1.5625E-2</v>
      </c>
      <c r="Q100" s="68">
        <f t="shared" si="48"/>
        <v>-0.45614035087719296</v>
      </c>
      <c r="R100" s="68">
        <f t="shared" si="48"/>
        <v>-0.30263157894736842</v>
      </c>
      <c r="S100" s="68">
        <f t="shared" si="48"/>
        <v>-0.57627118644067798</v>
      </c>
      <c r="T100" s="68">
        <f t="shared" si="48"/>
        <v>-0.6</v>
      </c>
      <c r="U100" s="68">
        <f t="shared" si="48"/>
        <v>0.41935483870967744</v>
      </c>
      <c r="V100" s="68">
        <f t="shared" si="51"/>
        <v>9.4339622641509441E-2</v>
      </c>
      <c r="W100" s="79">
        <f t="shared" si="49"/>
        <v>1.52</v>
      </c>
      <c r="X100" s="79">
        <f t="shared" si="49"/>
        <v>2.2307692307692308</v>
      </c>
      <c r="Y100" s="79">
        <f t="shared" si="49"/>
        <v>0.45454545454545453</v>
      </c>
      <c r="Z100" s="79">
        <f t="shared" si="49"/>
        <v>0</v>
      </c>
      <c r="AA100" s="79">
        <f t="shared" si="49"/>
        <v>0.1111111111111111</v>
      </c>
      <c r="AB100" s="79">
        <f t="shared" si="49"/>
        <v>-0.88095238095238093</v>
      </c>
      <c r="AC100" s="79">
        <f t="shared" si="49"/>
        <v>-0.65625</v>
      </c>
      <c r="AD100" s="79">
        <f t="shared" si="52"/>
        <v>-0.20689655172413793</v>
      </c>
      <c r="AE100" s="79">
        <f t="shared" si="50"/>
        <v>-0.38571428571428573</v>
      </c>
      <c r="AF100" s="68">
        <f t="shared" si="42"/>
        <v>0</v>
      </c>
      <c r="AG100" s="68">
        <f t="shared" si="43"/>
        <v>-8.8709677419354843E-2</v>
      </c>
      <c r="AH100" s="68">
        <f t="shared" si="44"/>
        <v>7.9646017699115043E-2</v>
      </c>
      <c r="AI100" s="68">
        <f t="shared" si="45"/>
        <v>-0.14754098360655737</v>
      </c>
      <c r="AJ100" s="68">
        <f t="shared" si="46"/>
        <v>-0.26442307692307693</v>
      </c>
      <c r="AK100" s="79">
        <f t="shared" si="47"/>
        <v>0.75816993464052285</v>
      </c>
      <c r="AL100" s="79">
        <f t="shared" si="47"/>
        <v>-0.44981412639405205</v>
      </c>
    </row>
    <row r="101" spans="2:38" ht="15" customHeight="1" thickBot="1" x14ac:dyDescent="0.25">
      <c r="B101" s="64" t="s">
        <v>42</v>
      </c>
      <c r="C101" s="68">
        <f t="shared" si="23"/>
        <v>0.47368421052631576</v>
      </c>
      <c r="D101" s="68">
        <f t="shared" si="24"/>
        <v>-2.2727272727272728E-2</v>
      </c>
      <c r="E101" s="68">
        <f t="shared" si="25"/>
        <v>-0.2</v>
      </c>
      <c r="F101" s="68">
        <f t="shared" si="26"/>
        <v>9.7560975609756101E-2</v>
      </c>
      <c r="G101" s="68">
        <f t="shared" si="27"/>
        <v>-0.35714285714285715</v>
      </c>
      <c r="H101" s="68">
        <f t="shared" si="28"/>
        <v>0.23255813953488372</v>
      </c>
      <c r="I101" s="68">
        <f t="shared" si="28"/>
        <v>-6.25E-2</v>
      </c>
      <c r="J101" s="68">
        <f t="shared" si="28"/>
        <v>2.2222222222222223E-2</v>
      </c>
      <c r="K101" s="68">
        <f t="shared" si="28"/>
        <v>0.25</v>
      </c>
      <c r="L101" s="68">
        <f t="shared" si="28"/>
        <v>0.13207547169811321</v>
      </c>
      <c r="M101" s="68">
        <f t="shared" si="28"/>
        <v>6.6666666666666666E-2</v>
      </c>
      <c r="N101" s="68">
        <f t="shared" si="28"/>
        <v>-0.19565217391304349</v>
      </c>
      <c r="O101" s="68">
        <f t="shared" si="48"/>
        <v>0</v>
      </c>
      <c r="P101" s="68">
        <f t="shared" si="48"/>
        <v>-0.13333333333333333</v>
      </c>
      <c r="Q101" s="68">
        <f t="shared" si="48"/>
        <v>-0.3125</v>
      </c>
      <c r="R101" s="68">
        <f t="shared" si="48"/>
        <v>5.4054054054054057E-2</v>
      </c>
      <c r="S101" s="68">
        <f t="shared" si="48"/>
        <v>8.8888888888888892E-2</v>
      </c>
      <c r="T101" s="68">
        <f t="shared" si="48"/>
        <v>-0.51923076923076927</v>
      </c>
      <c r="U101" s="68">
        <f t="shared" si="48"/>
        <v>-0.5</v>
      </c>
      <c r="V101" s="68">
        <f t="shared" si="51"/>
        <v>-0.35897435897435898</v>
      </c>
      <c r="W101" s="79">
        <f t="shared" si="49"/>
        <v>-0.14285714285714285</v>
      </c>
      <c r="X101" s="79">
        <f t="shared" si="49"/>
        <v>-0.36</v>
      </c>
      <c r="Y101" s="79">
        <f t="shared" si="49"/>
        <v>-0.18181818181818182</v>
      </c>
      <c r="Z101" s="79">
        <f t="shared" si="49"/>
        <v>-0.24</v>
      </c>
      <c r="AA101" s="79">
        <f t="shared" si="49"/>
        <v>-0.59523809523809523</v>
      </c>
      <c r="AB101" s="79">
        <f t="shared" si="49"/>
        <v>-0.5625</v>
      </c>
      <c r="AC101" s="79">
        <f t="shared" si="49"/>
        <v>2</v>
      </c>
      <c r="AD101" s="79">
        <f t="shared" si="52"/>
        <v>0.26315789473684209</v>
      </c>
      <c r="AE101" s="79">
        <f t="shared" si="50"/>
        <v>0.35294117647058826</v>
      </c>
      <c r="AF101" s="68">
        <f t="shared" si="42"/>
        <v>7.9754601226993863E-2</v>
      </c>
      <c r="AG101" s="68">
        <f t="shared" si="43"/>
        <v>-6.25E-2</v>
      </c>
      <c r="AH101" s="68">
        <f t="shared" si="44"/>
        <v>5.4545454545454543E-2</v>
      </c>
      <c r="AI101" s="68">
        <f t="shared" si="45"/>
        <v>-9.1954022988505746E-2</v>
      </c>
      <c r="AJ101" s="68">
        <f t="shared" si="46"/>
        <v>-0.30379746835443039</v>
      </c>
      <c r="AK101" s="79">
        <f t="shared" si="47"/>
        <v>-0.21818181818181817</v>
      </c>
      <c r="AL101" s="79">
        <f t="shared" si="47"/>
        <v>-0.12790697674418605</v>
      </c>
    </row>
    <row r="102" spans="2:38" ht="15" customHeight="1" thickBot="1" x14ac:dyDescent="0.25">
      <c r="B102" s="64" t="s">
        <v>43</v>
      </c>
      <c r="C102" s="68">
        <f t="shared" si="23"/>
        <v>0.16858237547892721</v>
      </c>
      <c r="D102" s="68">
        <f t="shared" si="24"/>
        <v>0.24229074889867841</v>
      </c>
      <c r="E102" s="68">
        <f t="shared" si="25"/>
        <v>0.16455696202531644</v>
      </c>
      <c r="F102" s="68">
        <f t="shared" si="26"/>
        <v>0.18032786885245902</v>
      </c>
      <c r="G102" s="68">
        <f t="shared" si="27"/>
        <v>-5.5737704918032788E-2</v>
      </c>
      <c r="H102" s="68">
        <f t="shared" si="28"/>
        <v>0.18794326241134751</v>
      </c>
      <c r="I102" s="68">
        <f t="shared" si="28"/>
        <v>-2.717391304347826E-2</v>
      </c>
      <c r="J102" s="68">
        <f t="shared" si="28"/>
        <v>-6.25E-2</v>
      </c>
      <c r="K102" s="68">
        <f t="shared" si="28"/>
        <v>-5.5555555555555552E-2</v>
      </c>
      <c r="L102" s="68">
        <f t="shared" si="28"/>
        <v>-9.2537313432835819E-2</v>
      </c>
      <c r="M102" s="68">
        <f t="shared" si="28"/>
        <v>0.15083798882681565</v>
      </c>
      <c r="N102" s="68">
        <f t="shared" si="28"/>
        <v>3.3333333333333333E-2</v>
      </c>
      <c r="O102" s="68">
        <f t="shared" si="48"/>
        <v>2.2058823529411766E-2</v>
      </c>
      <c r="P102" s="68">
        <f t="shared" si="48"/>
        <v>5.5921052631578948E-2</v>
      </c>
      <c r="Q102" s="68">
        <f t="shared" si="48"/>
        <v>-4.3689320388349516E-2</v>
      </c>
      <c r="R102" s="68">
        <f t="shared" si="48"/>
        <v>2.8673835125448029E-2</v>
      </c>
      <c r="S102" s="68">
        <f t="shared" si="48"/>
        <v>-0.56474820143884896</v>
      </c>
      <c r="T102" s="68">
        <f t="shared" si="48"/>
        <v>-0.62305295950155759</v>
      </c>
      <c r="U102" s="68">
        <f t="shared" si="48"/>
        <v>-0.22842639593908629</v>
      </c>
      <c r="V102" s="68">
        <f t="shared" si="51"/>
        <v>-7.3170731707317069E-2</v>
      </c>
      <c r="W102" s="79">
        <f t="shared" si="49"/>
        <v>1.0495867768595042</v>
      </c>
      <c r="X102" s="79">
        <f t="shared" si="49"/>
        <v>0.93388429752066116</v>
      </c>
      <c r="Y102" s="79">
        <f t="shared" si="49"/>
        <v>3.9473684210526314E-2</v>
      </c>
      <c r="Z102" s="79">
        <f t="shared" si="49"/>
        <v>-0.23684210526315788</v>
      </c>
      <c r="AA102" s="79">
        <f t="shared" si="49"/>
        <v>-0.35080645161290325</v>
      </c>
      <c r="AB102" s="79">
        <f t="shared" si="49"/>
        <v>-0.88888888888888884</v>
      </c>
      <c r="AC102" s="79">
        <f t="shared" si="49"/>
        <v>-4.4303797468354431E-2</v>
      </c>
      <c r="AD102" s="79">
        <f t="shared" si="52"/>
        <v>0.17733990147783252</v>
      </c>
      <c r="AE102" s="79">
        <f t="shared" si="50"/>
        <v>-3.7267080745341616E-2</v>
      </c>
      <c r="AF102" s="68">
        <f t="shared" si="42"/>
        <v>0.18988764044943821</v>
      </c>
      <c r="AG102" s="68">
        <f t="shared" si="43"/>
        <v>1.2275731822474031E-2</v>
      </c>
      <c r="AH102" s="68">
        <f t="shared" si="44"/>
        <v>-1.0261194029850746E-2</v>
      </c>
      <c r="AI102" s="68">
        <f t="shared" si="45"/>
        <v>2.0735155513666354E-2</v>
      </c>
      <c r="AJ102" s="68">
        <f t="shared" si="46"/>
        <v>-0.39058171745152354</v>
      </c>
      <c r="AK102" s="79">
        <f t="shared" si="47"/>
        <v>0.27727272727272728</v>
      </c>
      <c r="AL102" s="79">
        <f t="shared" si="47"/>
        <v>-0.31553973902728349</v>
      </c>
    </row>
    <row r="103" spans="2:38" ht="15" customHeight="1" thickBot="1" x14ac:dyDescent="0.25">
      <c r="B103" s="64" t="s">
        <v>44</v>
      </c>
      <c r="C103" s="68">
        <f t="shared" si="23"/>
        <v>4.807692307692308E-2</v>
      </c>
      <c r="D103" s="68">
        <f t="shared" si="24"/>
        <v>0.33333333333333331</v>
      </c>
      <c r="E103" s="68">
        <f t="shared" si="25"/>
        <v>-1.5151515151515152E-2</v>
      </c>
      <c r="F103" s="68">
        <f t="shared" si="26"/>
        <v>-2.0202020202020204E-2</v>
      </c>
      <c r="G103" s="68">
        <f t="shared" si="27"/>
        <v>0.23853211009174313</v>
      </c>
      <c r="H103" s="68">
        <f t="shared" si="28"/>
        <v>-9.2592592592592587E-2</v>
      </c>
      <c r="I103" s="68">
        <f t="shared" si="28"/>
        <v>-0.18461538461538463</v>
      </c>
      <c r="J103" s="68">
        <f t="shared" si="28"/>
        <v>-0.13402061855670103</v>
      </c>
      <c r="K103" s="68">
        <f t="shared" si="28"/>
        <v>-0.37037037037037035</v>
      </c>
      <c r="L103" s="68">
        <f t="shared" si="28"/>
        <v>-0.11224489795918367</v>
      </c>
      <c r="M103" s="68">
        <f t="shared" si="28"/>
        <v>0.35849056603773582</v>
      </c>
      <c r="N103" s="68">
        <f t="shared" si="28"/>
        <v>-0.20238095238095238</v>
      </c>
      <c r="O103" s="68">
        <f t="shared" si="48"/>
        <v>-0.21176470588235294</v>
      </c>
      <c r="P103" s="68">
        <f t="shared" si="48"/>
        <v>0.28735632183908044</v>
      </c>
      <c r="Q103" s="68">
        <f t="shared" si="48"/>
        <v>-0.25</v>
      </c>
      <c r="R103" s="68">
        <f t="shared" si="48"/>
        <v>7.4626865671641784E-2</v>
      </c>
      <c r="S103" s="68">
        <f t="shared" si="48"/>
        <v>7.4626865671641784E-2</v>
      </c>
      <c r="T103" s="68">
        <f t="shared" si="48"/>
        <v>-0.39285714285714285</v>
      </c>
      <c r="U103" s="68">
        <f t="shared" si="48"/>
        <v>-9.2592592592592587E-2</v>
      </c>
      <c r="V103" s="68">
        <f t="shared" si="51"/>
        <v>0.19444444444444445</v>
      </c>
      <c r="W103" s="79">
        <f t="shared" si="49"/>
        <v>-8.3333333333333329E-2</v>
      </c>
      <c r="X103" s="79">
        <f t="shared" si="49"/>
        <v>-0.10294117647058823</v>
      </c>
      <c r="Y103" s="79">
        <f t="shared" si="49"/>
        <v>-0.20408163265306123</v>
      </c>
      <c r="Z103" s="79">
        <f t="shared" si="49"/>
        <v>-0.41860465116279072</v>
      </c>
      <c r="AA103" s="79">
        <f t="shared" si="49"/>
        <v>-0.51515151515151514</v>
      </c>
      <c r="AB103" s="79">
        <f t="shared" si="49"/>
        <v>-0.88524590163934425</v>
      </c>
      <c r="AC103" s="79">
        <f t="shared" si="49"/>
        <v>0</v>
      </c>
      <c r="AD103" s="79">
        <f t="shared" si="52"/>
        <v>-0.02</v>
      </c>
      <c r="AE103" s="79">
        <f t="shared" si="50"/>
        <v>-0.25</v>
      </c>
      <c r="AF103" s="68">
        <f t="shared" si="42"/>
        <v>8.2857142857142851E-2</v>
      </c>
      <c r="AG103" s="68">
        <f t="shared" si="43"/>
        <v>-2.3746701846965697E-2</v>
      </c>
      <c r="AH103" s="68">
        <f t="shared" si="44"/>
        <v>-0.15945945945945947</v>
      </c>
      <c r="AI103" s="68">
        <f t="shared" si="45"/>
        <v>-1.9292604501607719E-2</v>
      </c>
      <c r="AJ103" s="68">
        <f t="shared" si="46"/>
        <v>-9.8360655737704916E-2</v>
      </c>
      <c r="AK103" s="79">
        <f t="shared" si="47"/>
        <v>-0.21454545454545454</v>
      </c>
      <c r="AL103" s="79">
        <f t="shared" si="47"/>
        <v>-0.41203703703703703</v>
      </c>
    </row>
    <row r="104" spans="2:38" ht="15" customHeight="1" thickBot="1" x14ac:dyDescent="0.25">
      <c r="B104" s="64" t="s">
        <v>82</v>
      </c>
      <c r="C104" s="68">
        <f t="shared" si="23"/>
        <v>0</v>
      </c>
      <c r="D104" s="68">
        <f t="shared" si="24"/>
        <v>4.4487427466150871E-2</v>
      </c>
      <c r="E104" s="68">
        <f t="shared" si="25"/>
        <v>0.17027863777089783</v>
      </c>
      <c r="F104" s="68">
        <f t="shared" si="26"/>
        <v>-8.7128712871287123E-2</v>
      </c>
      <c r="G104" s="68">
        <f t="shared" si="27"/>
        <v>0.33333333333333331</v>
      </c>
      <c r="H104" s="68">
        <f t="shared" si="28"/>
        <v>5.3703703703703705E-2</v>
      </c>
      <c r="I104" s="68">
        <f t="shared" si="28"/>
        <v>0.2275132275132275</v>
      </c>
      <c r="J104" s="68">
        <f t="shared" si="28"/>
        <v>5.4229934924078092E-2</v>
      </c>
      <c r="K104" s="68">
        <f t="shared" si="28"/>
        <v>-0.30806451612903224</v>
      </c>
      <c r="L104" s="68">
        <f t="shared" si="28"/>
        <v>-0.21441124780316345</v>
      </c>
      <c r="M104" s="68">
        <f t="shared" si="28"/>
        <v>-0.23491379310344829</v>
      </c>
      <c r="N104" s="68">
        <f t="shared" si="28"/>
        <v>-0.16049382716049382</v>
      </c>
      <c r="O104" s="68">
        <f t="shared" si="48"/>
        <v>-1.6317016317016316E-2</v>
      </c>
      <c r="P104" s="68">
        <f t="shared" si="48"/>
        <v>0.10738255033557047</v>
      </c>
      <c r="Q104" s="68">
        <f t="shared" si="48"/>
        <v>-0.11549295774647887</v>
      </c>
      <c r="R104" s="68">
        <f t="shared" si="48"/>
        <v>7.3529411764705881E-3</v>
      </c>
      <c r="S104" s="68">
        <f t="shared" si="48"/>
        <v>7.582938388625593E-2</v>
      </c>
      <c r="T104" s="68">
        <f t="shared" si="48"/>
        <v>0.10303030303030303</v>
      </c>
      <c r="U104" s="68">
        <f t="shared" si="48"/>
        <v>0.2643312101910828</v>
      </c>
      <c r="V104" s="68">
        <f t="shared" si="51"/>
        <v>0.145985401459854</v>
      </c>
      <c r="W104" s="79">
        <f t="shared" si="49"/>
        <v>1.7621145374449341E-2</v>
      </c>
      <c r="X104" s="79">
        <f t="shared" si="49"/>
        <v>-0.23260073260073261</v>
      </c>
      <c r="Y104" s="79">
        <f t="shared" si="49"/>
        <v>-0.20906801007556675</v>
      </c>
      <c r="Z104" s="79">
        <f t="shared" si="49"/>
        <v>-0.15286624203821655</v>
      </c>
      <c r="AA104" s="79">
        <f t="shared" si="49"/>
        <v>-0.47186147186147187</v>
      </c>
      <c r="AB104" s="79">
        <f t="shared" si="49"/>
        <v>-0.91408114558472553</v>
      </c>
      <c r="AC104" s="79">
        <f t="shared" si="49"/>
        <v>-0.41719745222929938</v>
      </c>
      <c r="AD104" s="79">
        <f t="shared" si="52"/>
        <v>-0.26065162907268169</v>
      </c>
      <c r="AE104" s="79">
        <f t="shared" si="50"/>
        <v>0.40573770491803279</v>
      </c>
      <c r="AF104" s="68">
        <f t="shared" si="42"/>
        <v>1.8784530386740331E-2</v>
      </c>
      <c r="AG104" s="68">
        <f t="shared" si="43"/>
        <v>0.15997830802603036</v>
      </c>
      <c r="AH104" s="68">
        <f t="shared" si="44"/>
        <v>-0.2337540906965872</v>
      </c>
      <c r="AI104" s="68">
        <f t="shared" si="45"/>
        <v>1.8303843807199512E-3</v>
      </c>
      <c r="AJ104" s="68">
        <f t="shared" si="46"/>
        <v>0.13763702801461633</v>
      </c>
      <c r="AK104" s="79">
        <f t="shared" si="47"/>
        <v>-0.14668094218415417</v>
      </c>
      <c r="AL104" s="79">
        <f t="shared" si="47"/>
        <v>-0.52446675031367629</v>
      </c>
    </row>
    <row r="105" spans="2:38" ht="15" customHeight="1" thickBot="1" x14ac:dyDescent="0.25">
      <c r="B105" s="64" t="s">
        <v>45</v>
      </c>
      <c r="C105" s="68">
        <f t="shared" si="23"/>
        <v>-7.6923076923076927E-2</v>
      </c>
      <c r="D105" s="68">
        <f t="shared" si="24"/>
        <v>8.5714285714285715E-2</v>
      </c>
      <c r="E105" s="68">
        <f t="shared" si="25"/>
        <v>0.66666666666666663</v>
      </c>
      <c r="F105" s="68">
        <f t="shared" si="26"/>
        <v>0.25</v>
      </c>
      <c r="G105" s="68">
        <f t="shared" si="27"/>
        <v>0.27777777777777779</v>
      </c>
      <c r="H105" s="68">
        <f t="shared" si="28"/>
        <v>-0.34210526315789475</v>
      </c>
      <c r="I105" s="68">
        <f t="shared" si="28"/>
        <v>-0.36666666666666664</v>
      </c>
      <c r="J105" s="68">
        <f t="shared" si="28"/>
        <v>-0.2</v>
      </c>
      <c r="K105" s="68">
        <f t="shared" si="28"/>
        <v>-0.41304347826086957</v>
      </c>
      <c r="L105" s="68">
        <f t="shared" si="28"/>
        <v>0.2</v>
      </c>
      <c r="M105" s="68">
        <f t="shared" si="28"/>
        <v>0.26315789473684209</v>
      </c>
      <c r="N105" s="68">
        <f t="shared" si="28"/>
        <v>-6.25E-2</v>
      </c>
      <c r="O105" s="68">
        <f t="shared" si="48"/>
        <v>3</v>
      </c>
      <c r="P105" s="68">
        <f t="shared" si="48"/>
        <v>0.23333333333333334</v>
      </c>
      <c r="Q105" s="68">
        <f t="shared" si="48"/>
        <v>0.375</v>
      </c>
      <c r="R105" s="68">
        <f t="shared" si="48"/>
        <v>0.2</v>
      </c>
      <c r="S105" s="68">
        <f t="shared" si="48"/>
        <v>-0.64814814814814814</v>
      </c>
      <c r="T105" s="68">
        <f t="shared" si="48"/>
        <v>5.4054054054054057E-2</v>
      </c>
      <c r="U105" s="68">
        <f t="shared" si="48"/>
        <v>-9.0909090909090912E-2</v>
      </c>
      <c r="V105" s="68">
        <f t="shared" si="51"/>
        <v>0</v>
      </c>
      <c r="W105" s="79">
        <f t="shared" si="49"/>
        <v>0</v>
      </c>
      <c r="X105" s="79">
        <f t="shared" si="49"/>
        <v>0.12820512820512819</v>
      </c>
      <c r="Y105" s="79">
        <f t="shared" si="49"/>
        <v>-0.13333333333333333</v>
      </c>
      <c r="Z105" s="79">
        <f t="shared" si="49"/>
        <v>-8.3333333333333329E-2</v>
      </c>
      <c r="AA105" s="79">
        <f t="shared" si="49"/>
        <v>-7.8947368421052627E-2</v>
      </c>
      <c r="AB105" s="79">
        <f t="shared" si="49"/>
        <v>-0.93181818181818177</v>
      </c>
      <c r="AC105" s="79">
        <f t="shared" si="49"/>
        <v>-3.8461538461538464E-2</v>
      </c>
      <c r="AD105" s="79">
        <f t="shared" si="52"/>
        <v>9.0909090909090912E-2</v>
      </c>
      <c r="AE105" s="79">
        <f t="shared" si="50"/>
        <v>-0.65714285714285714</v>
      </c>
      <c r="AF105" s="68">
        <f t="shared" si="42"/>
        <v>0.16129032258064516</v>
      </c>
      <c r="AG105" s="68">
        <f t="shared" si="43"/>
        <v>-0.15277777777777779</v>
      </c>
      <c r="AH105" s="68">
        <f t="shared" si="44"/>
        <v>-9.0163934426229511E-2</v>
      </c>
      <c r="AI105" s="68">
        <f t="shared" si="45"/>
        <v>0.92792792792792789</v>
      </c>
      <c r="AJ105" s="68">
        <f t="shared" si="46"/>
        <v>-0.33177570093457942</v>
      </c>
      <c r="AK105" s="79">
        <f t="shared" si="47"/>
        <v>-1.3986013986013986E-2</v>
      </c>
      <c r="AL105" s="79">
        <f t="shared" si="47"/>
        <v>-0.2978723404255319</v>
      </c>
    </row>
    <row r="106" spans="2:38" ht="15" customHeight="1" thickBot="1" x14ac:dyDescent="0.25">
      <c r="B106" s="64" t="s">
        <v>46</v>
      </c>
      <c r="C106" s="68">
        <f t="shared" si="23"/>
        <v>-0.1178343949044586</v>
      </c>
      <c r="D106" s="68">
        <f t="shared" si="24"/>
        <v>1.5060240963855422E-2</v>
      </c>
      <c r="E106" s="68">
        <f t="shared" si="25"/>
        <v>-8.9285714285714281E-3</v>
      </c>
      <c r="F106" s="68">
        <f t="shared" si="26"/>
        <v>0.18181818181818182</v>
      </c>
      <c r="G106" s="68">
        <f t="shared" si="27"/>
        <v>0.28158844765342961</v>
      </c>
      <c r="H106" s="68">
        <f t="shared" si="28"/>
        <v>0.28189910979228489</v>
      </c>
      <c r="I106" s="68">
        <f t="shared" si="28"/>
        <v>0.42342342342342343</v>
      </c>
      <c r="J106" s="68">
        <f t="shared" si="28"/>
        <v>-0.15384615384615385</v>
      </c>
      <c r="K106" s="68">
        <f t="shared" si="28"/>
        <v>-0.14929577464788732</v>
      </c>
      <c r="L106" s="68">
        <f t="shared" si="28"/>
        <v>-0.25231481481481483</v>
      </c>
      <c r="M106" s="68">
        <f t="shared" si="28"/>
        <v>-0.12658227848101267</v>
      </c>
      <c r="N106" s="68">
        <f t="shared" si="28"/>
        <v>3.246753246753247E-3</v>
      </c>
      <c r="O106" s="68">
        <f t="shared" si="48"/>
        <v>0.28476821192052981</v>
      </c>
      <c r="P106" s="68">
        <f t="shared" si="48"/>
        <v>8.0495356037151702E-2</v>
      </c>
      <c r="Q106" s="68">
        <f t="shared" si="48"/>
        <v>-3.6231884057971015E-3</v>
      </c>
      <c r="R106" s="68">
        <f t="shared" si="48"/>
        <v>0.31715210355987056</v>
      </c>
      <c r="S106" s="68">
        <f t="shared" si="48"/>
        <v>0.14690721649484537</v>
      </c>
      <c r="T106" s="68">
        <f t="shared" si="48"/>
        <v>0.27793696275071633</v>
      </c>
      <c r="U106" s="68">
        <f t="shared" si="48"/>
        <v>0.18545454545454546</v>
      </c>
      <c r="V106" s="68">
        <f t="shared" si="51"/>
        <v>5.1597051597051594E-2</v>
      </c>
      <c r="W106" s="79">
        <f t="shared" si="49"/>
        <v>-8.0898876404494377E-2</v>
      </c>
      <c r="X106" s="79">
        <f t="shared" si="49"/>
        <v>-5.829596412556054E-2</v>
      </c>
      <c r="Y106" s="79">
        <f t="shared" si="49"/>
        <v>-1.5337423312883436E-2</v>
      </c>
      <c r="Z106" s="79">
        <f t="shared" si="49"/>
        <v>-0.13084112149532709</v>
      </c>
      <c r="AA106" s="79">
        <f t="shared" si="49"/>
        <v>-0.3545232273838631</v>
      </c>
      <c r="AB106" s="79">
        <f t="shared" si="49"/>
        <v>-0.85476190476190472</v>
      </c>
      <c r="AC106" s="79">
        <f t="shared" si="49"/>
        <v>-0.5389408099688473</v>
      </c>
      <c r="AD106" s="79">
        <f t="shared" si="52"/>
        <v>-0.45967741935483869</v>
      </c>
      <c r="AE106" s="79">
        <f t="shared" si="50"/>
        <v>-0.18560606060606061</v>
      </c>
      <c r="AF106" s="68">
        <f t="shared" si="42"/>
        <v>1.8675721561969439E-2</v>
      </c>
      <c r="AG106" s="68">
        <f t="shared" si="43"/>
        <v>0.17583333333333334</v>
      </c>
      <c r="AH106" s="68">
        <f t="shared" si="44"/>
        <v>-0.14245216158752658</v>
      </c>
      <c r="AI106" s="68">
        <f t="shared" si="45"/>
        <v>0.17272727272727273</v>
      </c>
      <c r="AJ106" s="68">
        <f t="shared" si="46"/>
        <v>0.15926708949964763</v>
      </c>
      <c r="AK106" s="79">
        <f t="shared" si="47"/>
        <v>-7.4772036474164139E-2</v>
      </c>
      <c r="AL106" s="79">
        <f t="shared" si="47"/>
        <v>-0.55716162943495395</v>
      </c>
    </row>
    <row r="107" spans="2:38" ht="15" customHeight="1" thickBot="1" x14ac:dyDescent="0.25">
      <c r="B107" s="64" t="s">
        <v>47</v>
      </c>
      <c r="C107" s="68">
        <f t="shared" si="23"/>
        <v>-0.27777777777777779</v>
      </c>
      <c r="D107" s="68">
        <f t="shared" si="24"/>
        <v>3.7037037037037035E-2</v>
      </c>
      <c r="E107" s="68">
        <f t="shared" si="25"/>
        <v>-0.25</v>
      </c>
      <c r="F107" s="68">
        <f t="shared" si="26"/>
        <v>-0.34782608695652173</v>
      </c>
      <c r="G107" s="68">
        <f t="shared" si="27"/>
        <v>-0.26923076923076922</v>
      </c>
      <c r="H107" s="68">
        <f t="shared" si="28"/>
        <v>-0.17857142857142858</v>
      </c>
      <c r="I107" s="68">
        <f t="shared" si="28"/>
        <v>8.3333333333333329E-2</v>
      </c>
      <c r="J107" s="68">
        <f t="shared" si="28"/>
        <v>0</v>
      </c>
      <c r="K107" s="68">
        <f t="shared" si="28"/>
        <v>0.21052631578947367</v>
      </c>
      <c r="L107" s="68">
        <f t="shared" si="28"/>
        <v>-0.17391304347826086</v>
      </c>
      <c r="M107" s="68">
        <f t="shared" si="28"/>
        <v>0.23076923076923078</v>
      </c>
      <c r="N107" s="68">
        <f t="shared" si="28"/>
        <v>-0.2</v>
      </c>
      <c r="O107" s="68">
        <f t="shared" si="48"/>
        <v>-0.13043478260869565</v>
      </c>
      <c r="P107" s="68">
        <f t="shared" si="48"/>
        <v>-0.21052631578947367</v>
      </c>
      <c r="Q107" s="68">
        <f t="shared" si="48"/>
        <v>0.1875</v>
      </c>
      <c r="R107" s="68">
        <f t="shared" si="48"/>
        <v>0.5</v>
      </c>
      <c r="S107" s="68">
        <f t="shared" si="48"/>
        <v>0.25</v>
      </c>
      <c r="T107" s="68">
        <f t="shared" si="48"/>
        <v>6.6666666666666666E-2</v>
      </c>
      <c r="U107" s="68">
        <f t="shared" si="48"/>
        <v>-0.57894736842105265</v>
      </c>
      <c r="V107" s="68">
        <f t="shared" si="51"/>
        <v>5.5555555555555552E-2</v>
      </c>
      <c r="W107" s="79">
        <f t="shared" si="49"/>
        <v>-0.36</v>
      </c>
      <c r="X107" s="79">
        <f t="shared" si="49"/>
        <v>-0.3125</v>
      </c>
      <c r="Y107" s="79">
        <f t="shared" si="49"/>
        <v>0.75</v>
      </c>
      <c r="Z107" s="79">
        <f t="shared" si="49"/>
        <v>-5.2631578947368418E-2</v>
      </c>
      <c r="AA107" s="79">
        <f t="shared" si="49"/>
        <v>-0.4375</v>
      </c>
      <c r="AB107" s="79">
        <f t="shared" si="49"/>
        <v>-0.90909090909090906</v>
      </c>
      <c r="AC107" s="79">
        <f t="shared" si="49"/>
        <v>-0.5714285714285714</v>
      </c>
      <c r="AD107" s="79">
        <f t="shared" si="52"/>
        <v>-0.1111111111111111</v>
      </c>
      <c r="AE107" s="79">
        <f t="shared" si="50"/>
        <v>0.55555555555555558</v>
      </c>
      <c r="AF107" s="68">
        <f t="shared" si="42"/>
        <v>-0.20588235294117646</v>
      </c>
      <c r="AG107" s="68">
        <f t="shared" si="43"/>
        <v>-0.13580246913580246</v>
      </c>
      <c r="AH107" s="68">
        <f t="shared" si="44"/>
        <v>0</v>
      </c>
      <c r="AI107" s="68">
        <f t="shared" si="45"/>
        <v>2.8571428571428571E-2</v>
      </c>
      <c r="AJ107" s="68">
        <f t="shared" si="46"/>
        <v>-5.5555555555555552E-2</v>
      </c>
      <c r="AK107" s="79">
        <f t="shared" si="47"/>
        <v>-0.13235294117647059</v>
      </c>
      <c r="AL107" s="79">
        <f t="shared" si="47"/>
        <v>-0.4576271186440678</v>
      </c>
    </row>
    <row r="108" spans="2:38" ht="15" customHeight="1" thickBot="1" x14ac:dyDescent="0.25">
      <c r="B108" s="64" t="s">
        <v>48</v>
      </c>
      <c r="C108" s="68">
        <f t="shared" si="23"/>
        <v>-0.23510466988727857</v>
      </c>
      <c r="D108" s="68">
        <f t="shared" si="24"/>
        <v>5.3537284894837479E-2</v>
      </c>
      <c r="E108" s="68">
        <f t="shared" si="25"/>
        <v>0.12820512820512819</v>
      </c>
      <c r="F108" s="68">
        <f t="shared" si="26"/>
        <v>7.6171875E-2</v>
      </c>
      <c r="G108" s="68">
        <f t="shared" si="27"/>
        <v>0.19578947368421051</v>
      </c>
      <c r="H108" s="68">
        <f t="shared" si="28"/>
        <v>9.0744101633393835E-3</v>
      </c>
      <c r="I108" s="68">
        <f t="shared" si="28"/>
        <v>2.7777777777777776E-2</v>
      </c>
      <c r="J108" s="68">
        <f t="shared" si="28"/>
        <v>-0.27949183303085301</v>
      </c>
      <c r="K108" s="68">
        <f t="shared" si="28"/>
        <v>-0.23239436619718309</v>
      </c>
      <c r="L108" s="68">
        <f t="shared" si="28"/>
        <v>-5.2158273381294966E-2</v>
      </c>
      <c r="M108" s="68">
        <f t="shared" si="28"/>
        <v>-0.28746928746928746</v>
      </c>
      <c r="N108" s="68">
        <f t="shared" si="28"/>
        <v>-3.0226700251889168E-2</v>
      </c>
      <c r="O108" s="68">
        <f t="shared" si="48"/>
        <v>-4.1284403669724773E-2</v>
      </c>
      <c r="P108" s="68">
        <f t="shared" si="48"/>
        <v>-0.18975332068311196</v>
      </c>
      <c r="Q108" s="68">
        <f t="shared" si="48"/>
        <v>2.4137931034482758E-2</v>
      </c>
      <c r="R108" s="68">
        <f t="shared" si="48"/>
        <v>0.12987012987012986</v>
      </c>
      <c r="S108" s="68">
        <f t="shared" si="48"/>
        <v>0.15789473684210525</v>
      </c>
      <c r="T108" s="68">
        <f t="shared" si="48"/>
        <v>0.33255269320843089</v>
      </c>
      <c r="U108" s="68">
        <f t="shared" si="48"/>
        <v>0.10101010101010101</v>
      </c>
      <c r="V108" s="68">
        <f t="shared" si="51"/>
        <v>1.6091954022988506E-2</v>
      </c>
      <c r="W108" s="79">
        <f t="shared" si="49"/>
        <v>-0.1487603305785124</v>
      </c>
      <c r="X108" s="79">
        <f t="shared" si="49"/>
        <v>-0.3181019332161687</v>
      </c>
      <c r="Y108" s="79">
        <f t="shared" si="49"/>
        <v>-0.28134556574923547</v>
      </c>
      <c r="Z108" s="79">
        <f t="shared" si="49"/>
        <v>-8.3710407239818999E-2</v>
      </c>
      <c r="AA108" s="79">
        <f t="shared" si="49"/>
        <v>-0.43932038834951459</v>
      </c>
      <c r="AB108" s="79">
        <f t="shared" si="49"/>
        <v>-0.95360824742268047</v>
      </c>
      <c r="AC108" s="79">
        <f t="shared" si="49"/>
        <v>-0.45957446808510638</v>
      </c>
      <c r="AD108" s="79">
        <f t="shared" si="52"/>
        <v>-0.14320987654320988</v>
      </c>
      <c r="AE108" s="79">
        <f t="shared" si="50"/>
        <v>0.22077922077922077</v>
      </c>
      <c r="AF108" s="68">
        <f t="shared" si="42"/>
        <v>-1.6940707523667164E-2</v>
      </c>
      <c r="AG108" s="68">
        <f t="shared" si="43"/>
        <v>-2.280790674100355E-2</v>
      </c>
      <c r="AH108" s="68">
        <f t="shared" si="44"/>
        <v>-0.15041493775933609</v>
      </c>
      <c r="AI108" s="68">
        <f t="shared" si="45"/>
        <v>-3.724053724053724E-2</v>
      </c>
      <c r="AJ108" s="68">
        <f t="shared" si="46"/>
        <v>0.1553582752060875</v>
      </c>
      <c r="AK108" s="79">
        <f t="shared" si="47"/>
        <v>-0.20965971459934138</v>
      </c>
      <c r="AL108" s="79">
        <f t="shared" si="47"/>
        <v>-0.49791666666666667</v>
      </c>
    </row>
    <row r="109" spans="2:38" ht="15" customHeight="1" thickBot="1" x14ac:dyDescent="0.25">
      <c r="B109" s="64" t="s">
        <v>49</v>
      </c>
      <c r="C109" s="68">
        <f t="shared" si="23"/>
        <v>0</v>
      </c>
      <c r="D109" s="68">
        <f t="shared" si="24"/>
        <v>-0.14285714285714285</v>
      </c>
      <c r="E109" s="68">
        <f t="shared" si="25"/>
        <v>-7.1428571428571425E-2</v>
      </c>
      <c r="F109" s="68">
        <f t="shared" si="26"/>
        <v>0.16</v>
      </c>
      <c r="G109" s="68">
        <f t="shared" si="27"/>
        <v>-0.08</v>
      </c>
      <c r="H109" s="68">
        <f t="shared" si="28"/>
        <v>0.41666666666666669</v>
      </c>
      <c r="I109" s="68">
        <f t="shared" si="28"/>
        <v>0</v>
      </c>
      <c r="J109" s="68">
        <f t="shared" si="28"/>
        <v>-0.17241379310344829</v>
      </c>
      <c r="K109" s="68">
        <f t="shared" si="28"/>
        <v>-0.34782608695652173</v>
      </c>
      <c r="L109" s="68">
        <f t="shared" si="28"/>
        <v>-0.3235294117647059</v>
      </c>
      <c r="M109" s="68">
        <f t="shared" si="28"/>
        <v>-0.38461538461538464</v>
      </c>
      <c r="N109" s="68">
        <f t="shared" si="28"/>
        <v>-0.54166666666666663</v>
      </c>
      <c r="O109" s="68">
        <f t="shared" si="48"/>
        <v>0.2</v>
      </c>
      <c r="P109" s="68">
        <f t="shared" si="48"/>
        <v>-0.34782608695652173</v>
      </c>
      <c r="Q109" s="68">
        <f t="shared" si="48"/>
        <v>0</v>
      </c>
      <c r="R109" s="68">
        <f t="shared" si="48"/>
        <v>1.0909090909090908</v>
      </c>
      <c r="S109" s="68">
        <f t="shared" si="48"/>
        <v>0.27777777777777779</v>
      </c>
      <c r="T109" s="68">
        <f t="shared" si="48"/>
        <v>0.4</v>
      </c>
      <c r="U109" s="68">
        <f t="shared" si="48"/>
        <v>0.75</v>
      </c>
      <c r="V109" s="68">
        <f t="shared" si="51"/>
        <v>-0.30434782608695654</v>
      </c>
      <c r="W109" s="79">
        <f t="shared" si="49"/>
        <v>-0.17391304347826086</v>
      </c>
      <c r="X109" s="79">
        <f t="shared" si="49"/>
        <v>-0.38095238095238093</v>
      </c>
      <c r="Y109" s="79">
        <f t="shared" si="49"/>
        <v>-0.5</v>
      </c>
      <c r="Z109" s="79">
        <f t="shared" si="49"/>
        <v>-6.25E-2</v>
      </c>
      <c r="AA109" s="79">
        <f t="shared" si="49"/>
        <v>-0.63157894736842102</v>
      </c>
      <c r="AB109" s="79">
        <f t="shared" si="49"/>
        <v>-0.23076923076923078</v>
      </c>
      <c r="AC109" s="79">
        <f t="shared" si="49"/>
        <v>0.7142857142857143</v>
      </c>
      <c r="AD109" s="79">
        <f t="shared" si="52"/>
        <v>-0.33333333333333331</v>
      </c>
      <c r="AE109" s="79">
        <f t="shared" si="50"/>
        <v>0.14285714285714285</v>
      </c>
      <c r="AF109" s="68">
        <f t="shared" si="42"/>
        <v>-1.0869565217391304E-2</v>
      </c>
      <c r="AG109" s="68">
        <f t="shared" si="43"/>
        <v>3.2967032967032968E-2</v>
      </c>
      <c r="AH109" s="68">
        <f t="shared" si="44"/>
        <v>-0.39361702127659576</v>
      </c>
      <c r="AI109" s="68">
        <f t="shared" si="45"/>
        <v>0.12280701754385964</v>
      </c>
      <c r="AJ109" s="68">
        <f t="shared" si="46"/>
        <v>0.15625</v>
      </c>
      <c r="AK109" s="79">
        <f t="shared" si="47"/>
        <v>-0.27027027027027029</v>
      </c>
      <c r="AL109" s="79">
        <f t="shared" si="47"/>
        <v>-0.27777777777777779</v>
      </c>
    </row>
    <row r="110" spans="2:38" ht="15" customHeight="1" thickBot="1" x14ac:dyDescent="0.25">
      <c r="B110" s="64" t="s">
        <v>50</v>
      </c>
      <c r="C110" s="68">
        <f t="shared" si="23"/>
        <v>-0.36931818181818182</v>
      </c>
      <c r="D110" s="68">
        <f t="shared" si="24"/>
        <v>-0.11428571428571428</v>
      </c>
      <c r="E110" s="68">
        <f t="shared" si="25"/>
        <v>-0.28529411764705881</v>
      </c>
      <c r="F110" s="68">
        <f t="shared" si="26"/>
        <v>4.0322580645161289E-3</v>
      </c>
      <c r="G110" s="68">
        <f t="shared" si="27"/>
        <v>0.68018018018018023</v>
      </c>
      <c r="H110" s="68">
        <f t="shared" si="28"/>
        <v>0.14516129032258066</v>
      </c>
      <c r="I110" s="68">
        <f t="shared" si="28"/>
        <v>0.18106995884773663</v>
      </c>
      <c r="J110" s="68">
        <f t="shared" si="28"/>
        <v>0.21285140562248997</v>
      </c>
      <c r="K110" s="68">
        <f t="shared" si="28"/>
        <v>-0.2975871313672922</v>
      </c>
      <c r="L110" s="68">
        <f t="shared" si="28"/>
        <v>-0.19436619718309858</v>
      </c>
      <c r="M110" s="68">
        <f t="shared" si="28"/>
        <v>-0.16027874564459929</v>
      </c>
      <c r="N110" s="68">
        <f t="shared" si="28"/>
        <v>-0.11589403973509933</v>
      </c>
      <c r="O110" s="68">
        <f t="shared" si="48"/>
        <v>0.37404580152671757</v>
      </c>
      <c r="P110" s="68">
        <f t="shared" si="48"/>
        <v>6.6433566433566432E-2</v>
      </c>
      <c r="Q110" s="68">
        <f t="shared" si="48"/>
        <v>-0.14107883817427386</v>
      </c>
      <c r="R110" s="68">
        <f t="shared" si="48"/>
        <v>-8.6142322097378279E-2</v>
      </c>
      <c r="S110" s="68">
        <f t="shared" si="48"/>
        <v>-0.15277777777777779</v>
      </c>
      <c r="T110" s="68">
        <f t="shared" si="48"/>
        <v>-7.2131147540983612E-2</v>
      </c>
      <c r="U110" s="68">
        <f t="shared" si="48"/>
        <v>-2.4154589371980676E-2</v>
      </c>
      <c r="V110" s="68">
        <f t="shared" si="51"/>
        <v>-9.8360655737704916E-2</v>
      </c>
      <c r="W110" s="79">
        <f t="shared" si="49"/>
        <v>-0.30819672131147541</v>
      </c>
      <c r="X110" s="79">
        <f t="shared" si="49"/>
        <v>-0.22968197879858657</v>
      </c>
      <c r="Y110" s="79">
        <f t="shared" si="49"/>
        <v>-0.54455445544554459</v>
      </c>
      <c r="Z110" s="79">
        <f t="shared" si="49"/>
        <v>-0.25</v>
      </c>
      <c r="AA110" s="79">
        <f t="shared" si="49"/>
        <v>-0.52606635071090047</v>
      </c>
      <c r="AB110" s="79">
        <f t="shared" si="49"/>
        <v>-0.93119266055045868</v>
      </c>
      <c r="AC110" s="79">
        <f t="shared" si="49"/>
        <v>-0.28260869565217389</v>
      </c>
      <c r="AD110" s="79">
        <f t="shared" si="52"/>
        <v>-0.21212121212121213</v>
      </c>
      <c r="AE110" s="79">
        <f t="shared" si="50"/>
        <v>0.14000000000000001</v>
      </c>
      <c r="AF110" s="68">
        <f t="shared" si="42"/>
        <v>-0.20620155038759691</v>
      </c>
      <c r="AG110" s="68">
        <f t="shared" si="43"/>
        <v>0.2861328125</v>
      </c>
      <c r="AH110" s="68">
        <f t="shared" si="44"/>
        <v>-0.19817767653758542</v>
      </c>
      <c r="AI110" s="68">
        <f t="shared" si="45"/>
        <v>5.6818181818181816E-2</v>
      </c>
      <c r="AJ110" s="68">
        <f t="shared" si="46"/>
        <v>-9.4982078853046589E-2</v>
      </c>
      <c r="AK110" s="79">
        <f t="shared" si="47"/>
        <v>-0.3207920792079208</v>
      </c>
      <c r="AL110" s="79">
        <f t="shared" si="47"/>
        <v>-0.54664723032069973</v>
      </c>
    </row>
    <row r="111" spans="2:38" ht="15" customHeight="1" thickBot="1" x14ac:dyDescent="0.25">
      <c r="B111" s="64" t="s">
        <v>13</v>
      </c>
      <c r="C111" s="68">
        <f t="shared" si="23"/>
        <v>-1.7985611510791366E-2</v>
      </c>
      <c r="D111" s="68">
        <f t="shared" si="24"/>
        <v>0.26648351648351648</v>
      </c>
      <c r="E111" s="68">
        <f t="shared" si="25"/>
        <v>0.17543859649122806</v>
      </c>
      <c r="F111" s="68">
        <f t="shared" si="26"/>
        <v>6.5120428189116855E-2</v>
      </c>
      <c r="G111" s="68">
        <f t="shared" si="27"/>
        <v>-7.6190476190476197E-2</v>
      </c>
      <c r="H111" s="68">
        <f t="shared" si="28"/>
        <v>-4.4107013738250184E-2</v>
      </c>
      <c r="I111" s="68">
        <f t="shared" si="28"/>
        <v>-0.1044776119402985</v>
      </c>
      <c r="J111" s="68">
        <f t="shared" si="28"/>
        <v>-8.6264656616415414E-2</v>
      </c>
      <c r="K111" s="68">
        <f t="shared" si="28"/>
        <v>1.4274385408406027E-2</v>
      </c>
      <c r="L111" s="68">
        <f t="shared" si="28"/>
        <v>-4.8411497730711045E-2</v>
      </c>
      <c r="M111" s="68">
        <f t="shared" si="28"/>
        <v>-0.20937500000000001</v>
      </c>
      <c r="N111" s="68">
        <f>+(R54-N54)/N54</f>
        <v>-3.1164069660861594E-2</v>
      </c>
      <c r="O111" s="68">
        <f t="shared" si="48"/>
        <v>-0.23768569194683348</v>
      </c>
      <c r="P111" s="68">
        <f t="shared" si="48"/>
        <v>-0.20826709062003179</v>
      </c>
      <c r="Q111" s="68">
        <f t="shared" si="48"/>
        <v>-0.17786561264822134</v>
      </c>
      <c r="R111" s="68">
        <f t="shared" si="48"/>
        <v>-0.15894039735099338</v>
      </c>
      <c r="S111" s="68">
        <f t="shared" si="48"/>
        <v>-8.4102564102564101E-2</v>
      </c>
      <c r="T111" s="68">
        <f t="shared" si="48"/>
        <v>7.7309236947791168E-2</v>
      </c>
      <c r="U111" s="68">
        <f t="shared" si="48"/>
        <v>0.11698717948717949</v>
      </c>
      <c r="V111" s="68">
        <f t="shared" si="51"/>
        <v>0.10798650168728909</v>
      </c>
      <c r="W111" s="79">
        <f t="shared" si="49"/>
        <v>7.7267637178051518E-2</v>
      </c>
      <c r="X111" s="79">
        <f t="shared" si="49"/>
        <v>-0.19291705498602049</v>
      </c>
      <c r="Y111" s="79">
        <f t="shared" si="49"/>
        <v>-0.10760401721664276</v>
      </c>
      <c r="Z111" s="79">
        <f t="shared" si="49"/>
        <v>-0.18477157360406091</v>
      </c>
      <c r="AA111" s="79">
        <f t="shared" si="49"/>
        <v>-0.41891891891891891</v>
      </c>
      <c r="AB111" s="79">
        <f t="shared" si="49"/>
        <v>-0.86489607390300227</v>
      </c>
      <c r="AC111" s="79">
        <f t="shared" si="49"/>
        <v>-0.18810289389067525</v>
      </c>
      <c r="AD111" s="79">
        <f t="shared" si="52"/>
        <v>-9.8381070983810714E-2</v>
      </c>
      <c r="AE111" s="79">
        <f t="shared" si="50"/>
        <v>0.14490161001788909</v>
      </c>
      <c r="AF111" s="68">
        <f t="shared" si="42"/>
        <v>0.11052048726467331</v>
      </c>
      <c r="AG111" s="68">
        <f t="shared" si="43"/>
        <v>-7.5787794176306336E-2</v>
      </c>
      <c r="AH111" s="68">
        <f t="shared" si="44"/>
        <v>-6.0638757013379369E-2</v>
      </c>
      <c r="AI111" s="68">
        <f t="shared" si="45"/>
        <v>-0.1996324373994946</v>
      </c>
      <c r="AJ111" s="68">
        <f t="shared" si="46"/>
        <v>4.7072330654420208E-2</v>
      </c>
      <c r="AK111" s="79">
        <f t="shared" si="47"/>
        <v>-0.10827850877192982</v>
      </c>
      <c r="AL111" s="79">
        <f t="shared" si="47"/>
        <v>-0.41438671995081461</v>
      </c>
    </row>
    <row r="112" spans="2:38" ht="15" customHeight="1" thickBot="1" x14ac:dyDescent="0.25">
      <c r="B112" s="64" t="s">
        <v>51</v>
      </c>
      <c r="C112" s="68">
        <f t="shared" si="23"/>
        <v>-0.23499999999999999</v>
      </c>
      <c r="D112" s="68">
        <f t="shared" si="24"/>
        <v>5.7471264367816091E-3</v>
      </c>
      <c r="E112" s="68">
        <f t="shared" si="25"/>
        <v>-0.18571428571428572</v>
      </c>
      <c r="F112" s="68">
        <f t="shared" si="26"/>
        <v>1.8987341772151899E-2</v>
      </c>
      <c r="G112" s="68">
        <f t="shared" si="27"/>
        <v>-7.8431372549019607E-2</v>
      </c>
      <c r="H112" s="68">
        <f t="shared" si="28"/>
        <v>-8.5714285714285715E-2</v>
      </c>
      <c r="I112" s="68">
        <f t="shared" si="28"/>
        <v>-0.13157894736842105</v>
      </c>
      <c r="J112" s="68">
        <f t="shared" si="28"/>
        <v>-0.13043478260869565</v>
      </c>
      <c r="K112" s="68">
        <f t="shared" si="28"/>
        <v>0.18439716312056736</v>
      </c>
      <c r="L112" s="68">
        <f t="shared" si="28"/>
        <v>-1.8749999999999999E-2</v>
      </c>
      <c r="M112" s="68">
        <f t="shared" si="28"/>
        <v>0.20202020202020202</v>
      </c>
      <c r="N112" s="68">
        <f>+(R55-N55)/N55</f>
        <v>-7.1428571428571426E-3</v>
      </c>
      <c r="O112" s="68">
        <f t="shared" si="48"/>
        <v>-5.3892215568862277E-2</v>
      </c>
      <c r="P112" s="68">
        <f t="shared" si="48"/>
        <v>-0.32484076433121017</v>
      </c>
      <c r="Q112" s="68">
        <f t="shared" si="48"/>
        <v>5.8823529411764705E-2</v>
      </c>
      <c r="R112" s="68">
        <f t="shared" si="48"/>
        <v>-8.6330935251798566E-2</v>
      </c>
      <c r="S112" s="68">
        <f t="shared" si="48"/>
        <v>-0.13924050632911392</v>
      </c>
      <c r="T112" s="68">
        <f t="shared" si="48"/>
        <v>0.42452830188679247</v>
      </c>
      <c r="U112" s="68">
        <f t="shared" si="48"/>
        <v>-7.1428571428571425E-2</v>
      </c>
      <c r="V112" s="68">
        <f t="shared" si="51"/>
        <v>-7.874015748031496E-3</v>
      </c>
      <c r="W112" s="79">
        <f t="shared" si="49"/>
        <v>-6.6176470588235295E-2</v>
      </c>
      <c r="X112" s="79">
        <f t="shared" si="49"/>
        <v>-0.33112582781456956</v>
      </c>
      <c r="Y112" s="79">
        <f t="shared" si="49"/>
        <v>-0.4358974358974359</v>
      </c>
      <c r="Z112" s="79">
        <f t="shared" si="49"/>
        <v>-0.10317460317460317</v>
      </c>
      <c r="AA112" s="79">
        <f t="shared" si="49"/>
        <v>-0.37007874015748032</v>
      </c>
      <c r="AB112" s="79">
        <f t="shared" si="49"/>
        <v>-0.88118811881188119</v>
      </c>
      <c r="AC112" s="79">
        <f t="shared" si="49"/>
        <v>0</v>
      </c>
      <c r="AD112" s="79">
        <f t="shared" si="52"/>
        <v>-0.20353982300884957</v>
      </c>
      <c r="AE112" s="79">
        <f t="shared" si="50"/>
        <v>-0.13750000000000001</v>
      </c>
      <c r="AF112" s="68">
        <f t="shared" si="42"/>
        <v>-0.10267857142857142</v>
      </c>
      <c r="AG112" s="68">
        <f t="shared" si="43"/>
        <v>-0.1044776119402985</v>
      </c>
      <c r="AH112" s="68">
        <f t="shared" si="44"/>
        <v>7.7777777777777779E-2</v>
      </c>
      <c r="AI112" s="68">
        <f t="shared" si="45"/>
        <v>-0.11168384879725086</v>
      </c>
      <c r="AJ112" s="68">
        <f t="shared" si="46"/>
        <v>2.5145067698259187E-2</v>
      </c>
      <c r="AK112" s="79">
        <f t="shared" si="47"/>
        <v>-0.23207547169811321</v>
      </c>
      <c r="AL112" s="79">
        <f t="shared" si="47"/>
        <v>-0.39066339066339067</v>
      </c>
    </row>
    <row r="113" spans="2:38" ht="15" customHeight="1" thickBot="1" x14ac:dyDescent="0.25">
      <c r="B113" s="64" t="s">
        <v>52</v>
      </c>
      <c r="C113" s="68">
        <f t="shared" si="23"/>
        <v>-0.1111111111111111</v>
      </c>
      <c r="D113" s="68">
        <f t="shared" si="24"/>
        <v>-0.11475409836065574</v>
      </c>
      <c r="E113" s="68">
        <f t="shared" si="25"/>
        <v>-0.29545454545454547</v>
      </c>
      <c r="F113" s="68">
        <f t="shared" si="26"/>
        <v>-0.21311475409836064</v>
      </c>
      <c r="G113" s="68">
        <f t="shared" si="27"/>
        <v>0.05</v>
      </c>
      <c r="H113" s="68">
        <f t="shared" si="28"/>
        <v>0.5</v>
      </c>
      <c r="I113" s="68">
        <f t="shared" si="28"/>
        <v>-0.35483870967741937</v>
      </c>
      <c r="J113" s="68">
        <f t="shared" si="28"/>
        <v>-0.3125</v>
      </c>
      <c r="K113" s="68">
        <f t="shared" si="28"/>
        <v>-0.14285714285714285</v>
      </c>
      <c r="L113" s="68">
        <f t="shared" si="28"/>
        <v>-0.37037037037037035</v>
      </c>
      <c r="M113" s="68">
        <f t="shared" si="28"/>
        <v>-0.15</v>
      </c>
      <c r="N113" s="68">
        <f>+(R56-N56)/N56</f>
        <v>0</v>
      </c>
      <c r="O113" s="68">
        <f t="shared" si="48"/>
        <v>0.44444444444444442</v>
      </c>
      <c r="P113" s="68">
        <f t="shared" si="48"/>
        <v>-0.21568627450980393</v>
      </c>
      <c r="Q113" s="68">
        <f t="shared" si="48"/>
        <v>0.58823529411764708</v>
      </c>
      <c r="R113" s="68">
        <f t="shared" si="48"/>
        <v>0.18181818181818182</v>
      </c>
      <c r="S113" s="68">
        <f t="shared" si="48"/>
        <v>-0.59615384615384615</v>
      </c>
      <c r="T113" s="68">
        <f t="shared" si="48"/>
        <v>-0.1</v>
      </c>
      <c r="U113" s="68">
        <f t="shared" si="48"/>
        <v>-7.407407407407407E-2</v>
      </c>
      <c r="V113" s="68">
        <f t="shared" si="51"/>
        <v>-0.10256410256410256</v>
      </c>
      <c r="W113" s="79">
        <f t="shared" si="49"/>
        <v>1.0952380952380953</v>
      </c>
      <c r="X113" s="79">
        <f t="shared" si="49"/>
        <v>-0.44444444444444442</v>
      </c>
      <c r="Y113" s="79">
        <f t="shared" si="49"/>
        <v>-0.56000000000000005</v>
      </c>
      <c r="Z113" s="79">
        <f t="shared" si="49"/>
        <v>-0.14285714285714285</v>
      </c>
      <c r="AA113" s="79">
        <f t="shared" si="49"/>
        <v>-0.61363636363636365</v>
      </c>
      <c r="AB113" s="79">
        <f t="shared" si="49"/>
        <v>-0.9</v>
      </c>
      <c r="AC113" s="79">
        <f t="shared" si="49"/>
        <v>9.0909090909090912E-2</v>
      </c>
      <c r="AD113" s="79">
        <f t="shared" si="52"/>
        <v>-0.5</v>
      </c>
      <c r="AE113" s="79">
        <f t="shared" si="50"/>
        <v>0.11764705882352941</v>
      </c>
      <c r="AF113" s="68">
        <f t="shared" si="42"/>
        <v>-0.18009478672985782</v>
      </c>
      <c r="AG113" s="68">
        <f t="shared" si="43"/>
        <v>1.7341040462427744E-2</v>
      </c>
      <c r="AH113" s="68">
        <f t="shared" si="44"/>
        <v>-0.22159090909090909</v>
      </c>
      <c r="AI113" s="68">
        <f t="shared" si="45"/>
        <v>0.15328467153284672</v>
      </c>
      <c r="AJ113" s="68">
        <f t="shared" si="46"/>
        <v>-0.25949367088607594</v>
      </c>
      <c r="AK113" s="79">
        <f t="shared" si="47"/>
        <v>-0.10256410256410256</v>
      </c>
      <c r="AL113" s="79">
        <f t="shared" si="47"/>
        <v>-0.56190476190476191</v>
      </c>
    </row>
    <row r="114" spans="2:38" ht="15" customHeight="1" thickBot="1" x14ac:dyDescent="0.25">
      <c r="B114" s="64" t="s">
        <v>53</v>
      </c>
      <c r="C114" s="68">
        <f t="shared" si="23"/>
        <v>-0.11059907834101383</v>
      </c>
      <c r="D114" s="68">
        <f t="shared" si="24"/>
        <v>-0.10344827586206896</v>
      </c>
      <c r="E114" s="68">
        <f t="shared" si="25"/>
        <v>-6.1818181818181821E-2</v>
      </c>
      <c r="F114" s="68">
        <f>+(J57-F57)/F57</f>
        <v>-7.8651685393258425E-2</v>
      </c>
      <c r="G114" s="68">
        <f t="shared" si="27"/>
        <v>1.2953367875647668E-2</v>
      </c>
      <c r="H114" s="68">
        <f t="shared" si="28"/>
        <v>-1.6483516483516484E-2</v>
      </c>
      <c r="I114" s="68">
        <f t="shared" si="28"/>
        <v>-7.7519379844961239E-3</v>
      </c>
      <c r="J114" s="68">
        <f t="shared" si="28"/>
        <v>-5.4878048780487805E-2</v>
      </c>
      <c r="K114" s="68">
        <f t="shared" si="28"/>
        <v>-9.2071611253196933E-2</v>
      </c>
      <c r="L114" s="68">
        <f t="shared" si="28"/>
        <v>0.10893854748603352</v>
      </c>
      <c r="M114" s="68">
        <f t="shared" si="28"/>
        <v>-3.515625E-2</v>
      </c>
      <c r="N114" s="68">
        <f>+(R57-N57)/N57</f>
        <v>3.870967741935484E-2</v>
      </c>
      <c r="O114" s="68">
        <f t="shared" si="48"/>
        <v>0.13521126760563379</v>
      </c>
      <c r="P114" s="68">
        <f t="shared" si="48"/>
        <v>7.8085642317380355E-2</v>
      </c>
      <c r="Q114" s="68">
        <f t="shared" si="48"/>
        <v>0.27125506072874495</v>
      </c>
      <c r="R114" s="68">
        <f t="shared" si="48"/>
        <v>-1.8633540372670808E-2</v>
      </c>
      <c r="S114" s="68">
        <f t="shared" si="48"/>
        <v>-0.12903225806451613</v>
      </c>
      <c r="T114" s="68">
        <f t="shared" si="48"/>
        <v>-9.11214953271028E-2</v>
      </c>
      <c r="U114" s="68">
        <f t="shared" si="48"/>
        <v>-0.39490445859872614</v>
      </c>
      <c r="V114" s="68">
        <f t="shared" si="51"/>
        <v>-0.11392405063291139</v>
      </c>
      <c r="W114" s="79">
        <f t="shared" si="49"/>
        <v>-0.20227920227920229</v>
      </c>
      <c r="X114" s="79">
        <f t="shared" si="49"/>
        <v>-0.2879177377892031</v>
      </c>
      <c r="Y114" s="79">
        <f t="shared" si="49"/>
        <v>-8.4210526315789472E-2</v>
      </c>
      <c r="Z114" s="79">
        <f t="shared" si="49"/>
        <v>-0.24642857142857144</v>
      </c>
      <c r="AA114" s="79">
        <f t="shared" si="49"/>
        <v>-0.2392857142857143</v>
      </c>
      <c r="AB114" s="79">
        <f t="shared" si="49"/>
        <v>-0.82310469314079426</v>
      </c>
      <c r="AC114" s="79">
        <f t="shared" si="49"/>
        <v>1.7241379310344827E-2</v>
      </c>
      <c r="AD114" s="79">
        <f t="shared" si="52"/>
        <v>-6.6350710900473939E-2</v>
      </c>
      <c r="AE114" s="79">
        <f t="shared" si="50"/>
        <v>-0.22535211267605634</v>
      </c>
      <c r="AF114" s="68">
        <f t="shared" si="42"/>
        <v>-9.1774303195105364E-2</v>
      </c>
      <c r="AG114" s="68">
        <f t="shared" si="43"/>
        <v>-1.5718562874251496E-2</v>
      </c>
      <c r="AH114" s="68">
        <f t="shared" si="44"/>
        <v>4.5627376425855515E-3</v>
      </c>
      <c r="AI114" s="68">
        <f t="shared" si="45"/>
        <v>0.10598031794095382</v>
      </c>
      <c r="AJ114" s="68">
        <f t="shared" si="46"/>
        <v>-0.17180013689253937</v>
      </c>
      <c r="AK114" s="79">
        <f t="shared" si="47"/>
        <v>-0.22148760330578512</v>
      </c>
      <c r="AL114" s="79">
        <f t="shared" si="47"/>
        <v>-0.32484076433121017</v>
      </c>
    </row>
    <row r="115" spans="2:38" ht="15" customHeight="1" thickBot="1" x14ac:dyDescent="0.25">
      <c r="B115" s="65" t="s">
        <v>56</v>
      </c>
      <c r="C115" s="69">
        <f t="shared" si="23"/>
        <v>-5.0493116909800698E-2</v>
      </c>
      <c r="D115" s="69">
        <f t="shared" si="24"/>
        <v>3.7174309896553633E-2</v>
      </c>
      <c r="E115" s="69">
        <f t="shared" si="25"/>
        <v>7.2513867674250346E-2</v>
      </c>
      <c r="F115" s="70">
        <f t="shared" si="26"/>
        <v>1.8076140656785818E-2</v>
      </c>
      <c r="G115" s="69">
        <f t="shared" si="27"/>
        <v>2.0773600216391668E-2</v>
      </c>
      <c r="H115" s="69">
        <f t="shared" si="28"/>
        <v>-5.3336177929489575E-4</v>
      </c>
      <c r="I115" s="69">
        <f t="shared" si="28"/>
        <v>-1.5441121355220747E-2</v>
      </c>
      <c r="J115" s="70">
        <f t="shared" si="28"/>
        <v>-5.1381593971226304E-2</v>
      </c>
      <c r="K115" s="69">
        <f t="shared" si="28"/>
        <v>-0.11548041761619587</v>
      </c>
      <c r="L115" s="69">
        <f t="shared" si="28"/>
        <v>-1.7983883878542078E-2</v>
      </c>
      <c r="M115" s="69">
        <f t="shared" si="28"/>
        <v>-7.5142748382185001E-2</v>
      </c>
      <c r="N115" s="70">
        <f>+(R58-N58)/N58</f>
        <v>-4.9289841116995664E-2</v>
      </c>
      <c r="O115" s="69">
        <f t="shared" si="48"/>
        <v>2.1869382863990414E-2</v>
      </c>
      <c r="P115" s="69">
        <f t="shared" si="48"/>
        <v>-8.3849581567220957E-2</v>
      </c>
      <c r="Q115" s="69">
        <f t="shared" si="48"/>
        <v>-4.6674349687191308E-2</v>
      </c>
      <c r="R115" s="70">
        <f t="shared" si="48"/>
        <v>-3.4057099449262516E-2</v>
      </c>
      <c r="S115" s="69">
        <f t="shared" si="48"/>
        <v>-6.7311638815596597E-2</v>
      </c>
      <c r="T115" s="69">
        <f t="shared" si="48"/>
        <v>1.7379441247998104E-2</v>
      </c>
      <c r="U115" s="69">
        <f t="shared" si="48"/>
        <v>-2.9358431914342457E-3</v>
      </c>
      <c r="V115" s="70">
        <f t="shared" si="51"/>
        <v>-1.2713808244314831E-2</v>
      </c>
      <c r="W115" s="70">
        <f t="shared" si="49"/>
        <v>-2.2820142075815678E-2</v>
      </c>
      <c r="X115" s="70">
        <f t="shared" si="49"/>
        <v>-0.14429804104477612</v>
      </c>
      <c r="Y115" s="70">
        <f t="shared" si="49"/>
        <v>-0.1189919459599896</v>
      </c>
      <c r="Z115" s="70">
        <f t="shared" si="49"/>
        <v>-9.6448722203783602E-2</v>
      </c>
      <c r="AA115" s="70">
        <f t="shared" si="49"/>
        <v>-0.37821667524446734</v>
      </c>
      <c r="AB115" s="70">
        <f t="shared" si="49"/>
        <v>-0.90577093411460108</v>
      </c>
      <c r="AC115" s="70">
        <f t="shared" si="49"/>
        <v>-0.30246731544283889</v>
      </c>
      <c r="AD115" s="70">
        <f t="shared" si="52"/>
        <v>-0.17264178665883045</v>
      </c>
      <c r="AE115" s="70">
        <f t="shared" si="50"/>
        <v>0.13409208484221419</v>
      </c>
      <c r="AF115" s="69">
        <f t="shared" si="42"/>
        <v>1.342481656223489E-2</v>
      </c>
      <c r="AG115" s="69">
        <f t="shared" si="43"/>
        <v>-1.0750319425474733E-2</v>
      </c>
      <c r="AH115" s="69">
        <f t="shared" si="44"/>
        <v>-6.4163660386882232E-2</v>
      </c>
      <c r="AI115" s="69">
        <f t="shared" si="45"/>
        <v>-3.6216825039262657E-2</v>
      </c>
      <c r="AJ115" s="69">
        <f t="shared" si="46"/>
        <v>-1.7825986766303453E-2</v>
      </c>
      <c r="AK115" s="83">
        <f t="shared" si="47"/>
        <v>-9.493723919491881E-2</v>
      </c>
      <c r="AL115" s="83">
        <f t="shared" si="47"/>
        <v>-0.45550494389512275</v>
      </c>
    </row>
    <row r="116" spans="2:38" ht="39" customHeight="1" x14ac:dyDescent="0.2"/>
    <row r="117" spans="2:38" ht="15" customHeight="1" x14ac:dyDescent="0.2"/>
    <row r="118" spans="2:38" ht="15" customHeight="1" x14ac:dyDescent="0.2"/>
    <row r="119" spans="2:38" ht="15" customHeight="1" x14ac:dyDescent="0.2"/>
    <row r="120" spans="2:38" ht="15" customHeight="1" x14ac:dyDescent="0.2"/>
    <row r="121" spans="2:38" ht="15" customHeight="1" x14ac:dyDescent="0.2"/>
    <row r="122" spans="2:38" ht="15" customHeight="1" x14ac:dyDescent="0.2"/>
    <row r="123" spans="2:38" ht="15" customHeight="1" x14ac:dyDescent="0.2"/>
    <row r="124" spans="2:38" ht="15" customHeight="1" x14ac:dyDescent="0.2"/>
    <row r="125" spans="2:38" ht="15" customHeight="1" x14ac:dyDescent="0.2"/>
    <row r="126" spans="2:38" ht="15" customHeight="1" x14ac:dyDescent="0.2"/>
    <row r="127" spans="2:38" ht="15" customHeight="1" x14ac:dyDescent="0.2"/>
    <row r="128" spans="2:3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71" ht="39"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sheetData>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7"/>
  <dimension ref="A2:AQ113"/>
  <sheetViews>
    <sheetView zoomScaleNormal="100" workbookViewId="0"/>
  </sheetViews>
  <sheetFormatPr baseColWidth="10" defaultRowHeight="12.75" x14ac:dyDescent="0.2"/>
  <cols>
    <col min="1" max="1" width="11.42578125" style="27"/>
    <col min="2" max="2" width="33.7109375" style="27" customWidth="1"/>
    <col min="3" max="58" width="12.28515625" style="27" customWidth="1"/>
    <col min="59" max="16384" width="11.42578125" style="27"/>
  </cols>
  <sheetData>
    <row r="2" spans="1:43" ht="40.5" customHeight="1" x14ac:dyDescent="0.25">
      <c r="B2" s="14"/>
      <c r="C2" s="17"/>
      <c r="M2" s="18"/>
    </row>
    <row r="3" spans="1:43" ht="28.5" customHeight="1" x14ac:dyDescent="0.2">
      <c r="A3" s="17"/>
      <c r="B3" s="19"/>
      <c r="C3" s="30"/>
      <c r="D3" s="17"/>
      <c r="E3" s="17"/>
      <c r="F3" s="17"/>
      <c r="G3" s="17"/>
      <c r="H3" s="17"/>
      <c r="I3" s="17"/>
      <c r="J3" s="17"/>
      <c r="K3" s="17"/>
      <c r="L3" s="17"/>
    </row>
    <row r="4" spans="1:43" ht="23.1" customHeight="1" x14ac:dyDescent="0.2">
      <c r="A4" s="17"/>
      <c r="B4" s="17"/>
      <c r="C4" s="17"/>
      <c r="D4" s="17"/>
      <c r="E4" s="17"/>
      <c r="F4" s="17"/>
      <c r="G4" s="17"/>
      <c r="H4" s="17"/>
      <c r="I4" s="17"/>
      <c r="J4" s="17"/>
      <c r="K4" s="17"/>
      <c r="L4" s="17"/>
    </row>
    <row r="5" spans="1:43" ht="39" customHeight="1" x14ac:dyDescent="0.2">
      <c r="A5" s="17"/>
      <c r="B5" s="17"/>
      <c r="C5" s="58" t="s">
        <v>125</v>
      </c>
      <c r="D5" s="58" t="s">
        <v>127</v>
      </c>
      <c r="E5" s="58" t="s">
        <v>131</v>
      </c>
      <c r="F5" s="59" t="s">
        <v>134</v>
      </c>
      <c r="G5" s="58" t="s">
        <v>137</v>
      </c>
      <c r="H5" s="58" t="s">
        <v>140</v>
      </c>
      <c r="I5" s="58" t="s">
        <v>151</v>
      </c>
      <c r="J5" s="59" t="s">
        <v>153</v>
      </c>
      <c r="K5" s="58" t="s">
        <v>156</v>
      </c>
      <c r="L5" s="58" t="s">
        <v>158</v>
      </c>
      <c r="M5" s="58" t="s">
        <v>160</v>
      </c>
      <c r="N5" s="59" t="s">
        <v>163</v>
      </c>
      <c r="O5" s="58" t="s">
        <v>166</v>
      </c>
      <c r="P5" s="58" t="s">
        <v>168</v>
      </c>
      <c r="Q5" s="58" t="s">
        <v>170</v>
      </c>
      <c r="R5" s="59" t="s">
        <v>172</v>
      </c>
      <c r="S5" s="58" t="s">
        <v>175</v>
      </c>
      <c r="T5" s="58" t="s">
        <v>177</v>
      </c>
      <c r="U5" s="58" t="s">
        <v>179</v>
      </c>
      <c r="V5" s="59" t="s">
        <v>181</v>
      </c>
      <c r="W5" s="58" t="s">
        <v>198</v>
      </c>
      <c r="X5" s="58" t="s">
        <v>205</v>
      </c>
      <c r="Y5" s="58" t="s">
        <v>217</v>
      </c>
      <c r="Z5" s="59" t="s">
        <v>238</v>
      </c>
      <c r="AA5" s="58" t="s">
        <v>254</v>
      </c>
      <c r="AB5" s="58" t="s">
        <v>261</v>
      </c>
      <c r="AC5" s="58" t="s">
        <v>271</v>
      </c>
      <c r="AD5" s="59" t="s">
        <v>278</v>
      </c>
      <c r="AE5" s="58" t="s">
        <v>292</v>
      </c>
      <c r="AF5" s="58" t="s">
        <v>299</v>
      </c>
      <c r="AG5" s="58" t="s">
        <v>307</v>
      </c>
      <c r="AH5" s="59" t="s">
        <v>313</v>
      </c>
      <c r="AI5" s="58" t="s">
        <v>327</v>
      </c>
      <c r="AJ5" s="63" t="s">
        <v>229</v>
      </c>
      <c r="AK5" s="63" t="s">
        <v>230</v>
      </c>
      <c r="AL5" s="63" t="s">
        <v>231</v>
      </c>
      <c r="AM5" s="63" t="s">
        <v>232</v>
      </c>
      <c r="AN5" s="63" t="s">
        <v>233</v>
      </c>
      <c r="AO5" s="63" t="s">
        <v>239</v>
      </c>
      <c r="AP5" s="80" t="s">
        <v>279</v>
      </c>
      <c r="AQ5" s="80" t="s">
        <v>314</v>
      </c>
    </row>
    <row r="6" spans="1:43" ht="15" customHeight="1" thickBot="1" x14ac:dyDescent="0.25">
      <c r="A6" s="17"/>
      <c r="B6" s="64" t="s">
        <v>78</v>
      </c>
      <c r="C6" s="60">
        <v>85</v>
      </c>
      <c r="D6" s="60">
        <v>96</v>
      </c>
      <c r="E6" s="60">
        <v>52</v>
      </c>
      <c r="F6" s="60">
        <v>56</v>
      </c>
      <c r="G6" s="60">
        <v>79</v>
      </c>
      <c r="H6" s="60">
        <v>108</v>
      </c>
      <c r="I6" s="60">
        <v>60</v>
      </c>
      <c r="J6" s="60">
        <v>83</v>
      </c>
      <c r="K6" s="60">
        <v>67</v>
      </c>
      <c r="L6" s="60">
        <v>67</v>
      </c>
      <c r="M6" s="60">
        <v>52</v>
      </c>
      <c r="N6" s="60">
        <v>73</v>
      </c>
      <c r="O6" s="60">
        <v>58</v>
      </c>
      <c r="P6" s="60">
        <v>82</v>
      </c>
      <c r="Q6" s="60">
        <v>48</v>
      </c>
      <c r="R6" s="60">
        <v>64</v>
      </c>
      <c r="S6" s="60">
        <v>80</v>
      </c>
      <c r="T6" s="60">
        <v>70</v>
      </c>
      <c r="U6" s="60">
        <v>62</v>
      </c>
      <c r="V6" s="60">
        <v>54</v>
      </c>
      <c r="W6" s="60">
        <v>41</v>
      </c>
      <c r="X6" s="60">
        <v>41</v>
      </c>
      <c r="Y6" s="60">
        <v>36</v>
      </c>
      <c r="Z6" s="60">
        <v>63</v>
      </c>
      <c r="AA6" s="81">
        <v>37</v>
      </c>
      <c r="AB6" s="81">
        <v>72</v>
      </c>
      <c r="AC6" s="81">
        <v>36</v>
      </c>
      <c r="AD6" s="81">
        <v>37</v>
      </c>
      <c r="AE6" s="81">
        <v>14</v>
      </c>
      <c r="AF6" s="81">
        <v>4</v>
      </c>
      <c r="AG6" s="81">
        <v>17</v>
      </c>
      <c r="AH6" s="81">
        <v>29</v>
      </c>
      <c r="AI6" s="81">
        <v>61</v>
      </c>
      <c r="AJ6" s="60">
        <f t="shared" ref="AJ6:AJ37" si="0">+C6+D6+E6+F6</f>
        <v>289</v>
      </c>
      <c r="AK6" s="60">
        <f t="shared" ref="AK6:AK37" si="1">+G6+H6+I6+J6</f>
        <v>330</v>
      </c>
      <c r="AL6" s="60">
        <f t="shared" ref="AL6:AL37" si="2">+K6+L6+M6+N6</f>
        <v>259</v>
      </c>
      <c r="AM6" s="60">
        <f t="shared" ref="AM6:AM37" si="3">+O6+P6+Q6+R6</f>
        <v>252</v>
      </c>
      <c r="AN6" s="60">
        <f t="shared" ref="AN6:AN37" si="4">+S6+T6+U6+V6</f>
        <v>266</v>
      </c>
      <c r="AO6" s="60">
        <f t="shared" ref="AO6:AO37" si="5">+W6+X6+Y6+Z6</f>
        <v>181</v>
      </c>
      <c r="AP6" s="81">
        <f t="shared" ref="AP6:AP37" si="6">+AA6+AB6+AC6+AD6</f>
        <v>182</v>
      </c>
      <c r="AQ6" s="81">
        <f t="shared" ref="AQ6:AQ37" si="7">+AE6+AF6+AG6+AH6</f>
        <v>64</v>
      </c>
    </row>
    <row r="7" spans="1:43" ht="15" customHeight="1" thickBot="1" x14ac:dyDescent="0.25">
      <c r="A7" s="17"/>
      <c r="B7" s="64" t="s">
        <v>18</v>
      </c>
      <c r="C7" s="60">
        <v>47</v>
      </c>
      <c r="D7" s="60">
        <v>62</v>
      </c>
      <c r="E7" s="60">
        <v>21</v>
      </c>
      <c r="F7" s="60">
        <v>75</v>
      </c>
      <c r="G7" s="60">
        <v>48</v>
      </c>
      <c r="H7" s="60">
        <v>39</v>
      </c>
      <c r="I7" s="60">
        <v>34</v>
      </c>
      <c r="J7" s="60">
        <v>57</v>
      </c>
      <c r="K7" s="60">
        <v>78</v>
      </c>
      <c r="L7" s="60">
        <v>54</v>
      </c>
      <c r="M7" s="60">
        <v>47</v>
      </c>
      <c r="N7" s="60">
        <v>63</v>
      </c>
      <c r="O7" s="60">
        <v>49</v>
      </c>
      <c r="P7" s="60">
        <v>43</v>
      </c>
      <c r="Q7" s="60">
        <v>25</v>
      </c>
      <c r="R7" s="60">
        <v>34</v>
      </c>
      <c r="S7" s="60">
        <v>42</v>
      </c>
      <c r="T7" s="60">
        <v>31</v>
      </c>
      <c r="U7" s="60">
        <v>36</v>
      </c>
      <c r="V7" s="60">
        <v>26</v>
      </c>
      <c r="W7" s="60">
        <v>35</v>
      </c>
      <c r="X7" s="60">
        <v>30</v>
      </c>
      <c r="Y7" s="60">
        <v>38</v>
      </c>
      <c r="Z7" s="60">
        <v>27</v>
      </c>
      <c r="AA7" s="81">
        <v>36</v>
      </c>
      <c r="AB7" s="81">
        <v>19</v>
      </c>
      <c r="AC7" s="81">
        <v>14</v>
      </c>
      <c r="AD7" s="81">
        <v>19</v>
      </c>
      <c r="AE7" s="81">
        <v>14</v>
      </c>
      <c r="AF7" s="81">
        <v>2</v>
      </c>
      <c r="AG7" s="81">
        <v>10</v>
      </c>
      <c r="AH7" s="81">
        <v>22</v>
      </c>
      <c r="AI7" s="81">
        <v>14</v>
      </c>
      <c r="AJ7" s="60">
        <f t="shared" si="0"/>
        <v>205</v>
      </c>
      <c r="AK7" s="60">
        <f t="shared" si="1"/>
        <v>178</v>
      </c>
      <c r="AL7" s="60">
        <f t="shared" si="2"/>
        <v>242</v>
      </c>
      <c r="AM7" s="60">
        <f t="shared" si="3"/>
        <v>151</v>
      </c>
      <c r="AN7" s="60">
        <f t="shared" si="4"/>
        <v>135</v>
      </c>
      <c r="AO7" s="60">
        <f t="shared" si="5"/>
        <v>130</v>
      </c>
      <c r="AP7" s="81">
        <f t="shared" si="6"/>
        <v>88</v>
      </c>
      <c r="AQ7" s="81">
        <f t="shared" si="7"/>
        <v>48</v>
      </c>
    </row>
    <row r="8" spans="1:43" ht="15" customHeight="1" thickBot="1" x14ac:dyDescent="0.25">
      <c r="A8" s="17"/>
      <c r="B8" s="64" t="s">
        <v>19</v>
      </c>
      <c r="C8" s="60">
        <v>699</v>
      </c>
      <c r="D8" s="60">
        <v>676</v>
      </c>
      <c r="E8" s="60">
        <v>517</v>
      </c>
      <c r="F8" s="60">
        <v>640</v>
      </c>
      <c r="G8" s="60">
        <v>715</v>
      </c>
      <c r="H8" s="60">
        <v>725</v>
      </c>
      <c r="I8" s="60">
        <v>606</v>
      </c>
      <c r="J8" s="60">
        <v>736</v>
      </c>
      <c r="K8" s="60">
        <v>761</v>
      </c>
      <c r="L8" s="60">
        <v>561</v>
      </c>
      <c r="M8" s="60">
        <v>537</v>
      </c>
      <c r="N8" s="60">
        <v>619</v>
      </c>
      <c r="O8" s="60">
        <v>633</v>
      </c>
      <c r="P8" s="60">
        <v>744</v>
      </c>
      <c r="Q8" s="60">
        <v>475</v>
      </c>
      <c r="R8" s="60">
        <v>680</v>
      </c>
      <c r="S8" s="60">
        <v>523</v>
      </c>
      <c r="T8" s="60">
        <v>470</v>
      </c>
      <c r="U8" s="60">
        <v>223</v>
      </c>
      <c r="V8" s="60">
        <v>450</v>
      </c>
      <c r="W8" s="60">
        <v>406</v>
      </c>
      <c r="X8" s="60">
        <v>340</v>
      </c>
      <c r="Y8" s="60">
        <v>295</v>
      </c>
      <c r="Z8" s="60">
        <v>354</v>
      </c>
      <c r="AA8" s="81">
        <v>341</v>
      </c>
      <c r="AB8" s="81">
        <v>270</v>
      </c>
      <c r="AC8" s="81">
        <v>212</v>
      </c>
      <c r="AD8" s="81">
        <v>300</v>
      </c>
      <c r="AE8" s="81">
        <v>266</v>
      </c>
      <c r="AF8" s="81">
        <v>20</v>
      </c>
      <c r="AG8" s="81">
        <v>174</v>
      </c>
      <c r="AH8" s="81">
        <v>390</v>
      </c>
      <c r="AI8" s="81">
        <v>233</v>
      </c>
      <c r="AJ8" s="60">
        <f t="shared" si="0"/>
        <v>2532</v>
      </c>
      <c r="AK8" s="60">
        <f t="shared" si="1"/>
        <v>2782</v>
      </c>
      <c r="AL8" s="60">
        <f t="shared" si="2"/>
        <v>2478</v>
      </c>
      <c r="AM8" s="60">
        <f t="shared" si="3"/>
        <v>2532</v>
      </c>
      <c r="AN8" s="60">
        <f t="shared" si="4"/>
        <v>1666</v>
      </c>
      <c r="AO8" s="60">
        <f t="shared" si="5"/>
        <v>1395</v>
      </c>
      <c r="AP8" s="81">
        <f t="shared" si="6"/>
        <v>1123</v>
      </c>
      <c r="AQ8" s="81">
        <f t="shared" si="7"/>
        <v>850</v>
      </c>
    </row>
    <row r="9" spans="1:43" ht="15" customHeight="1" thickBot="1" x14ac:dyDescent="0.25">
      <c r="A9" s="17"/>
      <c r="B9" s="64" t="s">
        <v>20</v>
      </c>
      <c r="C9" s="60">
        <v>139</v>
      </c>
      <c r="D9" s="60">
        <v>117</v>
      </c>
      <c r="E9" s="60">
        <v>98</v>
      </c>
      <c r="F9" s="60">
        <v>170</v>
      </c>
      <c r="G9" s="60">
        <v>148</v>
      </c>
      <c r="H9" s="60">
        <v>191</v>
      </c>
      <c r="I9" s="60">
        <v>150</v>
      </c>
      <c r="J9" s="60">
        <v>148</v>
      </c>
      <c r="K9" s="60">
        <v>182</v>
      </c>
      <c r="L9" s="60">
        <v>254</v>
      </c>
      <c r="M9" s="60">
        <v>109</v>
      </c>
      <c r="N9" s="60">
        <v>185</v>
      </c>
      <c r="O9" s="60">
        <v>139</v>
      </c>
      <c r="P9" s="60">
        <v>300</v>
      </c>
      <c r="Q9" s="60">
        <v>171</v>
      </c>
      <c r="R9" s="60">
        <v>172</v>
      </c>
      <c r="S9" s="60">
        <v>323</v>
      </c>
      <c r="T9" s="60">
        <v>251</v>
      </c>
      <c r="U9" s="60">
        <v>153</v>
      </c>
      <c r="V9" s="60">
        <v>208</v>
      </c>
      <c r="W9" s="60">
        <v>189</v>
      </c>
      <c r="X9" s="60">
        <v>186</v>
      </c>
      <c r="Y9" s="60">
        <v>139</v>
      </c>
      <c r="Z9" s="60">
        <v>135</v>
      </c>
      <c r="AA9" s="81">
        <v>151</v>
      </c>
      <c r="AB9" s="81">
        <v>240</v>
      </c>
      <c r="AC9" s="81">
        <v>127</v>
      </c>
      <c r="AD9" s="81">
        <v>218</v>
      </c>
      <c r="AE9" s="81">
        <v>119</v>
      </c>
      <c r="AF9" s="81">
        <v>26</v>
      </c>
      <c r="AG9" s="81">
        <v>78</v>
      </c>
      <c r="AH9" s="81">
        <v>120</v>
      </c>
      <c r="AI9" s="81">
        <v>98</v>
      </c>
      <c r="AJ9" s="60">
        <f t="shared" si="0"/>
        <v>524</v>
      </c>
      <c r="AK9" s="60">
        <f t="shared" si="1"/>
        <v>637</v>
      </c>
      <c r="AL9" s="60">
        <f t="shared" si="2"/>
        <v>730</v>
      </c>
      <c r="AM9" s="60">
        <f t="shared" si="3"/>
        <v>782</v>
      </c>
      <c r="AN9" s="60">
        <f t="shared" si="4"/>
        <v>935</v>
      </c>
      <c r="AO9" s="60">
        <f t="shared" si="5"/>
        <v>649</v>
      </c>
      <c r="AP9" s="81">
        <f t="shared" si="6"/>
        <v>736</v>
      </c>
      <c r="AQ9" s="81">
        <f t="shared" si="7"/>
        <v>343</v>
      </c>
    </row>
    <row r="10" spans="1:43" ht="15" customHeight="1" thickBot="1" x14ac:dyDescent="0.25">
      <c r="A10" s="17"/>
      <c r="B10" s="64" t="s">
        <v>93</v>
      </c>
      <c r="C10" s="60">
        <v>17</v>
      </c>
      <c r="D10" s="60">
        <v>19</v>
      </c>
      <c r="E10" s="60">
        <v>14</v>
      </c>
      <c r="F10" s="60">
        <v>14</v>
      </c>
      <c r="G10" s="60">
        <v>12</v>
      </c>
      <c r="H10" s="60">
        <v>8</v>
      </c>
      <c r="I10" s="60">
        <v>5</v>
      </c>
      <c r="J10" s="60">
        <v>7</v>
      </c>
      <c r="K10" s="60">
        <v>18</v>
      </c>
      <c r="L10" s="60">
        <v>11</v>
      </c>
      <c r="M10" s="60">
        <v>10</v>
      </c>
      <c r="N10" s="60">
        <v>12</v>
      </c>
      <c r="O10" s="60">
        <v>15</v>
      </c>
      <c r="P10" s="60">
        <v>25</v>
      </c>
      <c r="Q10" s="60">
        <v>4</v>
      </c>
      <c r="R10" s="60">
        <v>11</v>
      </c>
      <c r="S10" s="60">
        <v>8</v>
      </c>
      <c r="T10" s="60">
        <v>9</v>
      </c>
      <c r="U10" s="60">
        <v>10</v>
      </c>
      <c r="V10" s="60">
        <v>16</v>
      </c>
      <c r="W10" s="60">
        <v>18</v>
      </c>
      <c r="X10" s="60">
        <v>17</v>
      </c>
      <c r="Y10" s="60">
        <v>8</v>
      </c>
      <c r="Z10" s="60">
        <v>8</v>
      </c>
      <c r="AA10" s="81">
        <v>7</v>
      </c>
      <c r="AB10" s="81">
        <v>8</v>
      </c>
      <c r="AC10" s="81">
        <v>4</v>
      </c>
      <c r="AD10" s="81">
        <v>6</v>
      </c>
      <c r="AE10" s="81">
        <v>4</v>
      </c>
      <c r="AF10" s="81">
        <v>0</v>
      </c>
      <c r="AG10" s="81">
        <v>1</v>
      </c>
      <c r="AH10" s="81">
        <v>4</v>
      </c>
      <c r="AI10" s="81">
        <v>10</v>
      </c>
      <c r="AJ10" s="60">
        <f t="shared" si="0"/>
        <v>64</v>
      </c>
      <c r="AK10" s="60">
        <f t="shared" si="1"/>
        <v>32</v>
      </c>
      <c r="AL10" s="60">
        <f t="shared" si="2"/>
        <v>51</v>
      </c>
      <c r="AM10" s="60">
        <f t="shared" si="3"/>
        <v>55</v>
      </c>
      <c r="AN10" s="60">
        <f t="shared" si="4"/>
        <v>43</v>
      </c>
      <c r="AO10" s="60">
        <f t="shared" si="5"/>
        <v>51</v>
      </c>
      <c r="AP10" s="81">
        <f t="shared" si="6"/>
        <v>25</v>
      </c>
      <c r="AQ10" s="81">
        <f t="shared" si="7"/>
        <v>9</v>
      </c>
    </row>
    <row r="11" spans="1:43" ht="15" customHeight="1" thickBot="1" x14ac:dyDescent="0.25">
      <c r="A11" s="17"/>
      <c r="B11" s="64" t="s">
        <v>7</v>
      </c>
      <c r="C11" s="60">
        <v>80</v>
      </c>
      <c r="D11" s="60">
        <v>76</v>
      </c>
      <c r="E11" s="60">
        <v>62</v>
      </c>
      <c r="F11" s="60">
        <v>83</v>
      </c>
      <c r="G11" s="60">
        <v>86</v>
      </c>
      <c r="H11" s="60">
        <v>104</v>
      </c>
      <c r="I11" s="60">
        <v>75</v>
      </c>
      <c r="J11" s="60">
        <v>78</v>
      </c>
      <c r="K11" s="60">
        <v>88</v>
      </c>
      <c r="L11" s="60">
        <v>95</v>
      </c>
      <c r="M11" s="60">
        <v>72</v>
      </c>
      <c r="N11" s="60">
        <v>105</v>
      </c>
      <c r="O11" s="60">
        <v>74</v>
      </c>
      <c r="P11" s="60">
        <v>96</v>
      </c>
      <c r="Q11" s="60">
        <v>49</v>
      </c>
      <c r="R11" s="60">
        <v>62</v>
      </c>
      <c r="S11" s="60">
        <v>94</v>
      </c>
      <c r="T11" s="60">
        <v>68</v>
      </c>
      <c r="U11" s="60">
        <v>54</v>
      </c>
      <c r="V11" s="60">
        <v>67</v>
      </c>
      <c r="W11" s="60">
        <v>67</v>
      </c>
      <c r="X11" s="60">
        <v>73</v>
      </c>
      <c r="Y11" s="60">
        <v>49</v>
      </c>
      <c r="Z11" s="60">
        <v>41</v>
      </c>
      <c r="AA11" s="81">
        <v>45</v>
      </c>
      <c r="AB11" s="81">
        <v>41</v>
      </c>
      <c r="AC11" s="81">
        <v>32</v>
      </c>
      <c r="AD11" s="81">
        <v>40</v>
      </c>
      <c r="AE11" s="81">
        <v>32</v>
      </c>
      <c r="AF11" s="81">
        <v>11</v>
      </c>
      <c r="AG11" s="81">
        <v>22</v>
      </c>
      <c r="AH11" s="81">
        <v>43</v>
      </c>
      <c r="AI11" s="81">
        <v>36</v>
      </c>
      <c r="AJ11" s="60">
        <f t="shared" si="0"/>
        <v>301</v>
      </c>
      <c r="AK11" s="60">
        <f t="shared" si="1"/>
        <v>343</v>
      </c>
      <c r="AL11" s="60">
        <f t="shared" si="2"/>
        <v>360</v>
      </c>
      <c r="AM11" s="60">
        <f t="shared" si="3"/>
        <v>281</v>
      </c>
      <c r="AN11" s="60">
        <f t="shared" si="4"/>
        <v>283</v>
      </c>
      <c r="AO11" s="60">
        <f t="shared" si="5"/>
        <v>230</v>
      </c>
      <c r="AP11" s="81">
        <f t="shared" si="6"/>
        <v>158</v>
      </c>
      <c r="AQ11" s="81">
        <f t="shared" si="7"/>
        <v>108</v>
      </c>
    </row>
    <row r="12" spans="1:43" ht="15" customHeight="1" thickBot="1" x14ac:dyDescent="0.25">
      <c r="A12" s="17"/>
      <c r="B12" s="64" t="s">
        <v>21</v>
      </c>
      <c r="C12" s="60">
        <v>29</v>
      </c>
      <c r="D12" s="60">
        <v>29</v>
      </c>
      <c r="E12" s="60">
        <v>26</v>
      </c>
      <c r="F12" s="60">
        <v>44</v>
      </c>
      <c r="G12" s="60">
        <v>33</v>
      </c>
      <c r="H12" s="60">
        <v>38</v>
      </c>
      <c r="I12" s="60">
        <v>19</v>
      </c>
      <c r="J12" s="60">
        <v>32</v>
      </c>
      <c r="K12" s="60">
        <v>51</v>
      </c>
      <c r="L12" s="60">
        <v>19</v>
      </c>
      <c r="M12" s="60">
        <v>19</v>
      </c>
      <c r="N12" s="60">
        <v>31</v>
      </c>
      <c r="O12" s="60">
        <v>17</v>
      </c>
      <c r="P12" s="60">
        <v>34</v>
      </c>
      <c r="Q12" s="60">
        <v>13</v>
      </c>
      <c r="R12" s="60">
        <v>27</v>
      </c>
      <c r="S12" s="60">
        <v>21</v>
      </c>
      <c r="T12" s="60">
        <v>16</v>
      </c>
      <c r="U12" s="60">
        <v>7</v>
      </c>
      <c r="V12" s="60">
        <v>9</v>
      </c>
      <c r="W12" s="60">
        <v>15</v>
      </c>
      <c r="X12" s="60">
        <v>57</v>
      </c>
      <c r="Y12" s="60">
        <v>25</v>
      </c>
      <c r="Z12" s="60">
        <v>25</v>
      </c>
      <c r="AA12" s="81">
        <v>30</v>
      </c>
      <c r="AB12" s="81">
        <v>14</v>
      </c>
      <c r="AC12" s="81">
        <v>13</v>
      </c>
      <c r="AD12" s="81">
        <v>24</v>
      </c>
      <c r="AE12" s="81">
        <v>11</v>
      </c>
      <c r="AF12" s="81">
        <v>0</v>
      </c>
      <c r="AG12" s="81">
        <v>7</v>
      </c>
      <c r="AH12" s="81">
        <v>11</v>
      </c>
      <c r="AI12" s="81">
        <v>8</v>
      </c>
      <c r="AJ12" s="60">
        <f t="shared" si="0"/>
        <v>128</v>
      </c>
      <c r="AK12" s="60">
        <f t="shared" si="1"/>
        <v>122</v>
      </c>
      <c r="AL12" s="60">
        <f t="shared" si="2"/>
        <v>120</v>
      </c>
      <c r="AM12" s="60">
        <f t="shared" si="3"/>
        <v>91</v>
      </c>
      <c r="AN12" s="60">
        <f t="shared" si="4"/>
        <v>53</v>
      </c>
      <c r="AO12" s="60">
        <f t="shared" si="5"/>
        <v>122</v>
      </c>
      <c r="AP12" s="81">
        <f t="shared" si="6"/>
        <v>81</v>
      </c>
      <c r="AQ12" s="81">
        <f t="shared" si="7"/>
        <v>29</v>
      </c>
    </row>
    <row r="13" spans="1:43" ht="15" customHeight="1" thickBot="1" x14ac:dyDescent="0.25">
      <c r="A13" s="17"/>
      <c r="B13" s="64" t="s">
        <v>22</v>
      </c>
      <c r="C13" s="60">
        <v>89</v>
      </c>
      <c r="D13" s="60">
        <v>40</v>
      </c>
      <c r="E13" s="60">
        <v>40</v>
      </c>
      <c r="F13" s="60">
        <v>62</v>
      </c>
      <c r="G13" s="60">
        <v>67</v>
      </c>
      <c r="H13" s="60">
        <v>85</v>
      </c>
      <c r="I13" s="60">
        <v>60</v>
      </c>
      <c r="J13" s="60">
        <v>84</v>
      </c>
      <c r="K13" s="60">
        <v>75</v>
      </c>
      <c r="L13" s="60">
        <v>75</v>
      </c>
      <c r="M13" s="60">
        <v>36</v>
      </c>
      <c r="N13" s="60">
        <v>88</v>
      </c>
      <c r="O13" s="60">
        <v>73</v>
      </c>
      <c r="P13" s="60">
        <v>63</v>
      </c>
      <c r="Q13" s="60">
        <v>45</v>
      </c>
      <c r="R13" s="60">
        <v>54</v>
      </c>
      <c r="S13" s="60">
        <v>39</v>
      </c>
      <c r="T13" s="60">
        <v>40</v>
      </c>
      <c r="U13" s="60">
        <v>31</v>
      </c>
      <c r="V13" s="60">
        <v>40</v>
      </c>
      <c r="W13" s="60">
        <v>50</v>
      </c>
      <c r="X13" s="60">
        <v>49</v>
      </c>
      <c r="Y13" s="60">
        <v>20</v>
      </c>
      <c r="Z13" s="60">
        <v>40</v>
      </c>
      <c r="AA13" s="81">
        <v>39</v>
      </c>
      <c r="AB13" s="81">
        <v>32</v>
      </c>
      <c r="AC13" s="81">
        <v>15</v>
      </c>
      <c r="AD13" s="81">
        <v>23</v>
      </c>
      <c r="AE13" s="81">
        <v>13</v>
      </c>
      <c r="AF13" s="81">
        <v>2</v>
      </c>
      <c r="AG13" s="81">
        <v>14</v>
      </c>
      <c r="AH13" s="81">
        <v>25</v>
      </c>
      <c r="AI13" s="81">
        <v>21</v>
      </c>
      <c r="AJ13" s="60">
        <f t="shared" si="0"/>
        <v>231</v>
      </c>
      <c r="AK13" s="60">
        <f t="shared" si="1"/>
        <v>296</v>
      </c>
      <c r="AL13" s="60">
        <f t="shared" si="2"/>
        <v>274</v>
      </c>
      <c r="AM13" s="60">
        <f t="shared" si="3"/>
        <v>235</v>
      </c>
      <c r="AN13" s="60">
        <f t="shared" si="4"/>
        <v>150</v>
      </c>
      <c r="AO13" s="60">
        <f t="shared" si="5"/>
        <v>159</v>
      </c>
      <c r="AP13" s="81">
        <f t="shared" si="6"/>
        <v>109</v>
      </c>
      <c r="AQ13" s="81">
        <f t="shared" si="7"/>
        <v>54</v>
      </c>
    </row>
    <row r="14" spans="1:43" ht="15" customHeight="1" thickBot="1" x14ac:dyDescent="0.25">
      <c r="A14" s="17"/>
      <c r="B14" s="64" t="s">
        <v>23</v>
      </c>
      <c r="C14" s="60">
        <v>707</v>
      </c>
      <c r="D14" s="60">
        <v>606</v>
      </c>
      <c r="E14" s="60">
        <v>339</v>
      </c>
      <c r="F14" s="60">
        <v>677</v>
      </c>
      <c r="G14" s="60">
        <v>728</v>
      </c>
      <c r="H14" s="60">
        <v>727</v>
      </c>
      <c r="I14" s="60">
        <v>476</v>
      </c>
      <c r="J14" s="60">
        <v>747</v>
      </c>
      <c r="K14" s="60">
        <v>695</v>
      </c>
      <c r="L14" s="60">
        <v>831</v>
      </c>
      <c r="M14" s="60">
        <v>488</v>
      </c>
      <c r="N14" s="60">
        <v>676</v>
      </c>
      <c r="O14" s="60">
        <v>632</v>
      </c>
      <c r="P14" s="60">
        <v>678</v>
      </c>
      <c r="Q14" s="60">
        <v>496</v>
      </c>
      <c r="R14" s="60">
        <v>524</v>
      </c>
      <c r="S14" s="60">
        <v>582</v>
      </c>
      <c r="T14" s="60">
        <v>540</v>
      </c>
      <c r="U14" s="60">
        <v>405</v>
      </c>
      <c r="V14" s="60">
        <v>516</v>
      </c>
      <c r="W14" s="60">
        <v>590</v>
      </c>
      <c r="X14" s="60">
        <v>630</v>
      </c>
      <c r="Y14" s="60">
        <v>319</v>
      </c>
      <c r="Z14" s="60">
        <v>473</v>
      </c>
      <c r="AA14" s="81">
        <v>477</v>
      </c>
      <c r="AB14" s="81">
        <v>403</v>
      </c>
      <c r="AC14" s="81">
        <v>260</v>
      </c>
      <c r="AD14" s="81">
        <v>378</v>
      </c>
      <c r="AE14" s="81">
        <v>225</v>
      </c>
      <c r="AF14" s="81">
        <v>11</v>
      </c>
      <c r="AG14" s="81">
        <v>97</v>
      </c>
      <c r="AH14" s="81">
        <v>185</v>
      </c>
      <c r="AI14" s="81">
        <v>236</v>
      </c>
      <c r="AJ14" s="60">
        <f t="shared" si="0"/>
        <v>2329</v>
      </c>
      <c r="AK14" s="60">
        <f t="shared" si="1"/>
        <v>2678</v>
      </c>
      <c r="AL14" s="60">
        <f t="shared" si="2"/>
        <v>2690</v>
      </c>
      <c r="AM14" s="60">
        <f t="shared" si="3"/>
        <v>2330</v>
      </c>
      <c r="AN14" s="60">
        <f t="shared" si="4"/>
        <v>2043</v>
      </c>
      <c r="AO14" s="60">
        <f t="shared" si="5"/>
        <v>2012</v>
      </c>
      <c r="AP14" s="81">
        <f t="shared" si="6"/>
        <v>1518</v>
      </c>
      <c r="AQ14" s="81">
        <f t="shared" si="7"/>
        <v>518</v>
      </c>
    </row>
    <row r="15" spans="1:43" ht="15" customHeight="1" thickBot="1" x14ac:dyDescent="0.25">
      <c r="A15" s="17"/>
      <c r="B15" s="64" t="s">
        <v>95</v>
      </c>
      <c r="C15" s="60">
        <v>35</v>
      </c>
      <c r="D15" s="60">
        <v>40</v>
      </c>
      <c r="E15" s="60">
        <v>23</v>
      </c>
      <c r="F15" s="60">
        <v>40</v>
      </c>
      <c r="G15" s="60">
        <v>44</v>
      </c>
      <c r="H15" s="60">
        <v>33</v>
      </c>
      <c r="I15" s="60">
        <v>17</v>
      </c>
      <c r="J15" s="60">
        <v>32</v>
      </c>
      <c r="K15" s="60">
        <v>32</v>
      </c>
      <c r="L15" s="60">
        <v>38</v>
      </c>
      <c r="M15" s="60">
        <v>32</v>
      </c>
      <c r="N15" s="60">
        <v>30</v>
      </c>
      <c r="O15" s="60">
        <v>34</v>
      </c>
      <c r="P15" s="60">
        <v>44</v>
      </c>
      <c r="Q15" s="60">
        <v>19</v>
      </c>
      <c r="R15" s="60">
        <v>35</v>
      </c>
      <c r="S15" s="60">
        <v>45</v>
      </c>
      <c r="T15" s="60">
        <v>33</v>
      </c>
      <c r="U15" s="60">
        <v>10</v>
      </c>
      <c r="V15" s="60">
        <v>28</v>
      </c>
      <c r="W15" s="60">
        <v>37</v>
      </c>
      <c r="X15" s="60">
        <v>30</v>
      </c>
      <c r="Y15" s="60">
        <v>9</v>
      </c>
      <c r="Z15" s="60">
        <v>22</v>
      </c>
      <c r="AA15" s="81">
        <v>19</v>
      </c>
      <c r="AB15" s="81">
        <v>26</v>
      </c>
      <c r="AC15" s="81">
        <v>11</v>
      </c>
      <c r="AD15" s="81">
        <v>28</v>
      </c>
      <c r="AE15" s="81">
        <v>15</v>
      </c>
      <c r="AF15" s="81">
        <v>3</v>
      </c>
      <c r="AG15" s="81">
        <v>9</v>
      </c>
      <c r="AH15" s="81">
        <v>19</v>
      </c>
      <c r="AI15" s="81">
        <v>15</v>
      </c>
      <c r="AJ15" s="60">
        <f t="shared" si="0"/>
        <v>138</v>
      </c>
      <c r="AK15" s="60">
        <f t="shared" si="1"/>
        <v>126</v>
      </c>
      <c r="AL15" s="60">
        <f t="shared" si="2"/>
        <v>132</v>
      </c>
      <c r="AM15" s="60">
        <f t="shared" si="3"/>
        <v>132</v>
      </c>
      <c r="AN15" s="60">
        <f t="shared" si="4"/>
        <v>116</v>
      </c>
      <c r="AO15" s="60">
        <f t="shared" si="5"/>
        <v>98</v>
      </c>
      <c r="AP15" s="81">
        <f t="shared" si="6"/>
        <v>84</v>
      </c>
      <c r="AQ15" s="81">
        <f t="shared" si="7"/>
        <v>46</v>
      </c>
    </row>
    <row r="16" spans="1:43" ht="15" customHeight="1" thickBot="1" x14ac:dyDescent="0.25">
      <c r="A16" s="17"/>
      <c r="B16" s="64" t="s">
        <v>24</v>
      </c>
      <c r="C16" s="60">
        <v>31</v>
      </c>
      <c r="D16" s="60">
        <v>27</v>
      </c>
      <c r="E16" s="60">
        <v>20</v>
      </c>
      <c r="F16" s="60">
        <v>32</v>
      </c>
      <c r="G16" s="60">
        <v>38</v>
      </c>
      <c r="H16" s="60">
        <v>60</v>
      </c>
      <c r="I16" s="60">
        <v>33</v>
      </c>
      <c r="J16" s="60">
        <v>36</v>
      </c>
      <c r="K16" s="60">
        <v>59</v>
      </c>
      <c r="L16" s="60">
        <v>62</v>
      </c>
      <c r="M16" s="60">
        <v>34</v>
      </c>
      <c r="N16" s="60">
        <v>51</v>
      </c>
      <c r="O16" s="60">
        <v>67</v>
      </c>
      <c r="P16" s="60">
        <v>57</v>
      </c>
      <c r="Q16" s="60">
        <v>37</v>
      </c>
      <c r="R16" s="60">
        <v>37</v>
      </c>
      <c r="S16" s="60">
        <v>49</v>
      </c>
      <c r="T16" s="60">
        <v>53</v>
      </c>
      <c r="U16" s="60">
        <v>35</v>
      </c>
      <c r="V16" s="60">
        <v>58</v>
      </c>
      <c r="W16" s="60">
        <v>33</v>
      </c>
      <c r="X16" s="60">
        <v>48</v>
      </c>
      <c r="Y16" s="60">
        <v>22</v>
      </c>
      <c r="Z16" s="60">
        <v>36</v>
      </c>
      <c r="AA16" s="81">
        <v>22</v>
      </c>
      <c r="AB16" s="81">
        <v>22</v>
      </c>
      <c r="AC16" s="81">
        <v>26</v>
      </c>
      <c r="AD16" s="81">
        <v>23</v>
      </c>
      <c r="AE16" s="81">
        <v>13</v>
      </c>
      <c r="AF16" s="81">
        <v>7</v>
      </c>
      <c r="AG16" s="81">
        <v>16</v>
      </c>
      <c r="AH16" s="81">
        <v>17</v>
      </c>
      <c r="AI16" s="81">
        <v>21</v>
      </c>
      <c r="AJ16" s="60">
        <f t="shared" si="0"/>
        <v>110</v>
      </c>
      <c r="AK16" s="60">
        <f t="shared" si="1"/>
        <v>167</v>
      </c>
      <c r="AL16" s="60">
        <f t="shared" si="2"/>
        <v>206</v>
      </c>
      <c r="AM16" s="60">
        <f t="shared" si="3"/>
        <v>198</v>
      </c>
      <c r="AN16" s="60">
        <f t="shared" si="4"/>
        <v>195</v>
      </c>
      <c r="AO16" s="60">
        <f t="shared" si="5"/>
        <v>139</v>
      </c>
      <c r="AP16" s="81">
        <f t="shared" si="6"/>
        <v>93</v>
      </c>
      <c r="AQ16" s="81">
        <f t="shared" si="7"/>
        <v>53</v>
      </c>
    </row>
    <row r="17" spans="1:43" ht="15" customHeight="1" thickBot="1" x14ac:dyDescent="0.25">
      <c r="A17" s="17"/>
      <c r="B17" s="64" t="s">
        <v>25</v>
      </c>
      <c r="C17" s="60">
        <v>16</v>
      </c>
      <c r="D17" s="60">
        <v>23</v>
      </c>
      <c r="E17" s="60">
        <v>5</v>
      </c>
      <c r="F17" s="60">
        <v>6</v>
      </c>
      <c r="G17" s="60">
        <v>14</v>
      </c>
      <c r="H17" s="60">
        <v>12</v>
      </c>
      <c r="I17" s="60">
        <v>16</v>
      </c>
      <c r="J17" s="60">
        <v>20</v>
      </c>
      <c r="K17" s="60">
        <v>16</v>
      </c>
      <c r="L17" s="60">
        <v>18</v>
      </c>
      <c r="M17" s="60">
        <v>11</v>
      </c>
      <c r="N17" s="60">
        <v>24</v>
      </c>
      <c r="O17" s="60">
        <v>22</v>
      </c>
      <c r="P17" s="60">
        <v>35</v>
      </c>
      <c r="Q17" s="60">
        <v>14</v>
      </c>
      <c r="R17" s="60">
        <v>18</v>
      </c>
      <c r="S17" s="60">
        <v>17</v>
      </c>
      <c r="T17" s="60">
        <v>16</v>
      </c>
      <c r="U17" s="60">
        <v>4</v>
      </c>
      <c r="V17" s="60">
        <v>20</v>
      </c>
      <c r="W17" s="60">
        <v>16</v>
      </c>
      <c r="X17" s="60">
        <v>24</v>
      </c>
      <c r="Y17" s="60">
        <v>12</v>
      </c>
      <c r="Z17" s="60">
        <v>18</v>
      </c>
      <c r="AA17" s="81">
        <v>10</v>
      </c>
      <c r="AB17" s="81">
        <v>13</v>
      </c>
      <c r="AC17" s="81">
        <v>13</v>
      </c>
      <c r="AD17" s="81">
        <v>10</v>
      </c>
      <c r="AE17" s="81">
        <v>10</v>
      </c>
      <c r="AF17" s="81">
        <v>1</v>
      </c>
      <c r="AG17" s="81">
        <v>7</v>
      </c>
      <c r="AH17" s="81">
        <v>9</v>
      </c>
      <c r="AI17" s="81">
        <v>4</v>
      </c>
      <c r="AJ17" s="60">
        <f t="shared" si="0"/>
        <v>50</v>
      </c>
      <c r="AK17" s="60">
        <f t="shared" si="1"/>
        <v>62</v>
      </c>
      <c r="AL17" s="60">
        <f t="shared" si="2"/>
        <v>69</v>
      </c>
      <c r="AM17" s="60">
        <f t="shared" si="3"/>
        <v>89</v>
      </c>
      <c r="AN17" s="60">
        <f t="shared" si="4"/>
        <v>57</v>
      </c>
      <c r="AO17" s="60">
        <f t="shared" si="5"/>
        <v>70</v>
      </c>
      <c r="AP17" s="81">
        <f t="shared" si="6"/>
        <v>46</v>
      </c>
      <c r="AQ17" s="81">
        <f t="shared" si="7"/>
        <v>27</v>
      </c>
    </row>
    <row r="18" spans="1:43" ht="15" customHeight="1" thickBot="1" x14ac:dyDescent="0.25">
      <c r="A18" s="17"/>
      <c r="B18" s="64" t="s">
        <v>26</v>
      </c>
      <c r="C18" s="60">
        <v>158</v>
      </c>
      <c r="D18" s="60">
        <v>167</v>
      </c>
      <c r="E18" s="60">
        <v>109</v>
      </c>
      <c r="F18" s="60">
        <v>201</v>
      </c>
      <c r="G18" s="60">
        <v>165</v>
      </c>
      <c r="H18" s="60">
        <v>193</v>
      </c>
      <c r="I18" s="60">
        <v>165</v>
      </c>
      <c r="J18" s="60">
        <v>193</v>
      </c>
      <c r="K18" s="60">
        <v>192</v>
      </c>
      <c r="L18" s="60">
        <v>236</v>
      </c>
      <c r="M18" s="60">
        <v>142</v>
      </c>
      <c r="N18" s="60">
        <v>179</v>
      </c>
      <c r="O18" s="60">
        <v>183</v>
      </c>
      <c r="P18" s="60">
        <v>192</v>
      </c>
      <c r="Q18" s="60">
        <v>140</v>
      </c>
      <c r="R18" s="60">
        <v>154</v>
      </c>
      <c r="S18" s="60">
        <v>192</v>
      </c>
      <c r="T18" s="60">
        <v>170</v>
      </c>
      <c r="U18" s="60">
        <v>117</v>
      </c>
      <c r="V18" s="60">
        <v>158</v>
      </c>
      <c r="W18" s="60">
        <v>184</v>
      </c>
      <c r="X18" s="60">
        <v>194</v>
      </c>
      <c r="Y18" s="60">
        <v>99</v>
      </c>
      <c r="Z18" s="60">
        <v>96</v>
      </c>
      <c r="AA18" s="81">
        <v>125</v>
      </c>
      <c r="AB18" s="81">
        <v>97</v>
      </c>
      <c r="AC18" s="81">
        <v>71</v>
      </c>
      <c r="AD18" s="81">
        <v>88</v>
      </c>
      <c r="AE18" s="81">
        <v>52</v>
      </c>
      <c r="AF18" s="81">
        <v>11</v>
      </c>
      <c r="AG18" s="81">
        <v>38</v>
      </c>
      <c r="AH18" s="81">
        <v>44</v>
      </c>
      <c r="AI18" s="81">
        <v>101</v>
      </c>
      <c r="AJ18" s="60">
        <f t="shared" si="0"/>
        <v>635</v>
      </c>
      <c r="AK18" s="60">
        <f t="shared" si="1"/>
        <v>716</v>
      </c>
      <c r="AL18" s="60">
        <f t="shared" si="2"/>
        <v>749</v>
      </c>
      <c r="AM18" s="60">
        <f t="shared" si="3"/>
        <v>669</v>
      </c>
      <c r="AN18" s="60">
        <f t="shared" si="4"/>
        <v>637</v>
      </c>
      <c r="AO18" s="60">
        <f t="shared" si="5"/>
        <v>573</v>
      </c>
      <c r="AP18" s="81">
        <f t="shared" si="6"/>
        <v>381</v>
      </c>
      <c r="AQ18" s="81">
        <f t="shared" si="7"/>
        <v>145</v>
      </c>
    </row>
    <row r="19" spans="1:43" ht="15" customHeight="1" thickBot="1" x14ac:dyDescent="0.25">
      <c r="A19" s="17"/>
      <c r="B19" s="64" t="s">
        <v>8</v>
      </c>
      <c r="C19" s="60">
        <v>95</v>
      </c>
      <c r="D19" s="60">
        <v>43</v>
      </c>
      <c r="E19" s="60">
        <v>32</v>
      </c>
      <c r="F19" s="60">
        <v>35</v>
      </c>
      <c r="G19" s="60">
        <v>28</v>
      </c>
      <c r="H19" s="60">
        <v>68</v>
      </c>
      <c r="I19" s="60">
        <v>45</v>
      </c>
      <c r="J19" s="60">
        <v>78</v>
      </c>
      <c r="K19" s="60">
        <v>74</v>
      </c>
      <c r="L19" s="60">
        <v>111</v>
      </c>
      <c r="M19" s="60">
        <v>43</v>
      </c>
      <c r="N19" s="60">
        <v>83</v>
      </c>
      <c r="O19" s="60">
        <v>57</v>
      </c>
      <c r="P19" s="60">
        <v>72</v>
      </c>
      <c r="Q19" s="60">
        <v>35</v>
      </c>
      <c r="R19" s="60">
        <v>52</v>
      </c>
      <c r="S19" s="60">
        <v>57</v>
      </c>
      <c r="T19" s="60">
        <v>37</v>
      </c>
      <c r="U19" s="60">
        <v>32</v>
      </c>
      <c r="V19" s="60">
        <v>39</v>
      </c>
      <c r="W19" s="60">
        <v>28</v>
      </c>
      <c r="X19" s="60">
        <v>35</v>
      </c>
      <c r="Y19" s="60">
        <v>21</v>
      </c>
      <c r="Z19" s="60">
        <v>26</v>
      </c>
      <c r="AA19" s="81">
        <v>29</v>
      </c>
      <c r="AB19" s="81">
        <v>19</v>
      </c>
      <c r="AC19" s="81">
        <v>15</v>
      </c>
      <c r="AD19" s="81">
        <v>39</v>
      </c>
      <c r="AE19" s="81">
        <v>19</v>
      </c>
      <c r="AF19" s="81">
        <v>12</v>
      </c>
      <c r="AG19" s="81">
        <v>20</v>
      </c>
      <c r="AH19" s="81">
        <v>26</v>
      </c>
      <c r="AI19" s="81">
        <v>22</v>
      </c>
      <c r="AJ19" s="60">
        <f t="shared" si="0"/>
        <v>205</v>
      </c>
      <c r="AK19" s="60">
        <f t="shared" si="1"/>
        <v>219</v>
      </c>
      <c r="AL19" s="60">
        <f t="shared" si="2"/>
        <v>311</v>
      </c>
      <c r="AM19" s="60">
        <f t="shared" si="3"/>
        <v>216</v>
      </c>
      <c r="AN19" s="60">
        <f t="shared" si="4"/>
        <v>165</v>
      </c>
      <c r="AO19" s="60">
        <f t="shared" si="5"/>
        <v>110</v>
      </c>
      <c r="AP19" s="81">
        <f t="shared" si="6"/>
        <v>102</v>
      </c>
      <c r="AQ19" s="81">
        <f t="shared" si="7"/>
        <v>77</v>
      </c>
    </row>
    <row r="20" spans="1:43" ht="15" customHeight="1" thickBot="1" x14ac:dyDescent="0.25">
      <c r="A20" s="17"/>
      <c r="B20" s="64" t="s">
        <v>27</v>
      </c>
      <c r="C20" s="60">
        <v>162</v>
      </c>
      <c r="D20" s="60">
        <v>152</v>
      </c>
      <c r="E20" s="60">
        <v>134</v>
      </c>
      <c r="F20" s="60">
        <v>162</v>
      </c>
      <c r="G20" s="60">
        <v>146</v>
      </c>
      <c r="H20" s="60">
        <v>267</v>
      </c>
      <c r="I20" s="60">
        <v>156</v>
      </c>
      <c r="J20" s="60">
        <v>195</v>
      </c>
      <c r="K20" s="60">
        <v>204</v>
      </c>
      <c r="L20" s="60">
        <v>213</v>
      </c>
      <c r="M20" s="60">
        <v>179</v>
      </c>
      <c r="N20" s="60">
        <v>161</v>
      </c>
      <c r="O20" s="60">
        <v>198</v>
      </c>
      <c r="P20" s="60">
        <v>248</v>
      </c>
      <c r="Q20" s="60">
        <v>145</v>
      </c>
      <c r="R20" s="60">
        <v>121</v>
      </c>
      <c r="S20" s="60">
        <v>195</v>
      </c>
      <c r="T20" s="60">
        <v>199</v>
      </c>
      <c r="U20" s="60">
        <v>170</v>
      </c>
      <c r="V20" s="60">
        <v>167</v>
      </c>
      <c r="W20" s="60">
        <v>135</v>
      </c>
      <c r="X20" s="60">
        <v>203</v>
      </c>
      <c r="Y20" s="60">
        <v>115</v>
      </c>
      <c r="Z20" s="60">
        <v>160</v>
      </c>
      <c r="AA20" s="81">
        <v>135</v>
      </c>
      <c r="AB20" s="81">
        <v>124</v>
      </c>
      <c r="AC20" s="81">
        <v>94</v>
      </c>
      <c r="AD20" s="81">
        <v>107</v>
      </c>
      <c r="AE20" s="81">
        <v>80</v>
      </c>
      <c r="AF20" s="81">
        <v>9</v>
      </c>
      <c r="AG20" s="81">
        <v>76</v>
      </c>
      <c r="AH20" s="81">
        <v>67</v>
      </c>
      <c r="AI20" s="81">
        <v>70</v>
      </c>
      <c r="AJ20" s="60">
        <f t="shared" si="0"/>
        <v>610</v>
      </c>
      <c r="AK20" s="60">
        <f t="shared" si="1"/>
        <v>764</v>
      </c>
      <c r="AL20" s="60">
        <f t="shared" si="2"/>
        <v>757</v>
      </c>
      <c r="AM20" s="60">
        <f t="shared" si="3"/>
        <v>712</v>
      </c>
      <c r="AN20" s="60">
        <f t="shared" si="4"/>
        <v>731</v>
      </c>
      <c r="AO20" s="60">
        <f t="shared" si="5"/>
        <v>613</v>
      </c>
      <c r="AP20" s="81">
        <f t="shared" si="6"/>
        <v>460</v>
      </c>
      <c r="AQ20" s="81">
        <f t="shared" si="7"/>
        <v>232</v>
      </c>
    </row>
    <row r="21" spans="1:43" ht="15" customHeight="1" thickBot="1" x14ac:dyDescent="0.25">
      <c r="A21" s="17"/>
      <c r="B21" s="64" t="s">
        <v>55</v>
      </c>
      <c r="C21" s="60">
        <v>42</v>
      </c>
      <c r="D21" s="60">
        <v>84</v>
      </c>
      <c r="E21" s="60">
        <v>16</v>
      </c>
      <c r="F21" s="60">
        <v>88</v>
      </c>
      <c r="G21" s="60">
        <v>50</v>
      </c>
      <c r="H21" s="60">
        <v>61</v>
      </c>
      <c r="I21" s="60">
        <v>44</v>
      </c>
      <c r="J21" s="60">
        <v>61</v>
      </c>
      <c r="K21" s="60">
        <v>52</v>
      </c>
      <c r="L21" s="60">
        <v>64</v>
      </c>
      <c r="M21" s="60">
        <v>48</v>
      </c>
      <c r="N21" s="60">
        <v>70</v>
      </c>
      <c r="O21" s="60">
        <v>67</v>
      </c>
      <c r="P21" s="60">
        <v>67</v>
      </c>
      <c r="Q21" s="60">
        <v>38</v>
      </c>
      <c r="R21" s="60">
        <v>39</v>
      </c>
      <c r="S21" s="60">
        <v>43</v>
      </c>
      <c r="T21" s="60">
        <v>52</v>
      </c>
      <c r="U21" s="60">
        <v>30</v>
      </c>
      <c r="V21" s="60">
        <v>32</v>
      </c>
      <c r="W21" s="60">
        <v>28</v>
      </c>
      <c r="X21" s="60">
        <v>31</v>
      </c>
      <c r="Y21" s="60">
        <v>26</v>
      </c>
      <c r="Z21" s="60">
        <v>24</v>
      </c>
      <c r="AA21" s="81">
        <v>23</v>
      </c>
      <c r="AB21" s="81">
        <v>19</v>
      </c>
      <c r="AC21" s="81">
        <v>12</v>
      </c>
      <c r="AD21" s="81">
        <v>18</v>
      </c>
      <c r="AE21" s="81">
        <v>10</v>
      </c>
      <c r="AF21" s="81">
        <v>2</v>
      </c>
      <c r="AG21" s="81">
        <v>8</v>
      </c>
      <c r="AH21" s="81">
        <v>19</v>
      </c>
      <c r="AI21" s="81">
        <v>26</v>
      </c>
      <c r="AJ21" s="60">
        <f t="shared" si="0"/>
        <v>230</v>
      </c>
      <c r="AK21" s="60">
        <f t="shared" si="1"/>
        <v>216</v>
      </c>
      <c r="AL21" s="60">
        <f t="shared" si="2"/>
        <v>234</v>
      </c>
      <c r="AM21" s="60">
        <f t="shared" si="3"/>
        <v>211</v>
      </c>
      <c r="AN21" s="60">
        <f t="shared" si="4"/>
        <v>157</v>
      </c>
      <c r="AO21" s="60">
        <f t="shared" si="5"/>
        <v>109</v>
      </c>
      <c r="AP21" s="81">
        <f t="shared" si="6"/>
        <v>72</v>
      </c>
      <c r="AQ21" s="81">
        <f t="shared" si="7"/>
        <v>39</v>
      </c>
    </row>
    <row r="22" spans="1:43" ht="15" customHeight="1" thickBot="1" x14ac:dyDescent="0.25">
      <c r="A22" s="17"/>
      <c r="B22" s="64" t="s">
        <v>28</v>
      </c>
      <c r="C22" s="60">
        <v>113</v>
      </c>
      <c r="D22" s="60">
        <v>61</v>
      </c>
      <c r="E22" s="60">
        <v>57</v>
      </c>
      <c r="F22" s="60">
        <v>107</v>
      </c>
      <c r="G22" s="60">
        <v>95</v>
      </c>
      <c r="H22" s="60">
        <v>108</v>
      </c>
      <c r="I22" s="60">
        <v>75</v>
      </c>
      <c r="J22" s="60">
        <v>111</v>
      </c>
      <c r="K22" s="60">
        <v>116</v>
      </c>
      <c r="L22" s="60">
        <v>127</v>
      </c>
      <c r="M22" s="60">
        <v>113</v>
      </c>
      <c r="N22" s="60">
        <v>116</v>
      </c>
      <c r="O22" s="60">
        <v>135</v>
      </c>
      <c r="P22" s="60">
        <v>130</v>
      </c>
      <c r="Q22" s="60">
        <v>63</v>
      </c>
      <c r="R22" s="60">
        <v>104</v>
      </c>
      <c r="S22" s="60">
        <v>74</v>
      </c>
      <c r="T22" s="60">
        <v>102</v>
      </c>
      <c r="U22" s="60">
        <v>42</v>
      </c>
      <c r="V22" s="60">
        <v>82</v>
      </c>
      <c r="W22" s="60">
        <v>74</v>
      </c>
      <c r="X22" s="60">
        <v>74</v>
      </c>
      <c r="Y22" s="60">
        <v>35</v>
      </c>
      <c r="Z22" s="60">
        <v>77</v>
      </c>
      <c r="AA22" s="81">
        <v>55</v>
      </c>
      <c r="AB22" s="81">
        <v>59</v>
      </c>
      <c r="AC22" s="81">
        <v>34</v>
      </c>
      <c r="AD22" s="81">
        <v>35</v>
      </c>
      <c r="AE22" s="81">
        <v>36</v>
      </c>
      <c r="AF22" s="81">
        <v>1</v>
      </c>
      <c r="AG22" s="81">
        <v>15</v>
      </c>
      <c r="AH22" s="81">
        <v>29</v>
      </c>
      <c r="AI22" s="81">
        <v>31</v>
      </c>
      <c r="AJ22" s="60">
        <f t="shared" si="0"/>
        <v>338</v>
      </c>
      <c r="AK22" s="60">
        <f t="shared" si="1"/>
        <v>389</v>
      </c>
      <c r="AL22" s="60">
        <f t="shared" si="2"/>
        <v>472</v>
      </c>
      <c r="AM22" s="60">
        <f t="shared" si="3"/>
        <v>432</v>
      </c>
      <c r="AN22" s="60">
        <f t="shared" si="4"/>
        <v>300</v>
      </c>
      <c r="AO22" s="60">
        <f t="shared" si="5"/>
        <v>260</v>
      </c>
      <c r="AP22" s="81">
        <f t="shared" si="6"/>
        <v>183</v>
      </c>
      <c r="AQ22" s="81">
        <f t="shared" si="7"/>
        <v>81</v>
      </c>
    </row>
    <row r="23" spans="1:43" ht="15" customHeight="1" thickBot="1" x14ac:dyDescent="0.25">
      <c r="A23" s="17"/>
      <c r="B23" s="64" t="s">
        <v>29</v>
      </c>
      <c r="C23" s="60">
        <v>14</v>
      </c>
      <c r="D23" s="60">
        <v>4</v>
      </c>
      <c r="E23" s="60">
        <v>8</v>
      </c>
      <c r="F23" s="60">
        <v>8</v>
      </c>
      <c r="G23" s="60">
        <v>39</v>
      </c>
      <c r="H23" s="60">
        <v>16</v>
      </c>
      <c r="I23" s="60">
        <v>6</v>
      </c>
      <c r="J23" s="60">
        <v>7</v>
      </c>
      <c r="K23" s="60">
        <v>7</v>
      </c>
      <c r="L23" s="60">
        <v>9</v>
      </c>
      <c r="M23" s="60">
        <v>3</v>
      </c>
      <c r="N23" s="60">
        <v>7</v>
      </c>
      <c r="O23" s="60">
        <v>3</v>
      </c>
      <c r="P23" s="60">
        <v>7</v>
      </c>
      <c r="Q23" s="60">
        <v>10</v>
      </c>
      <c r="R23" s="60">
        <v>2</v>
      </c>
      <c r="S23" s="60">
        <v>4</v>
      </c>
      <c r="T23" s="60">
        <v>2</v>
      </c>
      <c r="U23" s="60">
        <v>9</v>
      </c>
      <c r="V23" s="60">
        <v>3</v>
      </c>
      <c r="W23" s="60">
        <v>6</v>
      </c>
      <c r="X23" s="60">
        <v>4</v>
      </c>
      <c r="Y23" s="60">
        <v>1</v>
      </c>
      <c r="Z23" s="60">
        <v>1</v>
      </c>
      <c r="AA23" s="81">
        <v>2</v>
      </c>
      <c r="AB23" s="81">
        <v>4</v>
      </c>
      <c r="AC23" s="81">
        <v>3</v>
      </c>
      <c r="AD23" s="81">
        <v>1</v>
      </c>
      <c r="AE23" s="81">
        <v>0</v>
      </c>
      <c r="AF23" s="81">
        <v>2</v>
      </c>
      <c r="AG23" s="81">
        <v>1</v>
      </c>
      <c r="AH23" s="81">
        <v>2</v>
      </c>
      <c r="AI23" s="81">
        <v>3</v>
      </c>
      <c r="AJ23" s="60">
        <f t="shared" si="0"/>
        <v>34</v>
      </c>
      <c r="AK23" s="60">
        <f t="shared" si="1"/>
        <v>68</v>
      </c>
      <c r="AL23" s="60">
        <f t="shared" si="2"/>
        <v>26</v>
      </c>
      <c r="AM23" s="60">
        <f t="shared" si="3"/>
        <v>22</v>
      </c>
      <c r="AN23" s="60">
        <f t="shared" si="4"/>
        <v>18</v>
      </c>
      <c r="AO23" s="60">
        <f t="shared" si="5"/>
        <v>12</v>
      </c>
      <c r="AP23" s="81">
        <f t="shared" si="6"/>
        <v>10</v>
      </c>
      <c r="AQ23" s="81">
        <f t="shared" si="7"/>
        <v>5</v>
      </c>
    </row>
    <row r="24" spans="1:43" ht="15" customHeight="1" thickBot="1" x14ac:dyDescent="0.25">
      <c r="A24" s="17"/>
      <c r="B24" s="64" t="s">
        <v>94</v>
      </c>
      <c r="C24" s="60">
        <v>13</v>
      </c>
      <c r="D24" s="60">
        <v>25</v>
      </c>
      <c r="E24" s="60">
        <v>9</v>
      </c>
      <c r="F24" s="60">
        <v>24</v>
      </c>
      <c r="G24" s="60">
        <v>8</v>
      </c>
      <c r="H24" s="60">
        <v>35</v>
      </c>
      <c r="I24" s="60">
        <v>16</v>
      </c>
      <c r="J24" s="60">
        <v>14</v>
      </c>
      <c r="K24" s="60">
        <v>32</v>
      </c>
      <c r="L24" s="60">
        <v>17</v>
      </c>
      <c r="M24" s="60">
        <v>17</v>
      </c>
      <c r="N24" s="60">
        <v>19</v>
      </c>
      <c r="O24" s="60">
        <v>22</v>
      </c>
      <c r="P24" s="60">
        <v>21</v>
      </c>
      <c r="Q24" s="60">
        <v>9</v>
      </c>
      <c r="R24" s="60">
        <v>17</v>
      </c>
      <c r="S24" s="60">
        <v>19</v>
      </c>
      <c r="T24" s="60">
        <v>26</v>
      </c>
      <c r="U24" s="60">
        <v>20</v>
      </c>
      <c r="V24" s="60">
        <v>25</v>
      </c>
      <c r="W24" s="60">
        <v>26</v>
      </c>
      <c r="X24" s="60">
        <v>23</v>
      </c>
      <c r="Y24" s="60">
        <v>21</v>
      </c>
      <c r="Z24" s="60">
        <v>16</v>
      </c>
      <c r="AA24" s="81">
        <v>14</v>
      </c>
      <c r="AB24" s="81">
        <v>11</v>
      </c>
      <c r="AC24" s="81">
        <v>11</v>
      </c>
      <c r="AD24" s="81">
        <v>20</v>
      </c>
      <c r="AE24" s="81">
        <v>5</v>
      </c>
      <c r="AF24" s="81">
        <v>3</v>
      </c>
      <c r="AG24" s="81">
        <v>4</v>
      </c>
      <c r="AH24" s="81">
        <v>9</v>
      </c>
      <c r="AI24" s="81">
        <v>20</v>
      </c>
      <c r="AJ24" s="60">
        <f t="shared" si="0"/>
        <v>71</v>
      </c>
      <c r="AK24" s="60">
        <f t="shared" si="1"/>
        <v>73</v>
      </c>
      <c r="AL24" s="60">
        <f t="shared" si="2"/>
        <v>85</v>
      </c>
      <c r="AM24" s="60">
        <f t="shared" si="3"/>
        <v>69</v>
      </c>
      <c r="AN24" s="60">
        <f t="shared" si="4"/>
        <v>90</v>
      </c>
      <c r="AO24" s="60">
        <f t="shared" si="5"/>
        <v>86</v>
      </c>
      <c r="AP24" s="81">
        <f t="shared" si="6"/>
        <v>56</v>
      </c>
      <c r="AQ24" s="81">
        <f t="shared" si="7"/>
        <v>21</v>
      </c>
    </row>
    <row r="25" spans="1:43" ht="15" customHeight="1" thickBot="1" x14ac:dyDescent="0.25">
      <c r="A25" s="17"/>
      <c r="B25" s="64" t="s">
        <v>30</v>
      </c>
      <c r="C25" s="60">
        <v>223</v>
      </c>
      <c r="D25" s="60">
        <v>217</v>
      </c>
      <c r="E25" s="60">
        <v>116</v>
      </c>
      <c r="F25" s="60">
        <v>166</v>
      </c>
      <c r="G25" s="60">
        <v>234</v>
      </c>
      <c r="H25" s="60">
        <v>247</v>
      </c>
      <c r="I25" s="60">
        <v>193</v>
      </c>
      <c r="J25" s="60">
        <v>194</v>
      </c>
      <c r="K25" s="60">
        <v>239</v>
      </c>
      <c r="L25" s="60">
        <v>232</v>
      </c>
      <c r="M25" s="60">
        <v>181</v>
      </c>
      <c r="N25" s="60">
        <v>243</v>
      </c>
      <c r="O25" s="60">
        <v>192</v>
      </c>
      <c r="P25" s="60">
        <v>253</v>
      </c>
      <c r="Q25" s="60">
        <v>176</v>
      </c>
      <c r="R25" s="60">
        <v>226</v>
      </c>
      <c r="S25" s="60">
        <v>232</v>
      </c>
      <c r="T25" s="60">
        <v>244</v>
      </c>
      <c r="U25" s="60">
        <v>150</v>
      </c>
      <c r="V25" s="60">
        <v>197</v>
      </c>
      <c r="W25" s="60">
        <v>205</v>
      </c>
      <c r="X25" s="60">
        <v>225</v>
      </c>
      <c r="Y25" s="60">
        <v>121</v>
      </c>
      <c r="Z25" s="60">
        <v>213</v>
      </c>
      <c r="AA25" s="81">
        <v>153</v>
      </c>
      <c r="AB25" s="81">
        <v>131</v>
      </c>
      <c r="AC25" s="81">
        <v>74</v>
      </c>
      <c r="AD25" s="81">
        <v>141</v>
      </c>
      <c r="AE25" s="81">
        <v>120</v>
      </c>
      <c r="AF25" s="81">
        <v>6</v>
      </c>
      <c r="AG25" s="81">
        <v>36</v>
      </c>
      <c r="AH25" s="81">
        <v>73</v>
      </c>
      <c r="AI25" s="81">
        <v>60</v>
      </c>
      <c r="AJ25" s="60">
        <f t="shared" si="0"/>
        <v>722</v>
      </c>
      <c r="AK25" s="60">
        <f t="shared" si="1"/>
        <v>868</v>
      </c>
      <c r="AL25" s="60">
        <f t="shared" si="2"/>
        <v>895</v>
      </c>
      <c r="AM25" s="60">
        <f t="shared" si="3"/>
        <v>847</v>
      </c>
      <c r="AN25" s="60">
        <f t="shared" si="4"/>
        <v>823</v>
      </c>
      <c r="AO25" s="60">
        <f t="shared" si="5"/>
        <v>764</v>
      </c>
      <c r="AP25" s="81">
        <f t="shared" si="6"/>
        <v>499</v>
      </c>
      <c r="AQ25" s="81">
        <f t="shared" si="7"/>
        <v>235</v>
      </c>
    </row>
    <row r="26" spans="1:43" ht="15" customHeight="1" thickBot="1" x14ac:dyDescent="0.25">
      <c r="A26" s="17"/>
      <c r="B26" s="64" t="s">
        <v>31</v>
      </c>
      <c r="C26" s="60">
        <v>146</v>
      </c>
      <c r="D26" s="60">
        <v>109</v>
      </c>
      <c r="E26" s="60">
        <v>113</v>
      </c>
      <c r="F26" s="60">
        <v>195</v>
      </c>
      <c r="G26" s="60">
        <v>114</v>
      </c>
      <c r="H26" s="60">
        <v>130</v>
      </c>
      <c r="I26" s="60">
        <v>133</v>
      </c>
      <c r="J26" s="60">
        <v>205</v>
      </c>
      <c r="K26" s="60">
        <v>231</v>
      </c>
      <c r="L26" s="60">
        <v>180</v>
      </c>
      <c r="M26" s="60">
        <v>188</v>
      </c>
      <c r="N26" s="60">
        <v>246</v>
      </c>
      <c r="O26" s="60">
        <v>149</v>
      </c>
      <c r="P26" s="60">
        <v>276</v>
      </c>
      <c r="Q26" s="60">
        <v>100</v>
      </c>
      <c r="R26" s="60">
        <v>193</v>
      </c>
      <c r="S26" s="60">
        <v>182</v>
      </c>
      <c r="T26" s="60">
        <v>200</v>
      </c>
      <c r="U26" s="60">
        <v>130</v>
      </c>
      <c r="V26" s="60">
        <v>178</v>
      </c>
      <c r="W26" s="60">
        <v>244</v>
      </c>
      <c r="X26" s="60">
        <v>155</v>
      </c>
      <c r="Y26" s="60">
        <v>104</v>
      </c>
      <c r="Z26" s="60">
        <v>106</v>
      </c>
      <c r="AA26" s="81">
        <v>121</v>
      </c>
      <c r="AB26" s="81">
        <v>119</v>
      </c>
      <c r="AC26" s="81">
        <v>49</v>
      </c>
      <c r="AD26" s="81">
        <v>71</v>
      </c>
      <c r="AE26" s="81">
        <v>47</v>
      </c>
      <c r="AF26" s="81">
        <v>6</v>
      </c>
      <c r="AG26" s="81">
        <v>59</v>
      </c>
      <c r="AH26" s="81">
        <v>64</v>
      </c>
      <c r="AI26" s="81">
        <v>57</v>
      </c>
      <c r="AJ26" s="60">
        <f t="shared" si="0"/>
        <v>563</v>
      </c>
      <c r="AK26" s="60">
        <f t="shared" si="1"/>
        <v>582</v>
      </c>
      <c r="AL26" s="60">
        <f t="shared" si="2"/>
        <v>845</v>
      </c>
      <c r="AM26" s="60">
        <f t="shared" si="3"/>
        <v>718</v>
      </c>
      <c r="AN26" s="60">
        <f t="shared" si="4"/>
        <v>690</v>
      </c>
      <c r="AO26" s="60">
        <f t="shared" si="5"/>
        <v>609</v>
      </c>
      <c r="AP26" s="81">
        <f t="shared" si="6"/>
        <v>360</v>
      </c>
      <c r="AQ26" s="81">
        <f t="shared" si="7"/>
        <v>176</v>
      </c>
    </row>
    <row r="27" spans="1:43" ht="15" customHeight="1" thickBot="1" x14ac:dyDescent="0.25">
      <c r="A27" s="17"/>
      <c r="B27" s="64" t="s">
        <v>54</v>
      </c>
      <c r="C27" s="60">
        <v>42</v>
      </c>
      <c r="D27" s="60">
        <v>105</v>
      </c>
      <c r="E27" s="60">
        <v>43</v>
      </c>
      <c r="F27" s="60">
        <v>51</v>
      </c>
      <c r="G27" s="60">
        <v>39</v>
      </c>
      <c r="H27" s="60">
        <v>54</v>
      </c>
      <c r="I27" s="60">
        <v>31</v>
      </c>
      <c r="J27" s="60">
        <v>42</v>
      </c>
      <c r="K27" s="60">
        <v>69</v>
      </c>
      <c r="L27" s="60">
        <v>54</v>
      </c>
      <c r="M27" s="60">
        <v>32</v>
      </c>
      <c r="N27" s="60">
        <v>42</v>
      </c>
      <c r="O27" s="60">
        <v>72</v>
      </c>
      <c r="P27" s="60">
        <v>41</v>
      </c>
      <c r="Q27" s="60">
        <v>70</v>
      </c>
      <c r="R27" s="60">
        <v>82</v>
      </c>
      <c r="S27" s="60">
        <v>87</v>
      </c>
      <c r="T27" s="60">
        <v>96</v>
      </c>
      <c r="U27" s="60">
        <v>45</v>
      </c>
      <c r="V27" s="60">
        <v>60</v>
      </c>
      <c r="W27" s="60">
        <v>85</v>
      </c>
      <c r="X27" s="60">
        <v>107</v>
      </c>
      <c r="Y27" s="60">
        <v>52</v>
      </c>
      <c r="Z27" s="60">
        <v>46</v>
      </c>
      <c r="AA27" s="81">
        <v>47</v>
      </c>
      <c r="AB27" s="81">
        <v>40</v>
      </c>
      <c r="AC27" s="81">
        <v>20</v>
      </c>
      <c r="AD27" s="81">
        <v>28</v>
      </c>
      <c r="AE27" s="81">
        <v>11</v>
      </c>
      <c r="AF27" s="81">
        <v>7</v>
      </c>
      <c r="AG27" s="81">
        <v>23</v>
      </c>
      <c r="AH27" s="81">
        <v>41</v>
      </c>
      <c r="AI27" s="81">
        <v>36</v>
      </c>
      <c r="AJ27" s="60">
        <f t="shared" si="0"/>
        <v>241</v>
      </c>
      <c r="AK27" s="60">
        <f t="shared" si="1"/>
        <v>166</v>
      </c>
      <c r="AL27" s="60">
        <f t="shared" si="2"/>
        <v>197</v>
      </c>
      <c r="AM27" s="60">
        <f t="shared" si="3"/>
        <v>265</v>
      </c>
      <c r="AN27" s="60">
        <f t="shared" si="4"/>
        <v>288</v>
      </c>
      <c r="AO27" s="60">
        <f t="shared" si="5"/>
        <v>290</v>
      </c>
      <c r="AP27" s="81">
        <f t="shared" si="6"/>
        <v>135</v>
      </c>
      <c r="AQ27" s="81">
        <f t="shared" si="7"/>
        <v>82</v>
      </c>
    </row>
    <row r="28" spans="1:43" ht="15" customHeight="1" thickBot="1" x14ac:dyDescent="0.25">
      <c r="A28" s="17"/>
      <c r="B28" s="64" t="s">
        <v>32</v>
      </c>
      <c r="C28" s="60">
        <v>86</v>
      </c>
      <c r="D28" s="60">
        <v>46</v>
      </c>
      <c r="E28" s="60">
        <v>27</v>
      </c>
      <c r="F28" s="60">
        <v>45</v>
      </c>
      <c r="G28" s="60">
        <v>130</v>
      </c>
      <c r="H28" s="60">
        <v>64</v>
      </c>
      <c r="I28" s="60">
        <v>111</v>
      </c>
      <c r="J28" s="60">
        <v>98</v>
      </c>
      <c r="K28" s="60">
        <v>89</v>
      </c>
      <c r="L28" s="60">
        <v>68</v>
      </c>
      <c r="M28" s="60">
        <v>72</v>
      </c>
      <c r="N28" s="60">
        <v>127</v>
      </c>
      <c r="O28" s="60">
        <v>114</v>
      </c>
      <c r="P28" s="60">
        <v>80</v>
      </c>
      <c r="Q28" s="60">
        <v>92</v>
      </c>
      <c r="R28" s="60">
        <v>104</v>
      </c>
      <c r="S28" s="60">
        <v>136</v>
      </c>
      <c r="T28" s="60">
        <v>152</v>
      </c>
      <c r="U28" s="60">
        <v>115</v>
      </c>
      <c r="V28" s="60">
        <v>121</v>
      </c>
      <c r="W28" s="60">
        <v>99</v>
      </c>
      <c r="X28" s="60">
        <v>71</v>
      </c>
      <c r="Y28" s="60">
        <v>40</v>
      </c>
      <c r="Z28" s="60">
        <v>62</v>
      </c>
      <c r="AA28" s="81">
        <v>65</v>
      </c>
      <c r="AB28" s="81">
        <v>54</v>
      </c>
      <c r="AC28" s="81">
        <v>30</v>
      </c>
      <c r="AD28" s="81">
        <v>40</v>
      </c>
      <c r="AE28" s="81">
        <v>41</v>
      </c>
      <c r="AF28" s="81">
        <v>7</v>
      </c>
      <c r="AG28" s="81">
        <v>27</v>
      </c>
      <c r="AH28" s="81">
        <v>26</v>
      </c>
      <c r="AI28" s="81">
        <v>46</v>
      </c>
      <c r="AJ28" s="60">
        <f t="shared" si="0"/>
        <v>204</v>
      </c>
      <c r="AK28" s="60">
        <f t="shared" si="1"/>
        <v>403</v>
      </c>
      <c r="AL28" s="60">
        <f t="shared" si="2"/>
        <v>356</v>
      </c>
      <c r="AM28" s="60">
        <f t="shared" si="3"/>
        <v>390</v>
      </c>
      <c r="AN28" s="60">
        <f t="shared" si="4"/>
        <v>524</v>
      </c>
      <c r="AO28" s="60">
        <f t="shared" si="5"/>
        <v>272</v>
      </c>
      <c r="AP28" s="81">
        <f t="shared" si="6"/>
        <v>189</v>
      </c>
      <c r="AQ28" s="81">
        <f t="shared" si="7"/>
        <v>101</v>
      </c>
    </row>
    <row r="29" spans="1:43" ht="15" customHeight="1" thickBot="1" x14ac:dyDescent="0.25">
      <c r="A29" s="17"/>
      <c r="B29" s="64" t="s">
        <v>33</v>
      </c>
      <c r="C29" s="60">
        <v>31</v>
      </c>
      <c r="D29" s="60">
        <v>31</v>
      </c>
      <c r="E29" s="60">
        <v>18</v>
      </c>
      <c r="F29" s="60">
        <v>31</v>
      </c>
      <c r="G29" s="60">
        <v>38</v>
      </c>
      <c r="H29" s="60">
        <v>49</v>
      </c>
      <c r="I29" s="60">
        <v>40</v>
      </c>
      <c r="J29" s="60">
        <v>75</v>
      </c>
      <c r="K29" s="60">
        <v>58</v>
      </c>
      <c r="L29" s="60">
        <v>68</v>
      </c>
      <c r="M29" s="60">
        <v>37</v>
      </c>
      <c r="N29" s="60">
        <v>45</v>
      </c>
      <c r="O29" s="60">
        <v>39</v>
      </c>
      <c r="P29" s="60">
        <v>40</v>
      </c>
      <c r="Q29" s="60">
        <v>35</v>
      </c>
      <c r="R29" s="60">
        <v>32</v>
      </c>
      <c r="S29" s="60">
        <v>29</v>
      </c>
      <c r="T29" s="60">
        <v>31</v>
      </c>
      <c r="U29" s="60">
        <v>15</v>
      </c>
      <c r="V29" s="60">
        <v>33</v>
      </c>
      <c r="W29" s="60">
        <v>27</v>
      </c>
      <c r="X29" s="60">
        <v>30</v>
      </c>
      <c r="Y29" s="60">
        <v>22</v>
      </c>
      <c r="Z29" s="60">
        <v>24</v>
      </c>
      <c r="AA29" s="81">
        <v>27</v>
      </c>
      <c r="AB29" s="81">
        <v>13</v>
      </c>
      <c r="AC29" s="81">
        <v>27</v>
      </c>
      <c r="AD29" s="81">
        <v>20</v>
      </c>
      <c r="AE29" s="81">
        <v>4</v>
      </c>
      <c r="AF29" s="81">
        <v>1</v>
      </c>
      <c r="AG29" s="81">
        <v>13</v>
      </c>
      <c r="AH29" s="81">
        <v>13</v>
      </c>
      <c r="AI29" s="81">
        <v>12</v>
      </c>
      <c r="AJ29" s="60">
        <f t="shared" si="0"/>
        <v>111</v>
      </c>
      <c r="AK29" s="60">
        <f t="shared" si="1"/>
        <v>202</v>
      </c>
      <c r="AL29" s="60">
        <f t="shared" si="2"/>
        <v>208</v>
      </c>
      <c r="AM29" s="60">
        <f t="shared" si="3"/>
        <v>146</v>
      </c>
      <c r="AN29" s="60">
        <f t="shared" si="4"/>
        <v>108</v>
      </c>
      <c r="AO29" s="60">
        <f t="shared" si="5"/>
        <v>103</v>
      </c>
      <c r="AP29" s="81">
        <f t="shared" si="6"/>
        <v>87</v>
      </c>
      <c r="AQ29" s="81">
        <f t="shared" si="7"/>
        <v>31</v>
      </c>
    </row>
    <row r="30" spans="1:43" ht="15" customHeight="1" thickBot="1" x14ac:dyDescent="0.25">
      <c r="A30" s="17"/>
      <c r="B30" s="64" t="s">
        <v>34</v>
      </c>
      <c r="C30" s="60">
        <v>244</v>
      </c>
      <c r="D30" s="60">
        <v>212</v>
      </c>
      <c r="E30" s="60">
        <v>181</v>
      </c>
      <c r="F30" s="60">
        <v>187</v>
      </c>
      <c r="G30" s="60">
        <v>232</v>
      </c>
      <c r="H30" s="60">
        <v>245</v>
      </c>
      <c r="I30" s="60">
        <v>175</v>
      </c>
      <c r="J30" s="60">
        <v>237</v>
      </c>
      <c r="K30" s="60">
        <v>235</v>
      </c>
      <c r="L30" s="60">
        <v>227</v>
      </c>
      <c r="M30" s="60">
        <v>190</v>
      </c>
      <c r="N30" s="60">
        <v>213</v>
      </c>
      <c r="O30" s="60">
        <v>204</v>
      </c>
      <c r="P30" s="60">
        <v>231</v>
      </c>
      <c r="Q30" s="60">
        <v>158</v>
      </c>
      <c r="R30" s="60">
        <v>209</v>
      </c>
      <c r="S30" s="60">
        <v>182</v>
      </c>
      <c r="T30" s="60">
        <v>190</v>
      </c>
      <c r="U30" s="60">
        <v>125</v>
      </c>
      <c r="V30" s="60">
        <v>139</v>
      </c>
      <c r="W30" s="60">
        <v>126</v>
      </c>
      <c r="X30" s="60">
        <v>122</v>
      </c>
      <c r="Y30" s="60">
        <v>104</v>
      </c>
      <c r="Z30" s="60">
        <v>76</v>
      </c>
      <c r="AA30" s="81">
        <v>84</v>
      </c>
      <c r="AB30" s="81">
        <v>77</v>
      </c>
      <c r="AC30" s="81">
        <v>74</v>
      </c>
      <c r="AD30" s="81">
        <v>62</v>
      </c>
      <c r="AE30" s="81">
        <v>37</v>
      </c>
      <c r="AF30" s="81">
        <v>7</v>
      </c>
      <c r="AG30" s="81">
        <v>43</v>
      </c>
      <c r="AH30" s="81">
        <v>51</v>
      </c>
      <c r="AI30" s="81">
        <v>59</v>
      </c>
      <c r="AJ30" s="60">
        <f t="shared" si="0"/>
        <v>824</v>
      </c>
      <c r="AK30" s="60">
        <f t="shared" si="1"/>
        <v>889</v>
      </c>
      <c r="AL30" s="60">
        <f t="shared" si="2"/>
        <v>865</v>
      </c>
      <c r="AM30" s="60">
        <f t="shared" si="3"/>
        <v>802</v>
      </c>
      <c r="AN30" s="60">
        <f t="shared" si="4"/>
        <v>636</v>
      </c>
      <c r="AO30" s="60">
        <f t="shared" si="5"/>
        <v>428</v>
      </c>
      <c r="AP30" s="81">
        <f t="shared" si="6"/>
        <v>297</v>
      </c>
      <c r="AQ30" s="81">
        <f t="shared" si="7"/>
        <v>138</v>
      </c>
    </row>
    <row r="31" spans="1:43" ht="15" customHeight="1" thickBot="1" x14ac:dyDescent="0.25">
      <c r="A31" s="17"/>
      <c r="B31" s="64" t="s">
        <v>35</v>
      </c>
      <c r="C31" s="60">
        <v>68</v>
      </c>
      <c r="D31" s="60">
        <v>47</v>
      </c>
      <c r="E31" s="60">
        <v>33</v>
      </c>
      <c r="F31" s="60">
        <v>55</v>
      </c>
      <c r="G31" s="60">
        <v>46</v>
      </c>
      <c r="H31" s="60">
        <v>52</v>
      </c>
      <c r="I31" s="60">
        <v>37</v>
      </c>
      <c r="J31" s="60">
        <v>107</v>
      </c>
      <c r="K31" s="60">
        <v>68</v>
      </c>
      <c r="L31" s="60">
        <v>74</v>
      </c>
      <c r="M31" s="60">
        <v>63</v>
      </c>
      <c r="N31" s="60">
        <v>78</v>
      </c>
      <c r="O31" s="60">
        <v>74</v>
      </c>
      <c r="P31" s="60">
        <v>91</v>
      </c>
      <c r="Q31" s="60">
        <v>53</v>
      </c>
      <c r="R31" s="60">
        <v>82</v>
      </c>
      <c r="S31" s="60">
        <v>74</v>
      </c>
      <c r="T31" s="60">
        <v>68</v>
      </c>
      <c r="U31" s="60">
        <v>54</v>
      </c>
      <c r="V31" s="60">
        <v>72</v>
      </c>
      <c r="W31" s="60">
        <v>130</v>
      </c>
      <c r="X31" s="60">
        <v>85</v>
      </c>
      <c r="Y31" s="60">
        <v>57</v>
      </c>
      <c r="Z31" s="60">
        <v>55</v>
      </c>
      <c r="AA31" s="81">
        <v>27</v>
      </c>
      <c r="AB31" s="81">
        <v>42</v>
      </c>
      <c r="AC31" s="81">
        <v>30</v>
      </c>
      <c r="AD31" s="81">
        <v>20</v>
      </c>
      <c r="AE31" s="81">
        <v>18</v>
      </c>
      <c r="AF31" s="81">
        <v>3</v>
      </c>
      <c r="AG31" s="81">
        <v>13</v>
      </c>
      <c r="AH31" s="81">
        <v>15</v>
      </c>
      <c r="AI31" s="81">
        <v>21</v>
      </c>
      <c r="AJ31" s="60">
        <f t="shared" si="0"/>
        <v>203</v>
      </c>
      <c r="AK31" s="60">
        <f t="shared" si="1"/>
        <v>242</v>
      </c>
      <c r="AL31" s="60">
        <f t="shared" si="2"/>
        <v>283</v>
      </c>
      <c r="AM31" s="60">
        <f t="shared" si="3"/>
        <v>300</v>
      </c>
      <c r="AN31" s="60">
        <f t="shared" si="4"/>
        <v>268</v>
      </c>
      <c r="AO31" s="60">
        <f t="shared" si="5"/>
        <v>327</v>
      </c>
      <c r="AP31" s="81">
        <f t="shared" si="6"/>
        <v>119</v>
      </c>
      <c r="AQ31" s="81">
        <f t="shared" si="7"/>
        <v>49</v>
      </c>
    </row>
    <row r="32" spans="1:43" ht="15" customHeight="1" thickBot="1" x14ac:dyDescent="0.25">
      <c r="A32" s="17"/>
      <c r="B32" s="64" t="s">
        <v>9</v>
      </c>
      <c r="C32" s="60">
        <v>52</v>
      </c>
      <c r="D32" s="60">
        <v>35</v>
      </c>
      <c r="E32" s="60">
        <v>26</v>
      </c>
      <c r="F32" s="60">
        <v>55</v>
      </c>
      <c r="G32" s="60">
        <v>56</v>
      </c>
      <c r="H32" s="60">
        <v>71</v>
      </c>
      <c r="I32" s="60">
        <v>65</v>
      </c>
      <c r="J32" s="60">
        <v>85</v>
      </c>
      <c r="K32" s="60">
        <v>60</v>
      </c>
      <c r="L32" s="60">
        <v>67</v>
      </c>
      <c r="M32" s="60">
        <v>51</v>
      </c>
      <c r="N32" s="60">
        <v>35</v>
      </c>
      <c r="O32" s="60">
        <v>52</v>
      </c>
      <c r="P32" s="60">
        <v>57</v>
      </c>
      <c r="Q32" s="60">
        <v>29</v>
      </c>
      <c r="R32" s="60">
        <v>38</v>
      </c>
      <c r="S32" s="60">
        <v>58</v>
      </c>
      <c r="T32" s="60">
        <v>25</v>
      </c>
      <c r="U32" s="60">
        <v>24</v>
      </c>
      <c r="V32" s="60">
        <v>54</v>
      </c>
      <c r="W32" s="60">
        <v>28</v>
      </c>
      <c r="X32" s="60">
        <v>36</v>
      </c>
      <c r="Y32" s="60">
        <v>11</v>
      </c>
      <c r="Z32" s="60">
        <v>18</v>
      </c>
      <c r="AA32" s="81">
        <v>24</v>
      </c>
      <c r="AB32" s="81">
        <v>19</v>
      </c>
      <c r="AC32" s="81">
        <v>12</v>
      </c>
      <c r="AD32" s="81">
        <v>9</v>
      </c>
      <c r="AE32" s="81">
        <v>27</v>
      </c>
      <c r="AF32" s="81">
        <v>0</v>
      </c>
      <c r="AG32" s="81">
        <v>14</v>
      </c>
      <c r="AH32" s="81">
        <v>9</v>
      </c>
      <c r="AI32" s="81">
        <v>10</v>
      </c>
      <c r="AJ32" s="60">
        <f t="shared" si="0"/>
        <v>168</v>
      </c>
      <c r="AK32" s="60">
        <f t="shared" si="1"/>
        <v>277</v>
      </c>
      <c r="AL32" s="60">
        <f t="shared" si="2"/>
        <v>213</v>
      </c>
      <c r="AM32" s="60">
        <f t="shared" si="3"/>
        <v>176</v>
      </c>
      <c r="AN32" s="60">
        <f t="shared" si="4"/>
        <v>161</v>
      </c>
      <c r="AO32" s="60">
        <f t="shared" si="5"/>
        <v>93</v>
      </c>
      <c r="AP32" s="81">
        <f t="shared" si="6"/>
        <v>64</v>
      </c>
      <c r="AQ32" s="81">
        <f t="shared" si="7"/>
        <v>50</v>
      </c>
    </row>
    <row r="33" spans="1:43" ht="15" customHeight="1" thickBot="1" x14ac:dyDescent="0.25">
      <c r="A33" s="17"/>
      <c r="B33" s="64" t="s">
        <v>36</v>
      </c>
      <c r="C33" s="60">
        <v>304</v>
      </c>
      <c r="D33" s="60">
        <v>278</v>
      </c>
      <c r="E33" s="60">
        <v>160</v>
      </c>
      <c r="F33" s="60">
        <v>326</v>
      </c>
      <c r="G33" s="60">
        <v>470</v>
      </c>
      <c r="H33" s="60">
        <v>265</v>
      </c>
      <c r="I33" s="60">
        <v>181</v>
      </c>
      <c r="J33" s="60">
        <v>196</v>
      </c>
      <c r="K33" s="60">
        <v>251</v>
      </c>
      <c r="L33" s="60">
        <v>250</v>
      </c>
      <c r="M33" s="60">
        <v>194</v>
      </c>
      <c r="N33" s="60">
        <v>271</v>
      </c>
      <c r="O33" s="60">
        <v>213</v>
      </c>
      <c r="P33" s="60">
        <v>249</v>
      </c>
      <c r="Q33" s="60">
        <v>145</v>
      </c>
      <c r="R33" s="60">
        <v>180</v>
      </c>
      <c r="S33" s="60">
        <v>173</v>
      </c>
      <c r="T33" s="60">
        <v>147</v>
      </c>
      <c r="U33" s="60">
        <v>118</v>
      </c>
      <c r="V33" s="60">
        <v>128</v>
      </c>
      <c r="W33" s="60">
        <v>112</v>
      </c>
      <c r="X33" s="60">
        <v>146</v>
      </c>
      <c r="Y33" s="60">
        <v>101</v>
      </c>
      <c r="Z33" s="60">
        <v>126</v>
      </c>
      <c r="AA33" s="81">
        <v>155</v>
      </c>
      <c r="AB33" s="81">
        <v>107</v>
      </c>
      <c r="AC33" s="81">
        <v>65</v>
      </c>
      <c r="AD33" s="81">
        <v>84</v>
      </c>
      <c r="AE33" s="81">
        <v>73</v>
      </c>
      <c r="AF33" s="81">
        <v>8</v>
      </c>
      <c r="AG33" s="81">
        <v>28</v>
      </c>
      <c r="AH33" s="81">
        <v>74</v>
      </c>
      <c r="AI33" s="81">
        <v>55</v>
      </c>
      <c r="AJ33" s="60">
        <f t="shared" si="0"/>
        <v>1068</v>
      </c>
      <c r="AK33" s="60">
        <f t="shared" si="1"/>
        <v>1112</v>
      </c>
      <c r="AL33" s="60">
        <f t="shared" si="2"/>
        <v>966</v>
      </c>
      <c r="AM33" s="60">
        <f t="shared" si="3"/>
        <v>787</v>
      </c>
      <c r="AN33" s="60">
        <f t="shared" si="4"/>
        <v>566</v>
      </c>
      <c r="AO33" s="60">
        <f t="shared" si="5"/>
        <v>485</v>
      </c>
      <c r="AP33" s="81">
        <f t="shared" si="6"/>
        <v>411</v>
      </c>
      <c r="AQ33" s="81">
        <f t="shared" si="7"/>
        <v>183</v>
      </c>
    </row>
    <row r="34" spans="1:43" ht="15" customHeight="1" thickBot="1" x14ac:dyDescent="0.25">
      <c r="A34" s="17"/>
      <c r="B34" s="64" t="s">
        <v>37</v>
      </c>
      <c r="C34" s="60">
        <v>21</v>
      </c>
      <c r="D34" s="60">
        <v>53</v>
      </c>
      <c r="E34" s="60">
        <v>24</v>
      </c>
      <c r="F34" s="60">
        <v>36</v>
      </c>
      <c r="G34" s="60">
        <v>42</v>
      </c>
      <c r="H34" s="60">
        <v>57</v>
      </c>
      <c r="I34" s="60">
        <v>26</v>
      </c>
      <c r="J34" s="60">
        <v>67</v>
      </c>
      <c r="K34" s="60">
        <v>51</v>
      </c>
      <c r="L34" s="60">
        <v>53</v>
      </c>
      <c r="M34" s="60">
        <v>40</v>
      </c>
      <c r="N34" s="60">
        <v>57</v>
      </c>
      <c r="O34" s="60">
        <v>42</v>
      </c>
      <c r="P34" s="60">
        <v>79</v>
      </c>
      <c r="Q34" s="60">
        <v>38</v>
      </c>
      <c r="R34" s="60">
        <v>49</v>
      </c>
      <c r="S34" s="60">
        <v>48</v>
      </c>
      <c r="T34" s="60">
        <v>41</v>
      </c>
      <c r="U34" s="60">
        <v>29</v>
      </c>
      <c r="V34" s="60">
        <v>32</v>
      </c>
      <c r="W34" s="60">
        <v>34</v>
      </c>
      <c r="X34" s="60">
        <v>32</v>
      </c>
      <c r="Y34" s="60">
        <v>19</v>
      </c>
      <c r="Z34" s="60">
        <v>12</v>
      </c>
      <c r="AA34" s="81">
        <v>25</v>
      </c>
      <c r="AB34" s="81">
        <v>28</v>
      </c>
      <c r="AC34" s="81">
        <v>35</v>
      </c>
      <c r="AD34" s="81">
        <v>23</v>
      </c>
      <c r="AE34" s="81">
        <v>18</v>
      </c>
      <c r="AF34" s="81">
        <v>2</v>
      </c>
      <c r="AG34" s="81">
        <v>4</v>
      </c>
      <c r="AH34" s="81">
        <v>33</v>
      </c>
      <c r="AI34" s="81">
        <v>24</v>
      </c>
      <c r="AJ34" s="60">
        <f t="shared" si="0"/>
        <v>134</v>
      </c>
      <c r="AK34" s="60">
        <f t="shared" si="1"/>
        <v>192</v>
      </c>
      <c r="AL34" s="60">
        <f t="shared" si="2"/>
        <v>201</v>
      </c>
      <c r="AM34" s="60">
        <f t="shared" si="3"/>
        <v>208</v>
      </c>
      <c r="AN34" s="60">
        <f t="shared" si="4"/>
        <v>150</v>
      </c>
      <c r="AO34" s="60">
        <f t="shared" si="5"/>
        <v>97</v>
      </c>
      <c r="AP34" s="81">
        <f t="shared" si="6"/>
        <v>111</v>
      </c>
      <c r="AQ34" s="81">
        <f t="shared" si="7"/>
        <v>57</v>
      </c>
    </row>
    <row r="35" spans="1:43" ht="15" customHeight="1" thickBot="1" x14ac:dyDescent="0.25">
      <c r="A35" s="17"/>
      <c r="B35" s="64" t="s">
        <v>38</v>
      </c>
      <c r="C35" s="60">
        <v>108</v>
      </c>
      <c r="D35" s="60">
        <v>139</v>
      </c>
      <c r="E35" s="60">
        <v>87</v>
      </c>
      <c r="F35" s="60">
        <v>152</v>
      </c>
      <c r="G35" s="60">
        <v>148</v>
      </c>
      <c r="H35" s="60">
        <v>104</v>
      </c>
      <c r="I35" s="60">
        <v>80</v>
      </c>
      <c r="J35" s="60">
        <v>132</v>
      </c>
      <c r="K35" s="60">
        <v>309</v>
      </c>
      <c r="L35" s="60">
        <v>159</v>
      </c>
      <c r="M35" s="60">
        <v>113</v>
      </c>
      <c r="N35" s="60">
        <v>248</v>
      </c>
      <c r="O35" s="60">
        <v>90</v>
      </c>
      <c r="P35" s="60">
        <v>113</v>
      </c>
      <c r="Q35" s="60">
        <v>152</v>
      </c>
      <c r="R35" s="60">
        <v>129</v>
      </c>
      <c r="S35" s="60">
        <v>101</v>
      </c>
      <c r="T35" s="60">
        <v>74</v>
      </c>
      <c r="U35" s="60">
        <v>44</v>
      </c>
      <c r="V35" s="60">
        <v>82</v>
      </c>
      <c r="W35" s="60">
        <v>81</v>
      </c>
      <c r="X35" s="60">
        <v>107</v>
      </c>
      <c r="Y35" s="60">
        <v>30</v>
      </c>
      <c r="Z35" s="60">
        <v>58</v>
      </c>
      <c r="AA35" s="81">
        <v>63</v>
      </c>
      <c r="AB35" s="81">
        <v>56</v>
      </c>
      <c r="AC35" s="81">
        <v>38</v>
      </c>
      <c r="AD35" s="81">
        <v>36</v>
      </c>
      <c r="AE35" s="81">
        <v>62</v>
      </c>
      <c r="AF35" s="81">
        <v>3</v>
      </c>
      <c r="AG35" s="81">
        <v>33</v>
      </c>
      <c r="AH35" s="81">
        <v>30</v>
      </c>
      <c r="AI35" s="81">
        <v>51</v>
      </c>
      <c r="AJ35" s="60">
        <f t="shared" si="0"/>
        <v>486</v>
      </c>
      <c r="AK35" s="60">
        <f t="shared" si="1"/>
        <v>464</v>
      </c>
      <c r="AL35" s="60">
        <f t="shared" si="2"/>
        <v>829</v>
      </c>
      <c r="AM35" s="60">
        <f t="shared" si="3"/>
        <v>484</v>
      </c>
      <c r="AN35" s="60">
        <f t="shared" si="4"/>
        <v>301</v>
      </c>
      <c r="AO35" s="60">
        <f t="shared" si="5"/>
        <v>276</v>
      </c>
      <c r="AP35" s="81">
        <f t="shared" si="6"/>
        <v>193</v>
      </c>
      <c r="AQ35" s="81">
        <f t="shared" si="7"/>
        <v>128</v>
      </c>
    </row>
    <row r="36" spans="1:43" ht="15" customHeight="1" thickBot="1" x14ac:dyDescent="0.25">
      <c r="A36" s="17"/>
      <c r="B36" s="64" t="s">
        <v>39</v>
      </c>
      <c r="C36" s="60">
        <v>13</v>
      </c>
      <c r="D36" s="60">
        <v>25</v>
      </c>
      <c r="E36" s="60">
        <v>19</v>
      </c>
      <c r="F36" s="60">
        <v>16</v>
      </c>
      <c r="G36" s="60">
        <v>15</v>
      </c>
      <c r="H36" s="60">
        <v>24</v>
      </c>
      <c r="I36" s="60">
        <v>10</v>
      </c>
      <c r="J36" s="60">
        <v>18</v>
      </c>
      <c r="K36" s="60">
        <v>22</v>
      </c>
      <c r="L36" s="60">
        <v>24</v>
      </c>
      <c r="M36" s="60">
        <v>13</v>
      </c>
      <c r="N36" s="60">
        <v>24</v>
      </c>
      <c r="O36" s="60">
        <v>24</v>
      </c>
      <c r="P36" s="60">
        <v>19</v>
      </c>
      <c r="Q36" s="60">
        <v>14</v>
      </c>
      <c r="R36" s="60">
        <v>16</v>
      </c>
      <c r="S36" s="60">
        <v>14</v>
      </c>
      <c r="T36" s="60">
        <v>10</v>
      </c>
      <c r="U36" s="60">
        <v>6</v>
      </c>
      <c r="V36" s="60">
        <v>11</v>
      </c>
      <c r="W36" s="60">
        <v>5</v>
      </c>
      <c r="X36" s="60">
        <v>8</v>
      </c>
      <c r="Y36" s="60">
        <v>12</v>
      </c>
      <c r="Z36" s="60">
        <v>10</v>
      </c>
      <c r="AA36" s="81">
        <v>10</v>
      </c>
      <c r="AB36" s="81">
        <v>8</v>
      </c>
      <c r="AC36" s="81">
        <v>2</v>
      </c>
      <c r="AD36" s="81">
        <v>5</v>
      </c>
      <c r="AE36" s="81">
        <v>5</v>
      </c>
      <c r="AF36" s="81">
        <v>1</v>
      </c>
      <c r="AG36" s="81">
        <v>2</v>
      </c>
      <c r="AH36" s="81">
        <v>1</v>
      </c>
      <c r="AI36" s="81">
        <v>1</v>
      </c>
      <c r="AJ36" s="60">
        <f t="shared" si="0"/>
        <v>73</v>
      </c>
      <c r="AK36" s="60">
        <f t="shared" si="1"/>
        <v>67</v>
      </c>
      <c r="AL36" s="60">
        <f t="shared" si="2"/>
        <v>83</v>
      </c>
      <c r="AM36" s="60">
        <f t="shared" si="3"/>
        <v>73</v>
      </c>
      <c r="AN36" s="60">
        <f t="shared" si="4"/>
        <v>41</v>
      </c>
      <c r="AO36" s="60">
        <f t="shared" si="5"/>
        <v>35</v>
      </c>
      <c r="AP36" s="81">
        <f t="shared" si="6"/>
        <v>25</v>
      </c>
      <c r="AQ36" s="81">
        <f t="shared" si="7"/>
        <v>9</v>
      </c>
    </row>
    <row r="37" spans="1:43" ht="15" customHeight="1" thickBot="1" x14ac:dyDescent="0.25">
      <c r="A37" s="17"/>
      <c r="B37" s="64" t="s">
        <v>10</v>
      </c>
      <c r="C37" s="60">
        <v>851</v>
      </c>
      <c r="D37" s="60">
        <v>543</v>
      </c>
      <c r="E37" s="60">
        <v>412</v>
      </c>
      <c r="F37" s="60">
        <v>851</v>
      </c>
      <c r="G37" s="60">
        <v>731</v>
      </c>
      <c r="H37" s="60">
        <v>587</v>
      </c>
      <c r="I37" s="60">
        <v>447</v>
      </c>
      <c r="J37" s="60">
        <v>446</v>
      </c>
      <c r="K37" s="60">
        <v>573</v>
      </c>
      <c r="L37" s="60">
        <v>518</v>
      </c>
      <c r="M37" s="60">
        <v>265</v>
      </c>
      <c r="N37" s="60">
        <v>380</v>
      </c>
      <c r="O37" s="60">
        <v>409</v>
      </c>
      <c r="P37" s="60">
        <v>428</v>
      </c>
      <c r="Q37" s="60">
        <v>323</v>
      </c>
      <c r="R37" s="60">
        <v>497</v>
      </c>
      <c r="S37" s="60">
        <v>453</v>
      </c>
      <c r="T37" s="60">
        <v>412</v>
      </c>
      <c r="U37" s="60">
        <v>223</v>
      </c>
      <c r="V37" s="60">
        <v>248</v>
      </c>
      <c r="W37" s="60">
        <v>254</v>
      </c>
      <c r="X37" s="60">
        <v>340</v>
      </c>
      <c r="Y37" s="60">
        <v>183</v>
      </c>
      <c r="Z37" s="60">
        <v>261</v>
      </c>
      <c r="AA37" s="81">
        <v>289</v>
      </c>
      <c r="AB37" s="81">
        <v>233</v>
      </c>
      <c r="AC37" s="81">
        <v>151</v>
      </c>
      <c r="AD37" s="81">
        <v>186</v>
      </c>
      <c r="AE37" s="81">
        <v>177</v>
      </c>
      <c r="AF37" s="81">
        <v>11</v>
      </c>
      <c r="AG37" s="81">
        <v>47</v>
      </c>
      <c r="AH37" s="81">
        <v>142</v>
      </c>
      <c r="AI37" s="81">
        <v>142</v>
      </c>
      <c r="AJ37" s="60">
        <f t="shared" si="0"/>
        <v>2657</v>
      </c>
      <c r="AK37" s="60">
        <f t="shared" si="1"/>
        <v>2211</v>
      </c>
      <c r="AL37" s="60">
        <f t="shared" si="2"/>
        <v>1736</v>
      </c>
      <c r="AM37" s="60">
        <f t="shared" si="3"/>
        <v>1657</v>
      </c>
      <c r="AN37" s="60">
        <f t="shared" si="4"/>
        <v>1336</v>
      </c>
      <c r="AO37" s="60">
        <f t="shared" si="5"/>
        <v>1038</v>
      </c>
      <c r="AP37" s="81">
        <f t="shared" si="6"/>
        <v>859</v>
      </c>
      <c r="AQ37" s="81">
        <f t="shared" si="7"/>
        <v>377</v>
      </c>
    </row>
    <row r="38" spans="1:43" ht="15" customHeight="1" thickBot="1" x14ac:dyDescent="0.25">
      <c r="A38" s="17"/>
      <c r="B38" s="64" t="s">
        <v>40</v>
      </c>
      <c r="C38" s="60">
        <v>326</v>
      </c>
      <c r="D38" s="60">
        <v>347</v>
      </c>
      <c r="E38" s="60">
        <v>374</v>
      </c>
      <c r="F38" s="60">
        <v>431</v>
      </c>
      <c r="G38" s="60">
        <v>489</v>
      </c>
      <c r="H38" s="60">
        <v>508</v>
      </c>
      <c r="I38" s="60">
        <v>395</v>
      </c>
      <c r="J38" s="60">
        <v>441</v>
      </c>
      <c r="K38" s="60">
        <v>443</v>
      </c>
      <c r="L38" s="60">
        <v>479</v>
      </c>
      <c r="M38" s="60">
        <v>357</v>
      </c>
      <c r="N38" s="60">
        <v>376</v>
      </c>
      <c r="O38" s="60">
        <v>399</v>
      </c>
      <c r="P38" s="60">
        <v>413</v>
      </c>
      <c r="Q38" s="60">
        <v>280</v>
      </c>
      <c r="R38" s="60">
        <v>308</v>
      </c>
      <c r="S38" s="60">
        <v>379</v>
      </c>
      <c r="T38" s="60">
        <v>336</v>
      </c>
      <c r="U38" s="60">
        <v>207</v>
      </c>
      <c r="V38" s="60">
        <v>285</v>
      </c>
      <c r="W38" s="60">
        <v>235</v>
      </c>
      <c r="X38" s="60">
        <v>197</v>
      </c>
      <c r="Y38" s="60">
        <v>144</v>
      </c>
      <c r="Z38" s="60">
        <v>157</v>
      </c>
      <c r="AA38" s="81">
        <v>208</v>
      </c>
      <c r="AB38" s="81">
        <v>151</v>
      </c>
      <c r="AC38" s="81">
        <v>126</v>
      </c>
      <c r="AD38" s="81">
        <v>126</v>
      </c>
      <c r="AE38" s="81">
        <v>66</v>
      </c>
      <c r="AF38" s="81">
        <v>11</v>
      </c>
      <c r="AG38" s="81">
        <v>72</v>
      </c>
      <c r="AH38" s="81">
        <v>85</v>
      </c>
      <c r="AI38" s="81">
        <v>163</v>
      </c>
      <c r="AJ38" s="60">
        <f t="shared" ref="AJ38:AJ55" si="8">+C38+D38+E38+F38</f>
        <v>1478</v>
      </c>
      <c r="AK38" s="60">
        <f t="shared" ref="AK38:AK56" si="9">+G38+H38+I38+J38</f>
        <v>1833</v>
      </c>
      <c r="AL38" s="60">
        <f t="shared" ref="AL38:AL56" si="10">+K38+L38+M38+N38</f>
        <v>1655</v>
      </c>
      <c r="AM38" s="60">
        <f t="shared" ref="AM38:AM56" si="11">+O38+P38+Q38+R38</f>
        <v>1400</v>
      </c>
      <c r="AN38" s="60">
        <f t="shared" ref="AN38:AN56" si="12">+S38+T38+U38+V38</f>
        <v>1207</v>
      </c>
      <c r="AO38" s="60">
        <f t="shared" ref="AO38:AO56" si="13">+W38+X38+Y38+Z38</f>
        <v>733</v>
      </c>
      <c r="AP38" s="81">
        <f t="shared" ref="AP38:AP56" si="14">+AA38+AB38+AC38+AD38</f>
        <v>611</v>
      </c>
      <c r="AQ38" s="81">
        <f t="shared" ref="AQ38:AQ56" si="15">+AE38+AF38+AG38+AH38</f>
        <v>234</v>
      </c>
    </row>
    <row r="39" spans="1:43" ht="15" customHeight="1" thickBot="1" x14ac:dyDescent="0.25">
      <c r="A39" s="17"/>
      <c r="B39" s="64" t="s">
        <v>11</v>
      </c>
      <c r="C39" s="60">
        <v>308</v>
      </c>
      <c r="D39" s="60">
        <v>384</v>
      </c>
      <c r="E39" s="60">
        <v>221</v>
      </c>
      <c r="F39" s="60">
        <v>405</v>
      </c>
      <c r="G39" s="60">
        <v>490</v>
      </c>
      <c r="H39" s="60">
        <v>515</v>
      </c>
      <c r="I39" s="60">
        <v>361</v>
      </c>
      <c r="J39" s="60">
        <v>551</v>
      </c>
      <c r="K39" s="60">
        <v>440</v>
      </c>
      <c r="L39" s="60">
        <v>529</v>
      </c>
      <c r="M39" s="60">
        <v>358</v>
      </c>
      <c r="N39" s="60">
        <v>524</v>
      </c>
      <c r="O39" s="60">
        <v>572</v>
      </c>
      <c r="P39" s="60">
        <v>569</v>
      </c>
      <c r="Q39" s="60">
        <v>271</v>
      </c>
      <c r="R39" s="60">
        <v>715</v>
      </c>
      <c r="S39" s="60">
        <v>469</v>
      </c>
      <c r="T39" s="60">
        <v>404</v>
      </c>
      <c r="U39" s="60">
        <v>320</v>
      </c>
      <c r="V39" s="60">
        <v>404</v>
      </c>
      <c r="W39" s="60">
        <v>416</v>
      </c>
      <c r="X39" s="60">
        <v>528</v>
      </c>
      <c r="Y39" s="60">
        <v>230</v>
      </c>
      <c r="Z39" s="60">
        <v>462</v>
      </c>
      <c r="AA39" s="81">
        <v>417</v>
      </c>
      <c r="AB39" s="81">
        <v>311</v>
      </c>
      <c r="AC39" s="81">
        <v>222</v>
      </c>
      <c r="AD39" s="81">
        <v>477</v>
      </c>
      <c r="AE39" s="81">
        <v>239</v>
      </c>
      <c r="AF39" s="81">
        <v>8</v>
      </c>
      <c r="AG39" s="81">
        <v>172</v>
      </c>
      <c r="AH39" s="81">
        <v>273</v>
      </c>
      <c r="AI39" s="81">
        <v>263</v>
      </c>
      <c r="AJ39" s="60">
        <f t="shared" si="8"/>
        <v>1318</v>
      </c>
      <c r="AK39" s="60">
        <f t="shared" si="9"/>
        <v>1917</v>
      </c>
      <c r="AL39" s="60">
        <f t="shared" si="10"/>
        <v>1851</v>
      </c>
      <c r="AM39" s="60">
        <f t="shared" si="11"/>
        <v>2127</v>
      </c>
      <c r="AN39" s="60">
        <f t="shared" si="12"/>
        <v>1597</v>
      </c>
      <c r="AO39" s="60">
        <f t="shared" si="13"/>
        <v>1636</v>
      </c>
      <c r="AP39" s="81">
        <f t="shared" si="14"/>
        <v>1427</v>
      </c>
      <c r="AQ39" s="81">
        <f t="shared" si="15"/>
        <v>692</v>
      </c>
    </row>
    <row r="40" spans="1:43" ht="15" customHeight="1" thickBot="1" x14ac:dyDescent="0.25">
      <c r="A40" s="17"/>
      <c r="B40" s="64" t="s">
        <v>12</v>
      </c>
      <c r="C40" s="60">
        <v>30</v>
      </c>
      <c r="D40" s="60">
        <v>25</v>
      </c>
      <c r="E40" s="60">
        <v>18</v>
      </c>
      <c r="F40" s="60">
        <v>25</v>
      </c>
      <c r="G40" s="60">
        <v>28</v>
      </c>
      <c r="H40" s="60">
        <v>55</v>
      </c>
      <c r="I40" s="60">
        <v>22</v>
      </c>
      <c r="J40" s="60">
        <v>39</v>
      </c>
      <c r="K40" s="60">
        <v>55</v>
      </c>
      <c r="L40" s="60">
        <v>66</v>
      </c>
      <c r="M40" s="60">
        <v>35</v>
      </c>
      <c r="N40" s="60">
        <v>35</v>
      </c>
      <c r="O40" s="60">
        <v>49</v>
      </c>
      <c r="P40" s="60">
        <v>50</v>
      </c>
      <c r="Q40" s="60">
        <v>29</v>
      </c>
      <c r="R40" s="60">
        <v>39</v>
      </c>
      <c r="S40" s="60">
        <v>54</v>
      </c>
      <c r="T40" s="60">
        <v>33</v>
      </c>
      <c r="U40" s="60">
        <v>31</v>
      </c>
      <c r="V40" s="60">
        <v>36</v>
      </c>
      <c r="W40" s="60">
        <v>24</v>
      </c>
      <c r="X40" s="60">
        <v>28</v>
      </c>
      <c r="Y40" s="60">
        <v>13</v>
      </c>
      <c r="Z40" s="60">
        <v>32</v>
      </c>
      <c r="AA40" s="81">
        <v>14</v>
      </c>
      <c r="AB40" s="81">
        <v>14</v>
      </c>
      <c r="AC40" s="81">
        <v>14</v>
      </c>
      <c r="AD40" s="81">
        <v>15</v>
      </c>
      <c r="AE40" s="81">
        <v>3</v>
      </c>
      <c r="AF40" s="81">
        <v>4</v>
      </c>
      <c r="AG40" s="81">
        <v>9</v>
      </c>
      <c r="AH40" s="81">
        <v>20</v>
      </c>
      <c r="AI40" s="81">
        <v>6</v>
      </c>
      <c r="AJ40" s="60">
        <f t="shared" si="8"/>
        <v>98</v>
      </c>
      <c r="AK40" s="60">
        <f t="shared" si="9"/>
        <v>144</v>
      </c>
      <c r="AL40" s="60">
        <f t="shared" si="10"/>
        <v>191</v>
      </c>
      <c r="AM40" s="60">
        <f t="shared" si="11"/>
        <v>167</v>
      </c>
      <c r="AN40" s="60">
        <f t="shared" si="12"/>
        <v>154</v>
      </c>
      <c r="AO40" s="60">
        <f t="shared" si="13"/>
        <v>97</v>
      </c>
      <c r="AP40" s="81">
        <f t="shared" si="14"/>
        <v>57</v>
      </c>
      <c r="AQ40" s="81">
        <f t="shared" si="15"/>
        <v>36</v>
      </c>
    </row>
    <row r="41" spans="1:43" ht="15" customHeight="1" thickBot="1" x14ac:dyDescent="0.25">
      <c r="A41" s="17"/>
      <c r="B41" s="64" t="s">
        <v>41</v>
      </c>
      <c r="C41" s="60">
        <v>12</v>
      </c>
      <c r="D41" s="60">
        <v>9</v>
      </c>
      <c r="E41" s="60">
        <v>6</v>
      </c>
      <c r="F41" s="60">
        <v>10</v>
      </c>
      <c r="G41" s="60">
        <v>8</v>
      </c>
      <c r="H41" s="60">
        <v>14</v>
      </c>
      <c r="I41" s="60">
        <v>10</v>
      </c>
      <c r="J41" s="60">
        <v>21</v>
      </c>
      <c r="K41" s="60">
        <v>18</v>
      </c>
      <c r="L41" s="60">
        <v>8</v>
      </c>
      <c r="M41" s="60">
        <v>11</v>
      </c>
      <c r="N41" s="60">
        <v>12</v>
      </c>
      <c r="O41" s="60">
        <v>9</v>
      </c>
      <c r="P41" s="60">
        <v>19</v>
      </c>
      <c r="Q41" s="60">
        <v>15</v>
      </c>
      <c r="R41" s="60">
        <v>19</v>
      </c>
      <c r="S41" s="60">
        <v>18</v>
      </c>
      <c r="T41" s="60">
        <v>14</v>
      </c>
      <c r="U41" s="60">
        <v>8</v>
      </c>
      <c r="V41" s="60">
        <v>13</v>
      </c>
      <c r="W41" s="60">
        <v>10</v>
      </c>
      <c r="X41" s="60">
        <v>11</v>
      </c>
      <c r="Y41" s="60">
        <v>11</v>
      </c>
      <c r="Z41" s="60">
        <v>7</v>
      </c>
      <c r="AA41" s="81">
        <v>10</v>
      </c>
      <c r="AB41" s="81">
        <v>10</v>
      </c>
      <c r="AC41" s="81">
        <v>10</v>
      </c>
      <c r="AD41" s="81">
        <v>4</v>
      </c>
      <c r="AE41" s="81">
        <v>17</v>
      </c>
      <c r="AF41" s="81">
        <v>0</v>
      </c>
      <c r="AG41" s="81">
        <v>2</v>
      </c>
      <c r="AH41" s="81">
        <v>9</v>
      </c>
      <c r="AI41" s="81">
        <v>9</v>
      </c>
      <c r="AJ41" s="60">
        <f t="shared" si="8"/>
        <v>37</v>
      </c>
      <c r="AK41" s="60">
        <f t="shared" si="9"/>
        <v>53</v>
      </c>
      <c r="AL41" s="60">
        <f t="shared" si="10"/>
        <v>49</v>
      </c>
      <c r="AM41" s="60">
        <f t="shared" si="11"/>
        <v>62</v>
      </c>
      <c r="AN41" s="60">
        <f t="shared" si="12"/>
        <v>53</v>
      </c>
      <c r="AO41" s="60">
        <f t="shared" si="13"/>
        <v>39</v>
      </c>
      <c r="AP41" s="81">
        <f t="shared" si="14"/>
        <v>34</v>
      </c>
      <c r="AQ41" s="81">
        <f t="shared" si="15"/>
        <v>28</v>
      </c>
    </row>
    <row r="42" spans="1:43" ht="15" customHeight="1" thickBot="1" x14ac:dyDescent="0.25">
      <c r="A42" s="17"/>
      <c r="B42" s="64" t="s">
        <v>42</v>
      </c>
      <c r="C42" s="60">
        <v>25</v>
      </c>
      <c r="D42" s="60">
        <v>23</v>
      </c>
      <c r="E42" s="60">
        <v>21</v>
      </c>
      <c r="F42" s="60">
        <v>20</v>
      </c>
      <c r="G42" s="60">
        <v>32</v>
      </c>
      <c r="H42" s="60">
        <v>31</v>
      </c>
      <c r="I42" s="60">
        <v>18</v>
      </c>
      <c r="J42" s="60">
        <v>19</v>
      </c>
      <c r="K42" s="60">
        <v>16</v>
      </c>
      <c r="L42" s="60">
        <v>28</v>
      </c>
      <c r="M42" s="60">
        <v>9</v>
      </c>
      <c r="N42" s="60">
        <v>22</v>
      </c>
      <c r="O42" s="60">
        <v>26</v>
      </c>
      <c r="P42" s="60">
        <v>20</v>
      </c>
      <c r="Q42" s="60">
        <v>14</v>
      </c>
      <c r="R42" s="60">
        <v>7</v>
      </c>
      <c r="S42" s="60">
        <v>16</v>
      </c>
      <c r="T42" s="60">
        <v>15</v>
      </c>
      <c r="U42" s="60">
        <v>4</v>
      </c>
      <c r="V42" s="60">
        <v>16</v>
      </c>
      <c r="W42" s="60">
        <v>12</v>
      </c>
      <c r="X42" s="60">
        <v>6</v>
      </c>
      <c r="Y42" s="60">
        <v>1</v>
      </c>
      <c r="Z42" s="60">
        <v>5</v>
      </c>
      <c r="AA42" s="81">
        <v>1</v>
      </c>
      <c r="AB42" s="81">
        <v>0</v>
      </c>
      <c r="AC42" s="81">
        <v>0</v>
      </c>
      <c r="AD42" s="81">
        <v>1</v>
      </c>
      <c r="AE42" s="81">
        <v>2</v>
      </c>
      <c r="AF42" s="81">
        <v>1</v>
      </c>
      <c r="AG42" s="81">
        <v>1</v>
      </c>
      <c r="AH42" s="81">
        <v>7</v>
      </c>
      <c r="AI42" s="81">
        <v>5</v>
      </c>
      <c r="AJ42" s="60">
        <f t="shared" si="8"/>
        <v>89</v>
      </c>
      <c r="AK42" s="60">
        <f t="shared" si="9"/>
        <v>100</v>
      </c>
      <c r="AL42" s="60">
        <f t="shared" si="10"/>
        <v>75</v>
      </c>
      <c r="AM42" s="60">
        <f t="shared" si="11"/>
        <v>67</v>
      </c>
      <c r="AN42" s="60">
        <f t="shared" si="12"/>
        <v>51</v>
      </c>
      <c r="AO42" s="60">
        <f t="shared" si="13"/>
        <v>24</v>
      </c>
      <c r="AP42" s="81">
        <f t="shared" si="14"/>
        <v>2</v>
      </c>
      <c r="AQ42" s="81">
        <f t="shared" si="15"/>
        <v>11</v>
      </c>
    </row>
    <row r="43" spans="1:43" ht="15" customHeight="1" thickBot="1" x14ac:dyDescent="0.25">
      <c r="A43" s="17"/>
      <c r="B43" s="64" t="s">
        <v>43</v>
      </c>
      <c r="C43" s="60">
        <v>59</v>
      </c>
      <c r="D43" s="60">
        <v>39</v>
      </c>
      <c r="E43" s="60">
        <v>44</v>
      </c>
      <c r="F43" s="60">
        <v>67</v>
      </c>
      <c r="G43" s="60">
        <v>114</v>
      </c>
      <c r="H43" s="60">
        <v>95</v>
      </c>
      <c r="I43" s="60">
        <v>55</v>
      </c>
      <c r="J43" s="60">
        <v>89</v>
      </c>
      <c r="K43" s="60">
        <v>98</v>
      </c>
      <c r="L43" s="60">
        <v>131</v>
      </c>
      <c r="M43" s="60">
        <v>53</v>
      </c>
      <c r="N43" s="60">
        <v>127</v>
      </c>
      <c r="O43" s="60">
        <v>90</v>
      </c>
      <c r="P43" s="60">
        <v>118</v>
      </c>
      <c r="Q43" s="60">
        <v>76</v>
      </c>
      <c r="R43" s="60">
        <v>95</v>
      </c>
      <c r="S43" s="60">
        <v>93</v>
      </c>
      <c r="T43" s="60">
        <v>136</v>
      </c>
      <c r="U43" s="60">
        <v>71</v>
      </c>
      <c r="V43" s="60">
        <v>97</v>
      </c>
      <c r="W43" s="60">
        <v>33</v>
      </c>
      <c r="X43" s="60">
        <v>36</v>
      </c>
      <c r="Y43" s="60">
        <v>31</v>
      </c>
      <c r="Z43" s="60">
        <v>55</v>
      </c>
      <c r="AA43" s="81">
        <v>53</v>
      </c>
      <c r="AB43" s="81">
        <v>50</v>
      </c>
      <c r="AC43" s="81">
        <v>27</v>
      </c>
      <c r="AD43" s="81">
        <v>25</v>
      </c>
      <c r="AE43" s="81">
        <v>19</v>
      </c>
      <c r="AF43" s="81">
        <v>5</v>
      </c>
      <c r="AG43" s="81">
        <v>30</v>
      </c>
      <c r="AH43" s="81">
        <v>51</v>
      </c>
      <c r="AI43" s="81">
        <v>35</v>
      </c>
      <c r="AJ43" s="60">
        <f t="shared" si="8"/>
        <v>209</v>
      </c>
      <c r="AK43" s="60">
        <f t="shared" si="9"/>
        <v>353</v>
      </c>
      <c r="AL43" s="60">
        <f t="shared" si="10"/>
        <v>409</v>
      </c>
      <c r="AM43" s="60">
        <f t="shared" si="11"/>
        <v>379</v>
      </c>
      <c r="AN43" s="60">
        <f t="shared" si="12"/>
        <v>397</v>
      </c>
      <c r="AO43" s="60">
        <f t="shared" si="13"/>
        <v>155</v>
      </c>
      <c r="AP43" s="81">
        <f t="shared" si="14"/>
        <v>155</v>
      </c>
      <c r="AQ43" s="81">
        <f t="shared" si="15"/>
        <v>105</v>
      </c>
    </row>
    <row r="44" spans="1:43" ht="15" customHeight="1" thickBot="1" x14ac:dyDescent="0.25">
      <c r="A44" s="17"/>
      <c r="B44" s="64" t="s">
        <v>44</v>
      </c>
      <c r="C44" s="60">
        <v>42</v>
      </c>
      <c r="D44" s="60">
        <v>26</v>
      </c>
      <c r="E44" s="60">
        <v>15</v>
      </c>
      <c r="F44" s="60">
        <v>24</v>
      </c>
      <c r="G44" s="60">
        <v>41</v>
      </c>
      <c r="H44" s="60">
        <v>42</v>
      </c>
      <c r="I44" s="60">
        <v>21</v>
      </c>
      <c r="J44" s="60">
        <v>39</v>
      </c>
      <c r="K44" s="60">
        <v>62</v>
      </c>
      <c r="L44" s="60">
        <v>26</v>
      </c>
      <c r="M44" s="60">
        <v>24</v>
      </c>
      <c r="N44" s="60">
        <v>13</v>
      </c>
      <c r="O44" s="60">
        <v>30</v>
      </c>
      <c r="P44" s="60">
        <v>31</v>
      </c>
      <c r="Q44" s="60">
        <v>26</v>
      </c>
      <c r="R44" s="60">
        <v>23</v>
      </c>
      <c r="S44" s="60">
        <v>17</v>
      </c>
      <c r="T44" s="60">
        <v>19</v>
      </c>
      <c r="U44" s="60">
        <v>11</v>
      </c>
      <c r="V44" s="60">
        <v>10</v>
      </c>
      <c r="W44" s="60">
        <v>20</v>
      </c>
      <c r="X44" s="60">
        <v>15</v>
      </c>
      <c r="Y44" s="60">
        <v>15</v>
      </c>
      <c r="Z44" s="60">
        <v>11</v>
      </c>
      <c r="AA44" s="81">
        <v>10</v>
      </c>
      <c r="AB44" s="81">
        <v>13</v>
      </c>
      <c r="AC44" s="81">
        <v>8</v>
      </c>
      <c r="AD44" s="81">
        <v>14</v>
      </c>
      <c r="AE44" s="81">
        <v>3</v>
      </c>
      <c r="AF44" s="81">
        <v>3</v>
      </c>
      <c r="AG44" s="81">
        <v>4</v>
      </c>
      <c r="AH44" s="81">
        <v>7</v>
      </c>
      <c r="AI44" s="81">
        <v>4</v>
      </c>
      <c r="AJ44" s="60">
        <f t="shared" si="8"/>
        <v>107</v>
      </c>
      <c r="AK44" s="60">
        <f t="shared" si="9"/>
        <v>143</v>
      </c>
      <c r="AL44" s="60">
        <f t="shared" si="10"/>
        <v>125</v>
      </c>
      <c r="AM44" s="60">
        <f t="shared" si="11"/>
        <v>110</v>
      </c>
      <c r="AN44" s="60">
        <f t="shared" si="12"/>
        <v>57</v>
      </c>
      <c r="AO44" s="60">
        <f t="shared" si="13"/>
        <v>61</v>
      </c>
      <c r="AP44" s="81">
        <f t="shared" si="14"/>
        <v>45</v>
      </c>
      <c r="AQ44" s="81">
        <f t="shared" si="15"/>
        <v>17</v>
      </c>
    </row>
    <row r="45" spans="1:43" ht="15" customHeight="1" thickBot="1" x14ac:dyDescent="0.25">
      <c r="A45" s="17"/>
      <c r="B45" s="64" t="s">
        <v>82</v>
      </c>
      <c r="C45" s="60">
        <v>180</v>
      </c>
      <c r="D45" s="60">
        <v>244</v>
      </c>
      <c r="E45" s="60">
        <v>153</v>
      </c>
      <c r="F45" s="60">
        <v>260</v>
      </c>
      <c r="G45" s="60">
        <v>236</v>
      </c>
      <c r="H45" s="60">
        <v>278</v>
      </c>
      <c r="I45" s="60">
        <v>183</v>
      </c>
      <c r="J45" s="60">
        <v>233</v>
      </c>
      <c r="K45" s="60">
        <v>380</v>
      </c>
      <c r="L45" s="60">
        <v>315</v>
      </c>
      <c r="M45" s="60">
        <v>249</v>
      </c>
      <c r="N45" s="60">
        <v>249</v>
      </c>
      <c r="O45" s="60">
        <v>228</v>
      </c>
      <c r="P45" s="60">
        <v>220</v>
      </c>
      <c r="Q45" s="60">
        <v>186</v>
      </c>
      <c r="R45" s="60">
        <v>223</v>
      </c>
      <c r="S45" s="60">
        <v>176</v>
      </c>
      <c r="T45" s="60">
        <v>201</v>
      </c>
      <c r="U45" s="60">
        <v>122</v>
      </c>
      <c r="V45" s="60">
        <v>181</v>
      </c>
      <c r="W45" s="60">
        <v>171</v>
      </c>
      <c r="X45" s="60">
        <v>188</v>
      </c>
      <c r="Y45" s="60">
        <v>169</v>
      </c>
      <c r="Z45" s="60">
        <v>150</v>
      </c>
      <c r="AA45" s="81">
        <v>143</v>
      </c>
      <c r="AB45" s="81">
        <v>107</v>
      </c>
      <c r="AC45" s="81">
        <v>86</v>
      </c>
      <c r="AD45" s="81">
        <v>95</v>
      </c>
      <c r="AE45" s="81">
        <v>65</v>
      </c>
      <c r="AF45" s="81">
        <v>9</v>
      </c>
      <c r="AG45" s="81">
        <v>62</v>
      </c>
      <c r="AH45" s="81">
        <v>63</v>
      </c>
      <c r="AI45" s="81">
        <v>84</v>
      </c>
      <c r="AJ45" s="60">
        <f t="shared" si="8"/>
        <v>837</v>
      </c>
      <c r="AK45" s="60">
        <f t="shared" si="9"/>
        <v>930</v>
      </c>
      <c r="AL45" s="60">
        <f t="shared" si="10"/>
        <v>1193</v>
      </c>
      <c r="AM45" s="60">
        <f t="shared" si="11"/>
        <v>857</v>
      </c>
      <c r="AN45" s="60">
        <f t="shared" si="12"/>
        <v>680</v>
      </c>
      <c r="AO45" s="60">
        <f t="shared" si="13"/>
        <v>678</v>
      </c>
      <c r="AP45" s="81">
        <f t="shared" si="14"/>
        <v>431</v>
      </c>
      <c r="AQ45" s="81">
        <f t="shared" si="15"/>
        <v>199</v>
      </c>
    </row>
    <row r="46" spans="1:43" ht="15" customHeight="1" thickBot="1" x14ac:dyDescent="0.25">
      <c r="A46" s="17"/>
      <c r="B46" s="64" t="s">
        <v>45</v>
      </c>
      <c r="C46" s="60">
        <v>16</v>
      </c>
      <c r="D46" s="60">
        <v>15</v>
      </c>
      <c r="E46" s="60">
        <v>5</v>
      </c>
      <c r="F46" s="60">
        <v>15</v>
      </c>
      <c r="G46" s="60">
        <v>22</v>
      </c>
      <c r="H46" s="60">
        <v>19</v>
      </c>
      <c r="I46" s="60">
        <v>14</v>
      </c>
      <c r="J46" s="60">
        <v>18</v>
      </c>
      <c r="K46" s="60">
        <v>21</v>
      </c>
      <c r="L46" s="60">
        <v>17</v>
      </c>
      <c r="M46" s="60">
        <v>10</v>
      </c>
      <c r="N46" s="60">
        <v>22</v>
      </c>
      <c r="O46" s="60">
        <v>19</v>
      </c>
      <c r="P46" s="60">
        <v>15</v>
      </c>
      <c r="Q46" s="60">
        <v>12</v>
      </c>
      <c r="R46" s="60">
        <v>19</v>
      </c>
      <c r="S46" s="60">
        <v>100</v>
      </c>
      <c r="T46" s="60">
        <v>17</v>
      </c>
      <c r="U46" s="60">
        <v>15</v>
      </c>
      <c r="V46" s="60">
        <v>12</v>
      </c>
      <c r="W46" s="60">
        <v>19</v>
      </c>
      <c r="X46" s="60">
        <v>13</v>
      </c>
      <c r="Y46" s="60">
        <v>11</v>
      </c>
      <c r="Z46" s="60">
        <v>13</v>
      </c>
      <c r="AA46" s="81">
        <v>13</v>
      </c>
      <c r="AB46" s="81">
        <v>11</v>
      </c>
      <c r="AC46" s="81">
        <v>4</v>
      </c>
      <c r="AD46" s="81">
        <v>7</v>
      </c>
      <c r="AE46" s="81">
        <v>11</v>
      </c>
      <c r="AF46" s="81">
        <v>0</v>
      </c>
      <c r="AG46" s="81">
        <v>8</v>
      </c>
      <c r="AH46" s="81">
        <v>15</v>
      </c>
      <c r="AI46" s="81">
        <v>4</v>
      </c>
      <c r="AJ46" s="60">
        <f t="shared" si="8"/>
        <v>51</v>
      </c>
      <c r="AK46" s="60">
        <f t="shared" si="9"/>
        <v>73</v>
      </c>
      <c r="AL46" s="60">
        <f t="shared" si="10"/>
        <v>70</v>
      </c>
      <c r="AM46" s="60">
        <f t="shared" si="11"/>
        <v>65</v>
      </c>
      <c r="AN46" s="60">
        <f t="shared" si="12"/>
        <v>144</v>
      </c>
      <c r="AO46" s="60">
        <f t="shared" si="13"/>
        <v>56</v>
      </c>
      <c r="AP46" s="81">
        <f t="shared" si="14"/>
        <v>35</v>
      </c>
      <c r="AQ46" s="81">
        <f t="shared" si="15"/>
        <v>34</v>
      </c>
    </row>
    <row r="47" spans="1:43" ht="15" customHeight="1" thickBot="1" x14ac:dyDescent="0.25">
      <c r="A47" s="17"/>
      <c r="B47" s="64" t="s">
        <v>46</v>
      </c>
      <c r="C47" s="60">
        <v>98</v>
      </c>
      <c r="D47" s="60">
        <v>68</v>
      </c>
      <c r="E47" s="60">
        <v>56</v>
      </c>
      <c r="F47" s="60">
        <v>113</v>
      </c>
      <c r="G47" s="60">
        <v>121</v>
      </c>
      <c r="H47" s="60">
        <v>131</v>
      </c>
      <c r="I47" s="60">
        <v>77</v>
      </c>
      <c r="J47" s="60">
        <v>154</v>
      </c>
      <c r="K47" s="60">
        <v>154</v>
      </c>
      <c r="L47" s="60">
        <v>206</v>
      </c>
      <c r="M47" s="60">
        <v>135</v>
      </c>
      <c r="N47" s="60">
        <v>122</v>
      </c>
      <c r="O47" s="60">
        <v>127</v>
      </c>
      <c r="P47" s="60">
        <v>129</v>
      </c>
      <c r="Q47" s="60">
        <v>115</v>
      </c>
      <c r="R47" s="60">
        <v>131</v>
      </c>
      <c r="S47" s="60">
        <v>155</v>
      </c>
      <c r="T47" s="60">
        <v>147</v>
      </c>
      <c r="U47" s="60">
        <v>125</v>
      </c>
      <c r="V47" s="60">
        <v>162</v>
      </c>
      <c r="W47" s="60">
        <v>191</v>
      </c>
      <c r="X47" s="60">
        <v>170</v>
      </c>
      <c r="Y47" s="60">
        <v>126</v>
      </c>
      <c r="Z47" s="60">
        <v>172</v>
      </c>
      <c r="AA47" s="81">
        <v>162</v>
      </c>
      <c r="AB47" s="81">
        <v>172</v>
      </c>
      <c r="AC47" s="81">
        <v>94</v>
      </c>
      <c r="AD47" s="81">
        <v>110</v>
      </c>
      <c r="AE47" s="81">
        <v>89</v>
      </c>
      <c r="AF47" s="81">
        <v>26</v>
      </c>
      <c r="AG47" s="81">
        <v>40</v>
      </c>
      <c r="AH47" s="81">
        <v>65</v>
      </c>
      <c r="AI47" s="81">
        <v>59</v>
      </c>
      <c r="AJ47" s="60">
        <f t="shared" si="8"/>
        <v>335</v>
      </c>
      <c r="AK47" s="60">
        <f t="shared" si="9"/>
        <v>483</v>
      </c>
      <c r="AL47" s="60">
        <f t="shared" si="10"/>
        <v>617</v>
      </c>
      <c r="AM47" s="60">
        <f t="shared" si="11"/>
        <v>502</v>
      </c>
      <c r="AN47" s="60">
        <f t="shared" si="12"/>
        <v>589</v>
      </c>
      <c r="AO47" s="60">
        <f t="shared" si="13"/>
        <v>659</v>
      </c>
      <c r="AP47" s="81">
        <f t="shared" si="14"/>
        <v>538</v>
      </c>
      <c r="AQ47" s="81">
        <f t="shared" si="15"/>
        <v>220</v>
      </c>
    </row>
    <row r="48" spans="1:43" ht="15" customHeight="1" thickBot="1" x14ac:dyDescent="0.25">
      <c r="A48" s="17"/>
      <c r="B48" s="64" t="s">
        <v>47</v>
      </c>
      <c r="C48" s="60">
        <v>10</v>
      </c>
      <c r="D48" s="60">
        <v>11</v>
      </c>
      <c r="E48" s="60">
        <v>3</v>
      </c>
      <c r="F48" s="60">
        <v>9</v>
      </c>
      <c r="G48" s="60">
        <v>14</v>
      </c>
      <c r="H48" s="60">
        <v>11</v>
      </c>
      <c r="I48" s="60">
        <v>3</v>
      </c>
      <c r="J48" s="60">
        <v>5</v>
      </c>
      <c r="K48" s="60">
        <v>4</v>
      </c>
      <c r="L48" s="60">
        <v>10</v>
      </c>
      <c r="M48" s="60">
        <v>2</v>
      </c>
      <c r="N48" s="60">
        <v>6</v>
      </c>
      <c r="O48" s="60">
        <v>5</v>
      </c>
      <c r="P48" s="60">
        <v>8</v>
      </c>
      <c r="Q48" s="60">
        <v>8</v>
      </c>
      <c r="R48" s="60">
        <v>5</v>
      </c>
      <c r="S48" s="60">
        <v>5</v>
      </c>
      <c r="T48" s="60">
        <v>4</v>
      </c>
      <c r="U48" s="60">
        <v>4</v>
      </c>
      <c r="V48" s="60">
        <v>7</v>
      </c>
      <c r="W48" s="60">
        <v>7</v>
      </c>
      <c r="X48" s="60">
        <v>2</v>
      </c>
      <c r="Y48" s="60">
        <v>1</v>
      </c>
      <c r="Z48" s="60">
        <v>1</v>
      </c>
      <c r="AA48" s="81">
        <v>1</v>
      </c>
      <c r="AB48" s="81">
        <v>1</v>
      </c>
      <c r="AC48" s="81">
        <v>1</v>
      </c>
      <c r="AD48" s="81">
        <v>3</v>
      </c>
      <c r="AE48" s="81">
        <v>1</v>
      </c>
      <c r="AF48" s="81">
        <v>0</v>
      </c>
      <c r="AG48" s="81">
        <v>0</v>
      </c>
      <c r="AH48" s="81">
        <v>0</v>
      </c>
      <c r="AI48" s="81">
        <v>2</v>
      </c>
      <c r="AJ48" s="60">
        <f t="shared" si="8"/>
        <v>33</v>
      </c>
      <c r="AK48" s="60">
        <f t="shared" si="9"/>
        <v>33</v>
      </c>
      <c r="AL48" s="60">
        <f t="shared" si="10"/>
        <v>22</v>
      </c>
      <c r="AM48" s="60">
        <f t="shared" si="11"/>
        <v>26</v>
      </c>
      <c r="AN48" s="60">
        <f t="shared" si="12"/>
        <v>20</v>
      </c>
      <c r="AO48" s="60">
        <f t="shared" si="13"/>
        <v>11</v>
      </c>
      <c r="AP48" s="81">
        <f t="shared" si="14"/>
        <v>6</v>
      </c>
      <c r="AQ48" s="81">
        <f t="shared" si="15"/>
        <v>1</v>
      </c>
    </row>
    <row r="49" spans="1:43" ht="15" customHeight="1" thickBot="1" x14ac:dyDescent="0.25">
      <c r="A49" s="17"/>
      <c r="B49" s="64" t="s">
        <v>48</v>
      </c>
      <c r="C49" s="60">
        <v>299</v>
      </c>
      <c r="D49" s="60">
        <v>211</v>
      </c>
      <c r="E49" s="60">
        <v>145</v>
      </c>
      <c r="F49" s="60">
        <v>234</v>
      </c>
      <c r="G49" s="60">
        <v>211</v>
      </c>
      <c r="H49" s="60">
        <v>244</v>
      </c>
      <c r="I49" s="60">
        <v>167</v>
      </c>
      <c r="J49" s="60">
        <v>229</v>
      </c>
      <c r="K49" s="60">
        <v>268</v>
      </c>
      <c r="L49" s="60">
        <v>274</v>
      </c>
      <c r="M49" s="60">
        <v>171</v>
      </c>
      <c r="N49" s="60">
        <v>210</v>
      </c>
      <c r="O49" s="60">
        <v>216</v>
      </c>
      <c r="P49" s="60">
        <v>262</v>
      </c>
      <c r="Q49" s="60">
        <v>125</v>
      </c>
      <c r="R49" s="60">
        <v>188</v>
      </c>
      <c r="S49" s="60">
        <v>203</v>
      </c>
      <c r="T49" s="60">
        <v>181</v>
      </c>
      <c r="U49" s="60">
        <v>102</v>
      </c>
      <c r="V49" s="60">
        <v>179</v>
      </c>
      <c r="W49" s="60">
        <v>228</v>
      </c>
      <c r="X49" s="60">
        <v>219</v>
      </c>
      <c r="Y49" s="60">
        <v>119</v>
      </c>
      <c r="Z49" s="60">
        <v>160</v>
      </c>
      <c r="AA49" s="81">
        <v>140</v>
      </c>
      <c r="AB49" s="81">
        <v>106</v>
      </c>
      <c r="AC49" s="81">
        <v>56</v>
      </c>
      <c r="AD49" s="81">
        <v>106</v>
      </c>
      <c r="AE49" s="81">
        <v>60</v>
      </c>
      <c r="AF49" s="81">
        <v>1</v>
      </c>
      <c r="AG49" s="81">
        <v>29</v>
      </c>
      <c r="AH49" s="81">
        <v>98</v>
      </c>
      <c r="AI49" s="81">
        <v>60</v>
      </c>
      <c r="AJ49" s="60">
        <f t="shared" si="8"/>
        <v>889</v>
      </c>
      <c r="AK49" s="60">
        <f t="shared" si="9"/>
        <v>851</v>
      </c>
      <c r="AL49" s="60">
        <f t="shared" si="10"/>
        <v>923</v>
      </c>
      <c r="AM49" s="60">
        <f t="shared" si="11"/>
        <v>791</v>
      </c>
      <c r="AN49" s="60">
        <f t="shared" si="12"/>
        <v>665</v>
      </c>
      <c r="AO49" s="60">
        <f t="shared" si="13"/>
        <v>726</v>
      </c>
      <c r="AP49" s="81">
        <f t="shared" si="14"/>
        <v>408</v>
      </c>
      <c r="AQ49" s="81">
        <f t="shared" si="15"/>
        <v>188</v>
      </c>
    </row>
    <row r="50" spans="1:43" ht="15" customHeight="1" thickBot="1" x14ac:dyDescent="0.25">
      <c r="A50" s="17"/>
      <c r="B50" s="64" t="s">
        <v>49</v>
      </c>
      <c r="C50" s="60">
        <v>10</v>
      </c>
      <c r="D50" s="60">
        <v>13</v>
      </c>
      <c r="E50" s="60">
        <v>2</v>
      </c>
      <c r="F50" s="60">
        <v>9</v>
      </c>
      <c r="G50" s="60">
        <v>13</v>
      </c>
      <c r="H50" s="60">
        <v>12</v>
      </c>
      <c r="I50" s="60">
        <v>6</v>
      </c>
      <c r="J50" s="60">
        <v>11</v>
      </c>
      <c r="K50" s="60">
        <v>11</v>
      </c>
      <c r="L50" s="60">
        <v>21</v>
      </c>
      <c r="M50" s="60">
        <v>5</v>
      </c>
      <c r="N50" s="60">
        <v>16</v>
      </c>
      <c r="O50" s="60">
        <v>7</v>
      </c>
      <c r="P50" s="60">
        <v>10</v>
      </c>
      <c r="Q50" s="60">
        <v>4</v>
      </c>
      <c r="R50" s="60">
        <v>5</v>
      </c>
      <c r="S50" s="60">
        <v>6</v>
      </c>
      <c r="T50" s="60">
        <v>7</v>
      </c>
      <c r="U50" s="60">
        <v>3</v>
      </c>
      <c r="V50" s="60">
        <v>8</v>
      </c>
      <c r="W50" s="60">
        <v>8</v>
      </c>
      <c r="X50" s="60">
        <v>7</v>
      </c>
      <c r="Y50" s="60">
        <v>6</v>
      </c>
      <c r="Z50" s="60">
        <v>7</v>
      </c>
      <c r="AA50" s="81">
        <v>7</v>
      </c>
      <c r="AB50" s="81">
        <v>6</v>
      </c>
      <c r="AC50" s="81">
        <v>3</v>
      </c>
      <c r="AD50" s="81">
        <v>7</v>
      </c>
      <c r="AE50" s="81">
        <v>3</v>
      </c>
      <c r="AF50" s="81">
        <v>4</v>
      </c>
      <c r="AG50" s="81">
        <v>4</v>
      </c>
      <c r="AH50" s="81">
        <v>4</v>
      </c>
      <c r="AI50" s="81">
        <v>2</v>
      </c>
      <c r="AJ50" s="60">
        <f t="shared" si="8"/>
        <v>34</v>
      </c>
      <c r="AK50" s="60">
        <f t="shared" si="9"/>
        <v>42</v>
      </c>
      <c r="AL50" s="60">
        <f t="shared" si="10"/>
        <v>53</v>
      </c>
      <c r="AM50" s="60">
        <f t="shared" si="11"/>
        <v>26</v>
      </c>
      <c r="AN50" s="60">
        <f t="shared" si="12"/>
        <v>24</v>
      </c>
      <c r="AO50" s="60">
        <f t="shared" si="13"/>
        <v>28</v>
      </c>
      <c r="AP50" s="81">
        <f t="shared" si="14"/>
        <v>23</v>
      </c>
      <c r="AQ50" s="81">
        <f t="shared" si="15"/>
        <v>15</v>
      </c>
    </row>
    <row r="51" spans="1:43" ht="15" customHeight="1" thickBot="1" x14ac:dyDescent="0.25">
      <c r="A51" s="17"/>
      <c r="B51" s="64" t="s">
        <v>50</v>
      </c>
      <c r="C51" s="60">
        <v>231</v>
      </c>
      <c r="D51" s="60">
        <v>222</v>
      </c>
      <c r="E51" s="60">
        <v>222</v>
      </c>
      <c r="F51" s="60">
        <v>134</v>
      </c>
      <c r="G51" s="60">
        <v>119</v>
      </c>
      <c r="H51" s="60">
        <v>183</v>
      </c>
      <c r="I51" s="60">
        <v>126</v>
      </c>
      <c r="J51" s="60">
        <v>138</v>
      </c>
      <c r="K51" s="60">
        <v>216</v>
      </c>
      <c r="L51" s="60">
        <v>179</v>
      </c>
      <c r="M51" s="60">
        <v>158</v>
      </c>
      <c r="N51" s="60">
        <v>178</v>
      </c>
      <c r="O51" s="60">
        <v>150</v>
      </c>
      <c r="P51" s="60">
        <v>146</v>
      </c>
      <c r="Q51" s="60">
        <v>154</v>
      </c>
      <c r="R51" s="60">
        <v>152</v>
      </c>
      <c r="S51" s="60">
        <v>219</v>
      </c>
      <c r="T51" s="60">
        <v>145</v>
      </c>
      <c r="U51" s="60">
        <v>98</v>
      </c>
      <c r="V51" s="60">
        <v>104</v>
      </c>
      <c r="W51" s="60">
        <v>143</v>
      </c>
      <c r="X51" s="60">
        <v>118</v>
      </c>
      <c r="Y51" s="60">
        <v>71</v>
      </c>
      <c r="Z51" s="60">
        <v>84</v>
      </c>
      <c r="AA51" s="81">
        <v>85</v>
      </c>
      <c r="AB51" s="81">
        <v>70</v>
      </c>
      <c r="AC51" s="81">
        <v>34</v>
      </c>
      <c r="AD51" s="81">
        <v>50</v>
      </c>
      <c r="AE51" s="81">
        <v>16</v>
      </c>
      <c r="AF51" s="81">
        <v>3</v>
      </c>
      <c r="AG51" s="81">
        <v>19</v>
      </c>
      <c r="AH51" s="81">
        <v>37</v>
      </c>
      <c r="AI51" s="81">
        <v>38</v>
      </c>
      <c r="AJ51" s="60">
        <f t="shared" si="8"/>
        <v>809</v>
      </c>
      <c r="AK51" s="60">
        <f t="shared" si="9"/>
        <v>566</v>
      </c>
      <c r="AL51" s="60">
        <f t="shared" si="10"/>
        <v>731</v>
      </c>
      <c r="AM51" s="60">
        <f t="shared" si="11"/>
        <v>602</v>
      </c>
      <c r="AN51" s="60">
        <f t="shared" si="12"/>
        <v>566</v>
      </c>
      <c r="AO51" s="60">
        <f t="shared" si="13"/>
        <v>416</v>
      </c>
      <c r="AP51" s="81">
        <f t="shared" si="14"/>
        <v>239</v>
      </c>
      <c r="AQ51" s="81">
        <f t="shared" si="15"/>
        <v>75</v>
      </c>
    </row>
    <row r="52" spans="1:43" ht="15" customHeight="1" thickBot="1" x14ac:dyDescent="0.25">
      <c r="A52" s="17"/>
      <c r="B52" s="64" t="s">
        <v>13</v>
      </c>
      <c r="C52" s="60">
        <v>664</v>
      </c>
      <c r="D52" s="60">
        <v>511</v>
      </c>
      <c r="E52" s="60">
        <v>479</v>
      </c>
      <c r="F52" s="60">
        <v>557</v>
      </c>
      <c r="G52" s="60">
        <v>730</v>
      </c>
      <c r="H52" s="60">
        <v>731</v>
      </c>
      <c r="I52" s="60">
        <v>608</v>
      </c>
      <c r="J52" s="60">
        <v>653</v>
      </c>
      <c r="K52" s="60">
        <v>722</v>
      </c>
      <c r="L52" s="60">
        <v>736</v>
      </c>
      <c r="M52" s="60">
        <v>510</v>
      </c>
      <c r="N52" s="60">
        <v>564</v>
      </c>
      <c r="O52" s="60">
        <v>683</v>
      </c>
      <c r="P52" s="60">
        <v>597</v>
      </c>
      <c r="Q52" s="60">
        <v>334</v>
      </c>
      <c r="R52" s="60">
        <v>540</v>
      </c>
      <c r="S52" s="60">
        <v>447</v>
      </c>
      <c r="T52" s="60">
        <v>452</v>
      </c>
      <c r="U52" s="60">
        <v>254</v>
      </c>
      <c r="V52" s="60">
        <v>335</v>
      </c>
      <c r="W52" s="60">
        <v>321</v>
      </c>
      <c r="X52" s="60">
        <v>416</v>
      </c>
      <c r="Y52" s="60">
        <v>222</v>
      </c>
      <c r="Z52" s="60">
        <v>377</v>
      </c>
      <c r="AA52" s="81">
        <v>315</v>
      </c>
      <c r="AB52" s="81">
        <v>300</v>
      </c>
      <c r="AC52" s="81">
        <v>180</v>
      </c>
      <c r="AD52" s="81">
        <v>255</v>
      </c>
      <c r="AE52" s="81">
        <v>174</v>
      </c>
      <c r="AF52" s="81">
        <v>28</v>
      </c>
      <c r="AG52" s="81">
        <v>119</v>
      </c>
      <c r="AH52" s="81">
        <v>217</v>
      </c>
      <c r="AI52" s="81">
        <v>165</v>
      </c>
      <c r="AJ52" s="60">
        <f t="shared" si="8"/>
        <v>2211</v>
      </c>
      <c r="AK52" s="60">
        <f t="shared" si="9"/>
        <v>2722</v>
      </c>
      <c r="AL52" s="60">
        <f t="shared" si="10"/>
        <v>2532</v>
      </c>
      <c r="AM52" s="60">
        <f t="shared" si="11"/>
        <v>2154</v>
      </c>
      <c r="AN52" s="60">
        <f t="shared" si="12"/>
        <v>1488</v>
      </c>
      <c r="AO52" s="60">
        <f t="shared" si="13"/>
        <v>1336</v>
      </c>
      <c r="AP52" s="81">
        <f t="shared" si="14"/>
        <v>1050</v>
      </c>
      <c r="AQ52" s="81">
        <f t="shared" si="15"/>
        <v>538</v>
      </c>
    </row>
    <row r="53" spans="1:43" ht="15" customHeight="1" thickBot="1" x14ac:dyDescent="0.25">
      <c r="A53" s="17"/>
      <c r="B53" s="64" t="s">
        <v>51</v>
      </c>
      <c r="C53" s="60">
        <v>55</v>
      </c>
      <c r="D53" s="60">
        <v>50</v>
      </c>
      <c r="E53" s="60">
        <v>42</v>
      </c>
      <c r="F53" s="60">
        <v>47</v>
      </c>
      <c r="G53" s="60">
        <v>48</v>
      </c>
      <c r="H53" s="60">
        <v>59</v>
      </c>
      <c r="I53" s="60">
        <v>41</v>
      </c>
      <c r="J53" s="60">
        <v>56</v>
      </c>
      <c r="K53" s="60">
        <v>54</v>
      </c>
      <c r="L53" s="60">
        <v>56</v>
      </c>
      <c r="M53" s="60">
        <v>42</v>
      </c>
      <c r="N53" s="60">
        <v>49</v>
      </c>
      <c r="O53" s="60">
        <v>66</v>
      </c>
      <c r="P53" s="60">
        <v>54</v>
      </c>
      <c r="Q53" s="60">
        <v>30</v>
      </c>
      <c r="R53" s="60">
        <v>50</v>
      </c>
      <c r="S53" s="60">
        <v>44</v>
      </c>
      <c r="T53" s="60">
        <v>28</v>
      </c>
      <c r="U53" s="60">
        <v>23</v>
      </c>
      <c r="V53" s="60">
        <v>32</v>
      </c>
      <c r="W53" s="60">
        <v>36</v>
      </c>
      <c r="X53" s="60">
        <v>44</v>
      </c>
      <c r="Y53" s="60">
        <v>33</v>
      </c>
      <c r="Z53" s="60">
        <v>24</v>
      </c>
      <c r="AA53" s="81">
        <v>24</v>
      </c>
      <c r="AB53" s="81">
        <v>19</v>
      </c>
      <c r="AC53" s="81">
        <v>5</v>
      </c>
      <c r="AD53" s="81">
        <v>17</v>
      </c>
      <c r="AE53" s="81">
        <v>8</v>
      </c>
      <c r="AF53" s="81">
        <v>0</v>
      </c>
      <c r="AG53" s="81">
        <v>12</v>
      </c>
      <c r="AH53" s="81">
        <v>22</v>
      </c>
      <c r="AI53" s="81">
        <v>8</v>
      </c>
      <c r="AJ53" s="60">
        <f t="shared" si="8"/>
        <v>194</v>
      </c>
      <c r="AK53" s="60">
        <f t="shared" si="9"/>
        <v>204</v>
      </c>
      <c r="AL53" s="60">
        <f t="shared" si="10"/>
        <v>201</v>
      </c>
      <c r="AM53" s="60">
        <f t="shared" si="11"/>
        <v>200</v>
      </c>
      <c r="AN53" s="60">
        <f t="shared" si="12"/>
        <v>127</v>
      </c>
      <c r="AO53" s="60">
        <f t="shared" si="13"/>
        <v>137</v>
      </c>
      <c r="AP53" s="81">
        <f t="shared" si="14"/>
        <v>65</v>
      </c>
      <c r="AQ53" s="81">
        <f t="shared" si="15"/>
        <v>42</v>
      </c>
    </row>
    <row r="54" spans="1:43" ht="15" customHeight="1" thickBot="1" x14ac:dyDescent="0.25">
      <c r="A54" s="17"/>
      <c r="B54" s="64" t="s">
        <v>52</v>
      </c>
      <c r="C54" s="60">
        <v>14</v>
      </c>
      <c r="D54" s="60">
        <v>22</v>
      </c>
      <c r="E54" s="60">
        <v>5</v>
      </c>
      <c r="F54" s="60">
        <v>23</v>
      </c>
      <c r="G54" s="60">
        <v>10</v>
      </c>
      <c r="H54" s="60">
        <v>18</v>
      </c>
      <c r="I54" s="60">
        <v>10</v>
      </c>
      <c r="J54" s="60">
        <v>15</v>
      </c>
      <c r="K54" s="60">
        <v>19</v>
      </c>
      <c r="L54" s="60">
        <v>46</v>
      </c>
      <c r="M54" s="60">
        <v>7</v>
      </c>
      <c r="N54" s="60">
        <v>10</v>
      </c>
      <c r="O54" s="60">
        <v>6</v>
      </c>
      <c r="P54" s="60">
        <v>24</v>
      </c>
      <c r="Q54" s="60">
        <v>4</v>
      </c>
      <c r="R54" s="60">
        <v>7</v>
      </c>
      <c r="S54" s="60">
        <v>29</v>
      </c>
      <c r="T54" s="60">
        <v>13</v>
      </c>
      <c r="U54" s="60">
        <v>6</v>
      </c>
      <c r="V54" s="60">
        <v>4</v>
      </c>
      <c r="W54" s="60">
        <v>4</v>
      </c>
      <c r="X54" s="60">
        <v>13</v>
      </c>
      <c r="Y54" s="60">
        <v>6</v>
      </c>
      <c r="Z54" s="60">
        <v>9</v>
      </c>
      <c r="AA54" s="81">
        <v>13</v>
      </c>
      <c r="AB54" s="81">
        <v>9</v>
      </c>
      <c r="AC54" s="81">
        <v>4</v>
      </c>
      <c r="AD54" s="81">
        <v>15</v>
      </c>
      <c r="AE54" s="81">
        <v>4</v>
      </c>
      <c r="AF54" s="81">
        <v>0</v>
      </c>
      <c r="AG54" s="81">
        <v>1</v>
      </c>
      <c r="AH54" s="81">
        <v>4</v>
      </c>
      <c r="AI54" s="81">
        <v>7</v>
      </c>
      <c r="AJ54" s="60">
        <f t="shared" si="8"/>
        <v>64</v>
      </c>
      <c r="AK54" s="60">
        <f t="shared" si="9"/>
        <v>53</v>
      </c>
      <c r="AL54" s="60">
        <f t="shared" si="10"/>
        <v>82</v>
      </c>
      <c r="AM54" s="60">
        <f t="shared" si="11"/>
        <v>41</v>
      </c>
      <c r="AN54" s="60">
        <f t="shared" si="12"/>
        <v>52</v>
      </c>
      <c r="AO54" s="60">
        <f t="shared" si="13"/>
        <v>32</v>
      </c>
      <c r="AP54" s="81">
        <f t="shared" si="14"/>
        <v>41</v>
      </c>
      <c r="AQ54" s="81">
        <f t="shared" si="15"/>
        <v>9</v>
      </c>
    </row>
    <row r="55" spans="1:43" ht="15" customHeight="1" thickBot="1" x14ac:dyDescent="0.25">
      <c r="A55" s="17"/>
      <c r="B55" s="64" t="s">
        <v>53</v>
      </c>
      <c r="C55" s="60">
        <v>161</v>
      </c>
      <c r="D55" s="60">
        <v>142</v>
      </c>
      <c r="E55" s="60">
        <v>95</v>
      </c>
      <c r="F55" s="60">
        <v>142</v>
      </c>
      <c r="G55" s="60">
        <v>152</v>
      </c>
      <c r="H55" s="60">
        <v>134</v>
      </c>
      <c r="I55" s="60">
        <v>92</v>
      </c>
      <c r="J55" s="60">
        <v>126</v>
      </c>
      <c r="K55" s="60">
        <v>143</v>
      </c>
      <c r="L55" s="60">
        <v>157</v>
      </c>
      <c r="M55" s="60">
        <v>103</v>
      </c>
      <c r="N55" s="60">
        <v>121</v>
      </c>
      <c r="O55" s="60">
        <v>137</v>
      </c>
      <c r="P55" s="60">
        <v>164</v>
      </c>
      <c r="Q55" s="60">
        <v>95</v>
      </c>
      <c r="R55" s="60">
        <v>113</v>
      </c>
      <c r="S55" s="60">
        <v>126</v>
      </c>
      <c r="T55" s="60">
        <v>170</v>
      </c>
      <c r="U55" s="60">
        <v>131</v>
      </c>
      <c r="V55" s="60">
        <v>100</v>
      </c>
      <c r="W55" s="60">
        <v>85</v>
      </c>
      <c r="X55" s="60">
        <v>108</v>
      </c>
      <c r="Y55" s="60">
        <v>49</v>
      </c>
      <c r="Z55" s="60">
        <v>63</v>
      </c>
      <c r="AA55" s="81">
        <v>48</v>
      </c>
      <c r="AB55" s="81">
        <v>42</v>
      </c>
      <c r="AC55" s="81">
        <v>43</v>
      </c>
      <c r="AD55" s="81">
        <v>37</v>
      </c>
      <c r="AE55" s="81">
        <v>34</v>
      </c>
      <c r="AF55" s="81">
        <v>8</v>
      </c>
      <c r="AG55" s="81">
        <v>24</v>
      </c>
      <c r="AH55" s="81">
        <v>40</v>
      </c>
      <c r="AI55" s="81">
        <v>30</v>
      </c>
      <c r="AJ55" s="60">
        <f t="shared" si="8"/>
        <v>540</v>
      </c>
      <c r="AK55" s="60">
        <f t="shared" si="9"/>
        <v>504</v>
      </c>
      <c r="AL55" s="60">
        <f t="shared" si="10"/>
        <v>524</v>
      </c>
      <c r="AM55" s="60">
        <f t="shared" si="11"/>
        <v>509</v>
      </c>
      <c r="AN55" s="60">
        <f t="shared" si="12"/>
        <v>527</v>
      </c>
      <c r="AO55" s="60">
        <f t="shared" si="13"/>
        <v>305</v>
      </c>
      <c r="AP55" s="81">
        <f t="shared" si="14"/>
        <v>170</v>
      </c>
      <c r="AQ55" s="81">
        <f t="shared" si="15"/>
        <v>106</v>
      </c>
    </row>
    <row r="56" spans="1:43" ht="15" customHeight="1" thickBot="1" x14ac:dyDescent="0.25">
      <c r="A56" s="17"/>
      <c r="B56" s="65" t="s">
        <v>56</v>
      </c>
      <c r="C56" s="61">
        <f>SUM(C6:C55)</f>
        <v>7300</v>
      </c>
      <c r="D56" s="61">
        <f>SUM(D6:D55)</f>
        <v>6549</v>
      </c>
      <c r="E56" s="61">
        <f>SUM(E6:E55)</f>
        <v>4747</v>
      </c>
      <c r="F56" s="62">
        <f>SUM(F6:F55)</f>
        <v>7215</v>
      </c>
      <c r="G56" s="61">
        <f>SUM(G6:G55)</f>
        <v>7716</v>
      </c>
      <c r="H56" s="61">
        <f t="shared" ref="H56:M56" si="16">SUM(H6:H55)</f>
        <v>7907</v>
      </c>
      <c r="I56" s="61">
        <f t="shared" si="16"/>
        <v>5796</v>
      </c>
      <c r="J56" s="62">
        <f t="shared" si="16"/>
        <v>7458</v>
      </c>
      <c r="K56" s="61">
        <f t="shared" si="16"/>
        <v>8178</v>
      </c>
      <c r="L56" s="61">
        <f t="shared" si="16"/>
        <v>8120</v>
      </c>
      <c r="M56" s="61">
        <f t="shared" si="16"/>
        <v>5670</v>
      </c>
      <c r="N56" s="62">
        <f t="shared" ref="N56:AJ56" si="17">SUM(N6:N55)</f>
        <v>7257</v>
      </c>
      <c r="O56" s="61">
        <f t="shared" si="17"/>
        <v>6971</v>
      </c>
      <c r="P56" s="61">
        <f t="shared" si="17"/>
        <v>7744</v>
      </c>
      <c r="Q56" s="61">
        <f t="shared" si="17"/>
        <v>4999</v>
      </c>
      <c r="R56" s="62">
        <f t="shared" si="17"/>
        <v>6683</v>
      </c>
      <c r="S56" s="61">
        <f t="shared" ref="S56:X56" si="18">SUM(S6:S55)</f>
        <v>6732</v>
      </c>
      <c r="T56" s="61">
        <f t="shared" si="18"/>
        <v>6197</v>
      </c>
      <c r="U56" s="61">
        <f t="shared" si="18"/>
        <v>4063</v>
      </c>
      <c r="V56" s="62">
        <f t="shared" si="18"/>
        <v>5338</v>
      </c>
      <c r="W56" s="61">
        <f t="shared" si="18"/>
        <v>5371</v>
      </c>
      <c r="X56" s="61">
        <f t="shared" si="18"/>
        <v>5672</v>
      </c>
      <c r="Y56" s="61">
        <f t="shared" ref="Y56:AD56" si="19">SUM(Y6:Y55)</f>
        <v>3404</v>
      </c>
      <c r="Z56" s="61">
        <f t="shared" si="19"/>
        <v>4498</v>
      </c>
      <c r="AA56" s="82">
        <f t="shared" si="19"/>
        <v>4351</v>
      </c>
      <c r="AB56" s="82">
        <f t="shared" si="19"/>
        <v>3812</v>
      </c>
      <c r="AC56" s="82">
        <f t="shared" si="19"/>
        <v>2527</v>
      </c>
      <c r="AD56" s="82">
        <f t="shared" si="19"/>
        <v>3503</v>
      </c>
      <c r="AE56" s="82">
        <f>SUM(AE6:AE55)</f>
        <v>2392</v>
      </c>
      <c r="AF56" s="82">
        <f>SUM(AF6:AF55)</f>
        <v>300</v>
      </c>
      <c r="AG56" s="82">
        <f>SUM(AG6:AG55)</f>
        <v>1564</v>
      </c>
      <c r="AH56" s="82">
        <f>SUM(AH6:AH55)</f>
        <v>2659</v>
      </c>
      <c r="AI56" s="82">
        <f>SUM(AI6:AI55)</f>
        <v>2548</v>
      </c>
      <c r="AJ56" s="61">
        <f t="shared" si="17"/>
        <v>25811</v>
      </c>
      <c r="AK56" s="61">
        <f t="shared" si="9"/>
        <v>28877</v>
      </c>
      <c r="AL56" s="61">
        <f t="shared" si="10"/>
        <v>29225</v>
      </c>
      <c r="AM56" s="61">
        <f t="shared" si="11"/>
        <v>26397</v>
      </c>
      <c r="AN56" s="61">
        <f t="shared" si="12"/>
        <v>22330</v>
      </c>
      <c r="AO56" s="61">
        <f t="shared" si="13"/>
        <v>18945</v>
      </c>
      <c r="AP56" s="82">
        <f t="shared" si="14"/>
        <v>14193</v>
      </c>
      <c r="AQ56" s="82">
        <f t="shared" si="15"/>
        <v>6915</v>
      </c>
    </row>
    <row r="57" spans="1:43" ht="15" customHeight="1" x14ac:dyDescent="0.2">
      <c r="A57" s="17"/>
      <c r="B57" s="17"/>
      <c r="C57" s="17"/>
      <c r="D57" s="17"/>
      <c r="E57" s="17"/>
      <c r="F57" s="17"/>
      <c r="G57" s="17"/>
      <c r="H57" s="17"/>
      <c r="I57" s="17"/>
      <c r="J57" s="17"/>
      <c r="K57" s="17"/>
      <c r="L57" s="17"/>
    </row>
    <row r="58" spans="1:43" ht="15" customHeight="1" x14ac:dyDescent="0.2">
      <c r="A58" s="17"/>
      <c r="B58" s="17"/>
      <c r="C58" s="17"/>
      <c r="D58" s="17"/>
      <c r="E58" s="17"/>
      <c r="F58" s="17"/>
    </row>
    <row r="59" spans="1:43" ht="15" customHeight="1" x14ac:dyDescent="0.2">
      <c r="A59" s="17"/>
      <c r="B59" s="77"/>
      <c r="C59" s="17"/>
      <c r="D59" s="17"/>
      <c r="E59" s="17"/>
      <c r="F59" s="17"/>
    </row>
    <row r="60" spans="1:43" ht="27.75" customHeight="1" x14ac:dyDescent="0.2">
      <c r="A60" s="17"/>
      <c r="B60" s="77"/>
      <c r="C60" s="30"/>
      <c r="D60" s="17"/>
      <c r="E60" s="17"/>
      <c r="F60" s="17"/>
      <c r="G60" s="17"/>
      <c r="H60" s="17"/>
      <c r="I60" s="17"/>
    </row>
    <row r="61" spans="1:43" ht="18.75" customHeight="1" x14ac:dyDescent="0.2">
      <c r="A61" s="17"/>
    </row>
    <row r="62" spans="1:43" ht="39" customHeight="1" x14ac:dyDescent="0.2">
      <c r="A62" s="17"/>
      <c r="B62" s="17"/>
      <c r="C62" s="63" t="s">
        <v>138</v>
      </c>
      <c r="D62" s="63" t="s">
        <v>143</v>
      </c>
      <c r="E62" s="63" t="s">
        <v>152</v>
      </c>
      <c r="F62" s="67" t="s">
        <v>154</v>
      </c>
      <c r="G62" s="63" t="s">
        <v>157</v>
      </c>
      <c r="H62" s="63" t="s">
        <v>159</v>
      </c>
      <c r="I62" s="63" t="s">
        <v>161</v>
      </c>
      <c r="J62" s="67" t="s">
        <v>164</v>
      </c>
      <c r="K62" s="63" t="s">
        <v>167</v>
      </c>
      <c r="L62" s="63" t="s">
        <v>169</v>
      </c>
      <c r="M62" s="63" t="s">
        <v>171</v>
      </c>
      <c r="N62" s="67" t="s">
        <v>173</v>
      </c>
      <c r="O62" s="63" t="s">
        <v>176</v>
      </c>
      <c r="P62" s="63" t="s">
        <v>178</v>
      </c>
      <c r="Q62" s="63" t="s">
        <v>180</v>
      </c>
      <c r="R62" s="67" t="s">
        <v>182</v>
      </c>
      <c r="S62" s="63" t="s">
        <v>199</v>
      </c>
      <c r="T62" s="63" t="s">
        <v>206</v>
      </c>
      <c r="U62" s="63" t="s">
        <v>218</v>
      </c>
      <c r="V62" s="67" t="s">
        <v>240</v>
      </c>
      <c r="W62" s="80" t="s">
        <v>255</v>
      </c>
      <c r="X62" s="80" t="s">
        <v>262</v>
      </c>
      <c r="Y62" s="80" t="s">
        <v>272</v>
      </c>
      <c r="Z62" s="84" t="s">
        <v>280</v>
      </c>
      <c r="AA62" s="80" t="s">
        <v>293</v>
      </c>
      <c r="AB62" s="80" t="s">
        <v>300</v>
      </c>
      <c r="AC62" s="80" t="s">
        <v>306</v>
      </c>
      <c r="AD62" s="84" t="s">
        <v>316</v>
      </c>
      <c r="AE62" s="80" t="s">
        <v>328</v>
      </c>
      <c r="AF62" s="80" t="s">
        <v>155</v>
      </c>
      <c r="AG62" s="80" t="s">
        <v>165</v>
      </c>
      <c r="AH62" s="63" t="s">
        <v>174</v>
      </c>
      <c r="AI62" s="63" t="s">
        <v>183</v>
      </c>
      <c r="AJ62" s="63" t="s">
        <v>241</v>
      </c>
      <c r="AK62" s="80" t="s">
        <v>281</v>
      </c>
      <c r="AL62" s="80" t="s">
        <v>315</v>
      </c>
    </row>
    <row r="63" spans="1:43" ht="15" customHeight="1" thickBot="1" x14ac:dyDescent="0.25">
      <c r="A63" s="17"/>
      <c r="B63" s="64" t="s">
        <v>78</v>
      </c>
      <c r="C63" s="68">
        <f>+(G6-C6)/C6</f>
        <v>-7.0588235294117646E-2</v>
      </c>
      <c r="D63" s="68">
        <f t="shared" ref="D63:S78" si="20">+(H6-D6)/D6</f>
        <v>0.125</v>
      </c>
      <c r="E63" s="68">
        <f t="shared" si="20"/>
        <v>0.15384615384615385</v>
      </c>
      <c r="F63" s="68">
        <f t="shared" si="20"/>
        <v>0.48214285714285715</v>
      </c>
      <c r="G63" s="68">
        <f t="shared" si="20"/>
        <v>-0.15189873417721519</v>
      </c>
      <c r="H63" s="68">
        <f t="shared" si="20"/>
        <v>-0.37962962962962965</v>
      </c>
      <c r="I63" s="68">
        <f t="shared" si="20"/>
        <v>-0.13333333333333333</v>
      </c>
      <c r="J63" s="68">
        <f t="shared" si="20"/>
        <v>-0.12048192771084337</v>
      </c>
      <c r="K63" s="68">
        <f t="shared" si="20"/>
        <v>-0.13432835820895522</v>
      </c>
      <c r="L63" s="68">
        <f t="shared" si="20"/>
        <v>0.22388059701492538</v>
      </c>
      <c r="M63" s="68">
        <f t="shared" si="20"/>
        <v>-7.6923076923076927E-2</v>
      </c>
      <c r="N63" s="68">
        <f t="shared" si="20"/>
        <v>-0.12328767123287671</v>
      </c>
      <c r="O63" s="68">
        <f t="shared" si="20"/>
        <v>0.37931034482758619</v>
      </c>
      <c r="P63" s="68">
        <f t="shared" si="20"/>
        <v>-0.14634146341463414</v>
      </c>
      <c r="Q63" s="68">
        <f t="shared" si="20"/>
        <v>0.29166666666666669</v>
      </c>
      <c r="R63" s="68">
        <f t="shared" si="20"/>
        <v>-0.15625</v>
      </c>
      <c r="S63" s="68">
        <f t="shared" si="20"/>
        <v>-0.48749999999999999</v>
      </c>
      <c r="T63" s="68">
        <f t="shared" ref="T63:X113" si="21">+(X6-T6)/T6</f>
        <v>-0.41428571428571431</v>
      </c>
      <c r="U63" s="68">
        <f t="shared" si="21"/>
        <v>-0.41935483870967744</v>
      </c>
      <c r="V63" s="68">
        <f t="shared" si="21"/>
        <v>0.16666666666666666</v>
      </c>
      <c r="W63" s="79">
        <f t="shared" si="21"/>
        <v>-9.7560975609756101E-2</v>
      </c>
      <c r="X63" s="79">
        <f t="shared" si="21"/>
        <v>0.75609756097560976</v>
      </c>
      <c r="Y63" s="79">
        <f t="shared" ref="Y63:AD113" si="22">+(AC6-Y6)/Y6</f>
        <v>0</v>
      </c>
      <c r="Z63" s="79">
        <f t="shared" si="22"/>
        <v>-0.41269841269841268</v>
      </c>
      <c r="AA63" s="79">
        <f t="shared" si="22"/>
        <v>-0.6216216216216216</v>
      </c>
      <c r="AB63" s="79">
        <f t="shared" si="22"/>
        <v>-0.94444444444444442</v>
      </c>
      <c r="AC63" s="79">
        <f t="shared" si="22"/>
        <v>-0.52777777777777779</v>
      </c>
      <c r="AD63" s="79">
        <f t="shared" si="22"/>
        <v>-0.21621621621621623</v>
      </c>
      <c r="AE63" s="79">
        <f t="shared" ref="AE63:AE113" si="23">+(AI6-AE6)/AE6</f>
        <v>3.3571428571428572</v>
      </c>
      <c r="AF63" s="68">
        <f t="shared" ref="AF63:AL78" si="24">+(AK6-AJ6)/AJ6</f>
        <v>0.14186851211072665</v>
      </c>
      <c r="AG63" s="68">
        <f t="shared" si="24"/>
        <v>-0.21515151515151515</v>
      </c>
      <c r="AH63" s="68">
        <f t="shared" si="24"/>
        <v>-2.7027027027027029E-2</v>
      </c>
      <c r="AI63" s="68">
        <f t="shared" si="24"/>
        <v>5.5555555555555552E-2</v>
      </c>
      <c r="AJ63" s="68">
        <f t="shared" si="24"/>
        <v>-0.31954887218045114</v>
      </c>
      <c r="AK63" s="79">
        <f t="shared" si="24"/>
        <v>5.5248618784530384E-3</v>
      </c>
      <c r="AL63" s="79">
        <f t="shared" si="24"/>
        <v>-0.64835164835164838</v>
      </c>
    </row>
    <row r="64" spans="1:43" ht="15" customHeight="1" thickBot="1" x14ac:dyDescent="0.25">
      <c r="A64" s="17"/>
      <c r="B64" s="64" t="s">
        <v>18</v>
      </c>
      <c r="C64" s="68">
        <f t="shared" ref="C64:I113" si="25">+(G7-C7)/C7</f>
        <v>2.1276595744680851E-2</v>
      </c>
      <c r="D64" s="68">
        <f t="shared" si="20"/>
        <v>-0.37096774193548387</v>
      </c>
      <c r="E64" s="68">
        <f t="shared" si="20"/>
        <v>0.61904761904761907</v>
      </c>
      <c r="F64" s="68">
        <f t="shared" si="20"/>
        <v>-0.24</v>
      </c>
      <c r="G64" s="68">
        <f t="shared" si="20"/>
        <v>0.625</v>
      </c>
      <c r="H64" s="68">
        <f t="shared" si="20"/>
        <v>0.38461538461538464</v>
      </c>
      <c r="I64" s="68">
        <f t="shared" si="20"/>
        <v>0.38235294117647056</v>
      </c>
      <c r="J64" s="68">
        <f t="shared" si="20"/>
        <v>0.10526315789473684</v>
      </c>
      <c r="K64" s="68">
        <f t="shared" si="20"/>
        <v>-0.37179487179487181</v>
      </c>
      <c r="L64" s="68">
        <f t="shared" si="20"/>
        <v>-0.20370370370370369</v>
      </c>
      <c r="M64" s="68">
        <f t="shared" si="20"/>
        <v>-0.46808510638297873</v>
      </c>
      <c r="N64" s="68">
        <f t="shared" si="20"/>
        <v>-0.46031746031746029</v>
      </c>
      <c r="O64" s="68">
        <f t="shared" si="20"/>
        <v>-0.14285714285714285</v>
      </c>
      <c r="P64" s="68">
        <f t="shared" si="20"/>
        <v>-0.27906976744186046</v>
      </c>
      <c r="Q64" s="68">
        <f t="shared" si="20"/>
        <v>0.44</v>
      </c>
      <c r="R64" s="68">
        <f t="shared" si="20"/>
        <v>-0.23529411764705882</v>
      </c>
      <c r="S64" s="68">
        <f t="shared" si="20"/>
        <v>-0.16666666666666666</v>
      </c>
      <c r="T64" s="68">
        <f t="shared" si="21"/>
        <v>-3.2258064516129031E-2</v>
      </c>
      <c r="U64" s="68">
        <f t="shared" si="21"/>
        <v>5.5555555555555552E-2</v>
      </c>
      <c r="V64" s="68">
        <f t="shared" si="21"/>
        <v>3.8461538461538464E-2</v>
      </c>
      <c r="W64" s="79">
        <f t="shared" si="21"/>
        <v>2.8571428571428571E-2</v>
      </c>
      <c r="X64" s="79">
        <f t="shared" si="21"/>
        <v>-0.36666666666666664</v>
      </c>
      <c r="Y64" s="79">
        <f t="shared" si="22"/>
        <v>-0.63157894736842102</v>
      </c>
      <c r="Z64" s="79">
        <f t="shared" si="22"/>
        <v>-0.29629629629629628</v>
      </c>
      <c r="AA64" s="79">
        <f t="shared" si="22"/>
        <v>-0.61111111111111116</v>
      </c>
      <c r="AB64" s="79">
        <f t="shared" si="22"/>
        <v>-0.89473684210526316</v>
      </c>
      <c r="AC64" s="79">
        <f t="shared" si="22"/>
        <v>-0.2857142857142857</v>
      </c>
      <c r="AD64" s="79">
        <f t="shared" si="22"/>
        <v>0.15789473684210525</v>
      </c>
      <c r="AE64" s="79">
        <f t="shared" si="23"/>
        <v>0</v>
      </c>
      <c r="AF64" s="68">
        <f t="shared" ref="AF64:AF113" si="26">+(AK7-AJ7)/AJ7</f>
        <v>-0.13170731707317074</v>
      </c>
      <c r="AG64" s="68">
        <f t="shared" ref="AG64:AG113" si="27">+(AL7-AK7)/AK7</f>
        <v>0.3595505617977528</v>
      </c>
      <c r="AH64" s="68">
        <f t="shared" ref="AH64:AH112" si="28">+(AM7-AL7)/AL7</f>
        <v>-0.37603305785123969</v>
      </c>
      <c r="AI64" s="68">
        <f t="shared" ref="AI64:AI113" si="29">+(AN7-AM7)/AM7</f>
        <v>-0.10596026490066225</v>
      </c>
      <c r="AJ64" s="68">
        <f t="shared" ref="AJ64:AJ113" si="30">+(AO7-AN7)/AN7</f>
        <v>-3.7037037037037035E-2</v>
      </c>
      <c r="AK64" s="79">
        <f t="shared" ref="AK64:AL113" si="31">+(AP7-AO7)/AO7</f>
        <v>-0.32307692307692309</v>
      </c>
      <c r="AL64" s="79">
        <f t="shared" si="24"/>
        <v>-0.45454545454545453</v>
      </c>
    </row>
    <row r="65" spans="1:38" ht="15" customHeight="1" thickBot="1" x14ac:dyDescent="0.25">
      <c r="A65" s="17"/>
      <c r="B65" s="64" t="s">
        <v>19</v>
      </c>
      <c r="C65" s="68">
        <f t="shared" si="25"/>
        <v>2.2889842632331903E-2</v>
      </c>
      <c r="D65" s="68">
        <f t="shared" si="20"/>
        <v>7.2485207100591711E-2</v>
      </c>
      <c r="E65" s="68">
        <f t="shared" si="20"/>
        <v>0.17214700193423599</v>
      </c>
      <c r="F65" s="68">
        <f t="shared" si="20"/>
        <v>0.15</v>
      </c>
      <c r="G65" s="68">
        <f t="shared" si="20"/>
        <v>6.433566433566433E-2</v>
      </c>
      <c r="H65" s="68">
        <f t="shared" si="20"/>
        <v>-0.22620689655172413</v>
      </c>
      <c r="I65" s="68">
        <f t="shared" si="20"/>
        <v>-0.11386138613861387</v>
      </c>
      <c r="J65" s="68">
        <f t="shared" si="20"/>
        <v>-0.15896739130434784</v>
      </c>
      <c r="K65" s="68">
        <f t="shared" si="20"/>
        <v>-0.16819973718791065</v>
      </c>
      <c r="L65" s="68">
        <f t="shared" si="20"/>
        <v>0.32620320855614976</v>
      </c>
      <c r="M65" s="68">
        <f t="shared" si="20"/>
        <v>-0.1154562383612663</v>
      </c>
      <c r="N65" s="68">
        <f t="shared" si="20"/>
        <v>9.8546042003231013E-2</v>
      </c>
      <c r="O65" s="68">
        <f t="shared" si="20"/>
        <v>-0.17377567140600317</v>
      </c>
      <c r="P65" s="68">
        <f t="shared" si="20"/>
        <v>-0.36827956989247312</v>
      </c>
      <c r="Q65" s="68">
        <f t="shared" si="20"/>
        <v>-0.53052631578947373</v>
      </c>
      <c r="R65" s="68">
        <f t="shared" si="20"/>
        <v>-0.33823529411764708</v>
      </c>
      <c r="S65" s="68">
        <f t="shared" si="20"/>
        <v>-0.22370936902485661</v>
      </c>
      <c r="T65" s="68">
        <f t="shared" si="21"/>
        <v>-0.27659574468085107</v>
      </c>
      <c r="U65" s="68">
        <f t="shared" si="21"/>
        <v>0.32286995515695066</v>
      </c>
      <c r="V65" s="68">
        <f t="shared" si="21"/>
        <v>-0.21333333333333335</v>
      </c>
      <c r="W65" s="79">
        <f t="shared" si="21"/>
        <v>-0.16009852216748768</v>
      </c>
      <c r="X65" s="79">
        <f t="shared" si="21"/>
        <v>-0.20588235294117646</v>
      </c>
      <c r="Y65" s="79">
        <f t="shared" si="22"/>
        <v>-0.28135593220338984</v>
      </c>
      <c r="Z65" s="79">
        <f t="shared" si="22"/>
        <v>-0.15254237288135594</v>
      </c>
      <c r="AA65" s="79">
        <f t="shared" si="22"/>
        <v>-0.21994134897360704</v>
      </c>
      <c r="AB65" s="79">
        <f t="shared" si="22"/>
        <v>-0.92592592592592593</v>
      </c>
      <c r="AC65" s="79">
        <f t="shared" si="22"/>
        <v>-0.17924528301886791</v>
      </c>
      <c r="AD65" s="79">
        <f t="shared" ref="AD65:AD113" si="32">+(AH8-AD8)/AD8</f>
        <v>0.3</v>
      </c>
      <c r="AE65" s="79">
        <f t="shared" si="23"/>
        <v>-0.12406015037593984</v>
      </c>
      <c r="AF65" s="68">
        <f t="shared" si="26"/>
        <v>9.873617693522907E-2</v>
      </c>
      <c r="AG65" s="68">
        <f t="shared" si="27"/>
        <v>-0.10927390366642703</v>
      </c>
      <c r="AH65" s="68">
        <f t="shared" si="28"/>
        <v>2.1791767554479417E-2</v>
      </c>
      <c r="AI65" s="68">
        <f t="shared" si="29"/>
        <v>-0.34202211690363349</v>
      </c>
      <c r="AJ65" s="68">
        <f t="shared" si="30"/>
        <v>-0.16266506602641057</v>
      </c>
      <c r="AK65" s="79">
        <f t="shared" si="31"/>
        <v>-0.19498207885304661</v>
      </c>
      <c r="AL65" s="79">
        <f t="shared" si="24"/>
        <v>-0.24309884238646481</v>
      </c>
    </row>
    <row r="66" spans="1:38" ht="15" customHeight="1" thickBot="1" x14ac:dyDescent="0.25">
      <c r="A66" s="17"/>
      <c r="B66" s="64" t="s">
        <v>20</v>
      </c>
      <c r="C66" s="68">
        <f t="shared" si="25"/>
        <v>6.4748201438848921E-2</v>
      </c>
      <c r="D66" s="68">
        <f t="shared" si="20"/>
        <v>0.63247863247863245</v>
      </c>
      <c r="E66" s="68">
        <f t="shared" si="20"/>
        <v>0.53061224489795922</v>
      </c>
      <c r="F66" s="68">
        <f t="shared" si="20"/>
        <v>-0.12941176470588237</v>
      </c>
      <c r="G66" s="68">
        <f t="shared" si="20"/>
        <v>0.22972972972972974</v>
      </c>
      <c r="H66" s="68">
        <f t="shared" si="20"/>
        <v>0.32984293193717279</v>
      </c>
      <c r="I66" s="68">
        <f t="shared" si="20"/>
        <v>-0.27333333333333332</v>
      </c>
      <c r="J66" s="68">
        <f t="shared" si="20"/>
        <v>0.25</v>
      </c>
      <c r="K66" s="68">
        <f t="shared" si="20"/>
        <v>-0.23626373626373626</v>
      </c>
      <c r="L66" s="68">
        <f t="shared" si="20"/>
        <v>0.18110236220472442</v>
      </c>
      <c r="M66" s="68">
        <f t="shared" si="20"/>
        <v>0.56880733944954132</v>
      </c>
      <c r="N66" s="68">
        <f t="shared" si="20"/>
        <v>-7.0270270270270274E-2</v>
      </c>
      <c r="O66" s="68">
        <f t="shared" si="20"/>
        <v>1.3237410071942446</v>
      </c>
      <c r="P66" s="68">
        <f t="shared" si="20"/>
        <v>-0.16333333333333333</v>
      </c>
      <c r="Q66" s="68">
        <f t="shared" si="20"/>
        <v>-0.10526315789473684</v>
      </c>
      <c r="R66" s="68">
        <f t="shared" si="20"/>
        <v>0.20930232558139536</v>
      </c>
      <c r="S66" s="68">
        <f t="shared" si="20"/>
        <v>-0.4148606811145511</v>
      </c>
      <c r="T66" s="68">
        <f t="shared" si="21"/>
        <v>-0.25896414342629481</v>
      </c>
      <c r="U66" s="68">
        <f t="shared" si="21"/>
        <v>-9.1503267973856203E-2</v>
      </c>
      <c r="V66" s="68">
        <f t="shared" si="21"/>
        <v>-0.35096153846153844</v>
      </c>
      <c r="W66" s="79">
        <f t="shared" si="21"/>
        <v>-0.20105820105820105</v>
      </c>
      <c r="X66" s="79">
        <f t="shared" si="21"/>
        <v>0.29032258064516131</v>
      </c>
      <c r="Y66" s="79">
        <f t="shared" si="22"/>
        <v>-8.6330935251798566E-2</v>
      </c>
      <c r="Z66" s="79">
        <f t="shared" si="22"/>
        <v>0.61481481481481481</v>
      </c>
      <c r="AA66" s="79">
        <f t="shared" si="22"/>
        <v>-0.2119205298013245</v>
      </c>
      <c r="AB66" s="79">
        <f t="shared" si="22"/>
        <v>-0.89166666666666672</v>
      </c>
      <c r="AC66" s="79">
        <f t="shared" si="22"/>
        <v>-0.38582677165354329</v>
      </c>
      <c r="AD66" s="79">
        <f t="shared" si="32"/>
        <v>-0.44954128440366975</v>
      </c>
      <c r="AE66" s="79">
        <f t="shared" si="23"/>
        <v>-0.17647058823529413</v>
      </c>
      <c r="AF66" s="68">
        <f t="shared" si="26"/>
        <v>0.21564885496183206</v>
      </c>
      <c r="AG66" s="68">
        <f t="shared" si="27"/>
        <v>0.14599686028257458</v>
      </c>
      <c r="AH66" s="68">
        <f t="shared" si="28"/>
        <v>7.1232876712328766E-2</v>
      </c>
      <c r="AI66" s="68">
        <f t="shared" si="29"/>
        <v>0.19565217391304349</v>
      </c>
      <c r="AJ66" s="68">
        <f t="shared" si="30"/>
        <v>-0.30588235294117649</v>
      </c>
      <c r="AK66" s="79">
        <f t="shared" si="31"/>
        <v>0.13405238828967642</v>
      </c>
      <c r="AL66" s="79">
        <f t="shared" si="24"/>
        <v>-0.53396739130434778</v>
      </c>
    </row>
    <row r="67" spans="1:38" ht="15" customHeight="1" thickBot="1" x14ac:dyDescent="0.25">
      <c r="A67" s="17"/>
      <c r="B67" s="64" t="s">
        <v>93</v>
      </c>
      <c r="C67" s="68">
        <f t="shared" si="25"/>
        <v>-0.29411764705882354</v>
      </c>
      <c r="D67" s="68">
        <f t="shared" si="20"/>
        <v>-0.57894736842105265</v>
      </c>
      <c r="E67" s="68">
        <f t="shared" si="20"/>
        <v>-0.6428571428571429</v>
      </c>
      <c r="F67" s="68">
        <f t="shared" si="20"/>
        <v>-0.5</v>
      </c>
      <c r="G67" s="68">
        <f t="shared" si="20"/>
        <v>0.5</v>
      </c>
      <c r="H67" s="68">
        <f t="shared" si="20"/>
        <v>0.375</v>
      </c>
      <c r="I67" s="68">
        <f t="shared" si="20"/>
        <v>1</v>
      </c>
      <c r="J67" s="68">
        <f t="shared" si="20"/>
        <v>0.7142857142857143</v>
      </c>
      <c r="K67" s="68">
        <f t="shared" si="20"/>
        <v>-0.16666666666666666</v>
      </c>
      <c r="L67" s="68">
        <f t="shared" si="20"/>
        <v>1.2727272727272727</v>
      </c>
      <c r="M67" s="68">
        <f t="shared" si="20"/>
        <v>-0.6</v>
      </c>
      <c r="N67" s="68">
        <f t="shared" si="20"/>
        <v>-8.3333333333333329E-2</v>
      </c>
      <c r="O67" s="68">
        <f t="shared" si="20"/>
        <v>-0.46666666666666667</v>
      </c>
      <c r="P67" s="68">
        <f t="shared" si="20"/>
        <v>-0.64</v>
      </c>
      <c r="Q67" s="68">
        <f t="shared" si="20"/>
        <v>1.5</v>
      </c>
      <c r="R67" s="68">
        <f t="shared" si="20"/>
        <v>0.45454545454545453</v>
      </c>
      <c r="S67" s="68">
        <f t="shared" si="20"/>
        <v>1.25</v>
      </c>
      <c r="T67" s="68">
        <f t="shared" si="21"/>
        <v>0.88888888888888884</v>
      </c>
      <c r="U67" s="68">
        <f t="shared" si="21"/>
        <v>-0.2</v>
      </c>
      <c r="V67" s="68">
        <f t="shared" si="21"/>
        <v>-0.5</v>
      </c>
      <c r="W67" s="79">
        <f t="shared" si="21"/>
        <v>-0.61111111111111116</v>
      </c>
      <c r="X67" s="79">
        <f t="shared" si="21"/>
        <v>-0.52941176470588236</v>
      </c>
      <c r="Y67" s="79">
        <f t="shared" si="22"/>
        <v>-0.5</v>
      </c>
      <c r="Z67" s="79">
        <f t="shared" si="22"/>
        <v>-0.25</v>
      </c>
      <c r="AA67" s="79">
        <f t="shared" si="22"/>
        <v>-0.42857142857142855</v>
      </c>
      <c r="AB67" s="79">
        <f t="shared" si="22"/>
        <v>-1</v>
      </c>
      <c r="AC67" s="79">
        <f t="shared" si="22"/>
        <v>-0.75</v>
      </c>
      <c r="AD67" s="79">
        <f t="shared" si="32"/>
        <v>-0.33333333333333331</v>
      </c>
      <c r="AE67" s="79">
        <f t="shared" si="23"/>
        <v>1.5</v>
      </c>
      <c r="AF67" s="68">
        <f t="shared" si="26"/>
        <v>-0.5</v>
      </c>
      <c r="AG67" s="68">
        <f t="shared" si="27"/>
        <v>0.59375</v>
      </c>
      <c r="AH67" s="68">
        <f t="shared" si="28"/>
        <v>7.8431372549019607E-2</v>
      </c>
      <c r="AI67" s="68">
        <f t="shared" si="29"/>
        <v>-0.21818181818181817</v>
      </c>
      <c r="AJ67" s="68">
        <f t="shared" si="30"/>
        <v>0.18604651162790697</v>
      </c>
      <c r="AK67" s="79">
        <f t="shared" si="31"/>
        <v>-0.50980392156862742</v>
      </c>
      <c r="AL67" s="79">
        <f t="shared" si="24"/>
        <v>-0.64</v>
      </c>
    </row>
    <row r="68" spans="1:38" ht="15" customHeight="1" thickBot="1" x14ac:dyDescent="0.25">
      <c r="A68" s="17"/>
      <c r="B68" s="64" t="s">
        <v>7</v>
      </c>
      <c r="C68" s="68">
        <f t="shared" si="25"/>
        <v>7.4999999999999997E-2</v>
      </c>
      <c r="D68" s="68">
        <f t="shared" si="20"/>
        <v>0.36842105263157893</v>
      </c>
      <c r="E68" s="68">
        <f t="shared" si="20"/>
        <v>0.20967741935483872</v>
      </c>
      <c r="F68" s="68">
        <f t="shared" si="20"/>
        <v>-6.0240963855421686E-2</v>
      </c>
      <c r="G68" s="68">
        <f t="shared" si="20"/>
        <v>2.3255813953488372E-2</v>
      </c>
      <c r="H68" s="68">
        <f t="shared" si="20"/>
        <v>-8.6538461538461536E-2</v>
      </c>
      <c r="I68" s="68">
        <f t="shared" si="20"/>
        <v>-0.04</v>
      </c>
      <c r="J68" s="68">
        <f t="shared" si="20"/>
        <v>0.34615384615384615</v>
      </c>
      <c r="K68" s="68">
        <f t="shared" si="20"/>
        <v>-0.15909090909090909</v>
      </c>
      <c r="L68" s="68">
        <f t="shared" si="20"/>
        <v>1.0526315789473684E-2</v>
      </c>
      <c r="M68" s="68">
        <f t="shared" si="20"/>
        <v>-0.31944444444444442</v>
      </c>
      <c r="N68" s="68">
        <f t="shared" si="20"/>
        <v>-0.40952380952380951</v>
      </c>
      <c r="O68" s="68">
        <f t="shared" si="20"/>
        <v>0.27027027027027029</v>
      </c>
      <c r="P68" s="68">
        <f t="shared" si="20"/>
        <v>-0.29166666666666669</v>
      </c>
      <c r="Q68" s="68">
        <f t="shared" si="20"/>
        <v>0.10204081632653061</v>
      </c>
      <c r="R68" s="68">
        <f t="shared" si="20"/>
        <v>8.0645161290322578E-2</v>
      </c>
      <c r="S68" s="68">
        <f t="shared" si="20"/>
        <v>-0.28723404255319152</v>
      </c>
      <c r="T68" s="68">
        <f t="shared" si="21"/>
        <v>7.3529411764705885E-2</v>
      </c>
      <c r="U68" s="68">
        <f t="shared" si="21"/>
        <v>-9.2592592592592587E-2</v>
      </c>
      <c r="V68" s="68">
        <f t="shared" si="21"/>
        <v>-0.38805970149253732</v>
      </c>
      <c r="W68" s="79">
        <f t="shared" si="21"/>
        <v>-0.32835820895522388</v>
      </c>
      <c r="X68" s="79">
        <f t="shared" si="21"/>
        <v>-0.43835616438356162</v>
      </c>
      <c r="Y68" s="79">
        <f t="shared" si="22"/>
        <v>-0.34693877551020408</v>
      </c>
      <c r="Z68" s="79">
        <f t="shared" si="22"/>
        <v>-2.4390243902439025E-2</v>
      </c>
      <c r="AA68" s="79">
        <f t="shared" si="22"/>
        <v>-0.28888888888888886</v>
      </c>
      <c r="AB68" s="79">
        <f t="shared" si="22"/>
        <v>-0.73170731707317072</v>
      </c>
      <c r="AC68" s="79">
        <f t="shared" si="22"/>
        <v>-0.3125</v>
      </c>
      <c r="AD68" s="79">
        <f t="shared" si="32"/>
        <v>7.4999999999999997E-2</v>
      </c>
      <c r="AE68" s="79">
        <f t="shared" si="23"/>
        <v>0.125</v>
      </c>
      <c r="AF68" s="68">
        <f t="shared" si="26"/>
        <v>0.13953488372093023</v>
      </c>
      <c r="AG68" s="68">
        <f t="shared" si="27"/>
        <v>4.9562682215743441E-2</v>
      </c>
      <c r="AH68" s="68">
        <f t="shared" si="28"/>
        <v>-0.21944444444444444</v>
      </c>
      <c r="AI68" s="68">
        <f t="shared" si="29"/>
        <v>7.1174377224199285E-3</v>
      </c>
      <c r="AJ68" s="68">
        <f t="shared" si="30"/>
        <v>-0.1872791519434629</v>
      </c>
      <c r="AK68" s="79">
        <f t="shared" si="31"/>
        <v>-0.31304347826086959</v>
      </c>
      <c r="AL68" s="79">
        <f t="shared" si="24"/>
        <v>-0.31645569620253167</v>
      </c>
    </row>
    <row r="69" spans="1:38" ht="15" customHeight="1" thickBot="1" x14ac:dyDescent="0.25">
      <c r="A69" s="17"/>
      <c r="B69" s="64" t="s">
        <v>21</v>
      </c>
      <c r="C69" s="68">
        <f t="shared" si="25"/>
        <v>0.13793103448275862</v>
      </c>
      <c r="D69" s="68">
        <f t="shared" si="20"/>
        <v>0.31034482758620691</v>
      </c>
      <c r="E69" s="68">
        <f t="shared" si="20"/>
        <v>-0.26923076923076922</v>
      </c>
      <c r="F69" s="68">
        <f t="shared" si="20"/>
        <v>-0.27272727272727271</v>
      </c>
      <c r="G69" s="68">
        <f t="shared" si="20"/>
        <v>0.54545454545454541</v>
      </c>
      <c r="H69" s="68">
        <f t="shared" si="20"/>
        <v>-0.5</v>
      </c>
      <c r="I69" s="68">
        <f t="shared" si="20"/>
        <v>0</v>
      </c>
      <c r="J69" s="68">
        <f t="shared" si="20"/>
        <v>-3.125E-2</v>
      </c>
      <c r="K69" s="68">
        <f t="shared" si="20"/>
        <v>-0.66666666666666663</v>
      </c>
      <c r="L69" s="68">
        <f t="shared" si="20"/>
        <v>0.78947368421052633</v>
      </c>
      <c r="M69" s="68">
        <f t="shared" si="20"/>
        <v>-0.31578947368421051</v>
      </c>
      <c r="N69" s="68">
        <f t="shared" si="20"/>
        <v>-0.12903225806451613</v>
      </c>
      <c r="O69" s="68">
        <f t="shared" si="20"/>
        <v>0.23529411764705882</v>
      </c>
      <c r="P69" s="68">
        <f t="shared" si="20"/>
        <v>-0.52941176470588236</v>
      </c>
      <c r="Q69" s="68">
        <f t="shared" si="20"/>
        <v>-0.46153846153846156</v>
      </c>
      <c r="R69" s="68">
        <f t="shared" si="20"/>
        <v>-0.66666666666666663</v>
      </c>
      <c r="S69" s="68">
        <f t="shared" si="20"/>
        <v>-0.2857142857142857</v>
      </c>
      <c r="T69" s="68">
        <f t="shared" si="21"/>
        <v>2.5625</v>
      </c>
      <c r="U69" s="68">
        <f t="shared" si="21"/>
        <v>2.5714285714285716</v>
      </c>
      <c r="V69" s="68">
        <f t="shared" si="21"/>
        <v>1.7777777777777777</v>
      </c>
      <c r="W69" s="79">
        <f t="shared" si="21"/>
        <v>1</v>
      </c>
      <c r="X69" s="79">
        <f t="shared" si="21"/>
        <v>-0.75438596491228072</v>
      </c>
      <c r="Y69" s="79">
        <f t="shared" si="22"/>
        <v>-0.48</v>
      </c>
      <c r="Z69" s="79">
        <f t="shared" si="22"/>
        <v>-0.04</v>
      </c>
      <c r="AA69" s="79">
        <f t="shared" si="22"/>
        <v>-0.6333333333333333</v>
      </c>
      <c r="AB69" s="79">
        <f t="shared" si="22"/>
        <v>-1</v>
      </c>
      <c r="AC69" s="79">
        <f t="shared" si="22"/>
        <v>-0.46153846153846156</v>
      </c>
      <c r="AD69" s="79">
        <f t="shared" si="32"/>
        <v>-0.54166666666666663</v>
      </c>
      <c r="AE69" s="79">
        <f t="shared" si="23"/>
        <v>-0.27272727272727271</v>
      </c>
      <c r="AF69" s="68">
        <f t="shared" si="26"/>
        <v>-4.6875E-2</v>
      </c>
      <c r="AG69" s="68">
        <f t="shared" si="27"/>
        <v>-1.6393442622950821E-2</v>
      </c>
      <c r="AH69" s="68">
        <f t="shared" si="28"/>
        <v>-0.24166666666666667</v>
      </c>
      <c r="AI69" s="68">
        <f t="shared" si="29"/>
        <v>-0.4175824175824176</v>
      </c>
      <c r="AJ69" s="68">
        <f t="shared" si="30"/>
        <v>1.3018867924528301</v>
      </c>
      <c r="AK69" s="79">
        <f t="shared" si="31"/>
        <v>-0.33606557377049179</v>
      </c>
      <c r="AL69" s="79">
        <f t="shared" si="24"/>
        <v>-0.64197530864197527</v>
      </c>
    </row>
    <row r="70" spans="1:38" ht="15" customHeight="1" thickBot="1" x14ac:dyDescent="0.25">
      <c r="A70" s="17"/>
      <c r="B70" s="64" t="s">
        <v>22</v>
      </c>
      <c r="C70" s="68">
        <f t="shared" si="25"/>
        <v>-0.24719101123595505</v>
      </c>
      <c r="D70" s="68">
        <f t="shared" si="20"/>
        <v>1.125</v>
      </c>
      <c r="E70" s="68">
        <f t="shared" si="20"/>
        <v>0.5</v>
      </c>
      <c r="F70" s="68">
        <f t="shared" si="20"/>
        <v>0.35483870967741937</v>
      </c>
      <c r="G70" s="68">
        <f t="shared" si="20"/>
        <v>0.11940298507462686</v>
      </c>
      <c r="H70" s="68">
        <f t="shared" si="20"/>
        <v>-0.11764705882352941</v>
      </c>
      <c r="I70" s="68">
        <f t="shared" si="20"/>
        <v>-0.4</v>
      </c>
      <c r="J70" s="68">
        <f t="shared" si="20"/>
        <v>4.7619047619047616E-2</v>
      </c>
      <c r="K70" s="68">
        <f t="shared" si="20"/>
        <v>-2.6666666666666668E-2</v>
      </c>
      <c r="L70" s="68">
        <f t="shared" si="20"/>
        <v>-0.16</v>
      </c>
      <c r="M70" s="68">
        <f t="shared" si="20"/>
        <v>0.25</v>
      </c>
      <c r="N70" s="68">
        <f t="shared" si="20"/>
        <v>-0.38636363636363635</v>
      </c>
      <c r="O70" s="68">
        <f t="shared" si="20"/>
        <v>-0.46575342465753422</v>
      </c>
      <c r="P70" s="68">
        <f t="shared" si="20"/>
        <v>-0.36507936507936506</v>
      </c>
      <c r="Q70" s="68">
        <f t="shared" si="20"/>
        <v>-0.31111111111111112</v>
      </c>
      <c r="R70" s="68">
        <f t="shared" si="20"/>
        <v>-0.25925925925925924</v>
      </c>
      <c r="S70" s="68">
        <f t="shared" si="20"/>
        <v>0.28205128205128205</v>
      </c>
      <c r="T70" s="68">
        <f t="shared" si="21"/>
        <v>0.22500000000000001</v>
      </c>
      <c r="U70" s="68">
        <f t="shared" si="21"/>
        <v>-0.35483870967741937</v>
      </c>
      <c r="V70" s="68">
        <f t="shared" si="21"/>
        <v>0</v>
      </c>
      <c r="W70" s="79">
        <f t="shared" si="21"/>
        <v>-0.22</v>
      </c>
      <c r="X70" s="79">
        <f t="shared" si="21"/>
        <v>-0.34693877551020408</v>
      </c>
      <c r="Y70" s="79">
        <f t="shared" si="22"/>
        <v>-0.25</v>
      </c>
      <c r="Z70" s="79">
        <f t="shared" si="22"/>
        <v>-0.42499999999999999</v>
      </c>
      <c r="AA70" s="79">
        <f t="shared" si="22"/>
        <v>-0.66666666666666663</v>
      </c>
      <c r="AB70" s="79">
        <f t="shared" si="22"/>
        <v>-0.9375</v>
      </c>
      <c r="AC70" s="79">
        <f t="shared" si="22"/>
        <v>-6.6666666666666666E-2</v>
      </c>
      <c r="AD70" s="79">
        <f t="shared" si="32"/>
        <v>8.6956521739130432E-2</v>
      </c>
      <c r="AE70" s="79">
        <f t="shared" si="23"/>
        <v>0.61538461538461542</v>
      </c>
      <c r="AF70" s="68">
        <f t="shared" si="26"/>
        <v>0.2813852813852814</v>
      </c>
      <c r="AG70" s="68">
        <f t="shared" si="27"/>
        <v>-7.4324324324324328E-2</v>
      </c>
      <c r="AH70" s="68">
        <f t="shared" si="28"/>
        <v>-0.14233576642335766</v>
      </c>
      <c r="AI70" s="68">
        <f t="shared" si="29"/>
        <v>-0.36170212765957449</v>
      </c>
      <c r="AJ70" s="68">
        <f t="shared" si="30"/>
        <v>0.06</v>
      </c>
      <c r="AK70" s="79">
        <f t="shared" si="31"/>
        <v>-0.31446540880503143</v>
      </c>
      <c r="AL70" s="79">
        <f t="shared" si="24"/>
        <v>-0.50458715596330272</v>
      </c>
    </row>
    <row r="71" spans="1:38" ht="15" customHeight="1" thickBot="1" x14ac:dyDescent="0.25">
      <c r="A71" s="17"/>
      <c r="B71" s="64" t="s">
        <v>23</v>
      </c>
      <c r="C71" s="68">
        <f t="shared" si="25"/>
        <v>2.9702970297029702E-2</v>
      </c>
      <c r="D71" s="68">
        <f t="shared" si="20"/>
        <v>0.19966996699669967</v>
      </c>
      <c r="E71" s="68">
        <f t="shared" si="20"/>
        <v>0.40412979351032446</v>
      </c>
      <c r="F71" s="68">
        <f t="shared" si="20"/>
        <v>0.103397341211226</v>
      </c>
      <c r="G71" s="68">
        <f t="shared" si="20"/>
        <v>-4.5329670329670328E-2</v>
      </c>
      <c r="H71" s="68">
        <f t="shared" si="20"/>
        <v>0.14305364511691884</v>
      </c>
      <c r="I71" s="68">
        <f t="shared" si="20"/>
        <v>2.5210084033613446E-2</v>
      </c>
      <c r="J71" s="68">
        <f t="shared" si="20"/>
        <v>-9.5046854082998664E-2</v>
      </c>
      <c r="K71" s="68">
        <f t="shared" si="20"/>
        <v>-9.0647482014388492E-2</v>
      </c>
      <c r="L71" s="68">
        <f t="shared" si="20"/>
        <v>-0.18411552346570398</v>
      </c>
      <c r="M71" s="68">
        <f t="shared" si="20"/>
        <v>1.6393442622950821E-2</v>
      </c>
      <c r="N71" s="68">
        <f t="shared" si="20"/>
        <v>-0.22485207100591717</v>
      </c>
      <c r="O71" s="68">
        <f t="shared" si="20"/>
        <v>-7.9113924050632917E-2</v>
      </c>
      <c r="P71" s="68">
        <f t="shared" si="20"/>
        <v>-0.20353982300884957</v>
      </c>
      <c r="Q71" s="68">
        <f t="shared" si="20"/>
        <v>-0.18346774193548387</v>
      </c>
      <c r="R71" s="68">
        <f t="shared" si="20"/>
        <v>-1.5267175572519083E-2</v>
      </c>
      <c r="S71" s="68">
        <f t="shared" si="20"/>
        <v>1.3745704467353952E-2</v>
      </c>
      <c r="T71" s="68">
        <f t="shared" si="21"/>
        <v>0.16666666666666666</v>
      </c>
      <c r="U71" s="68">
        <f t="shared" si="21"/>
        <v>-0.21234567901234569</v>
      </c>
      <c r="V71" s="68">
        <f t="shared" si="21"/>
        <v>-8.3333333333333329E-2</v>
      </c>
      <c r="W71" s="79">
        <f t="shared" si="21"/>
        <v>-0.19152542372881357</v>
      </c>
      <c r="X71" s="79">
        <f t="shared" si="21"/>
        <v>-0.36031746031746031</v>
      </c>
      <c r="Y71" s="79">
        <f t="shared" si="22"/>
        <v>-0.18495297805642633</v>
      </c>
      <c r="Z71" s="79">
        <f t="shared" si="22"/>
        <v>-0.20084566596194503</v>
      </c>
      <c r="AA71" s="79">
        <f t="shared" si="22"/>
        <v>-0.52830188679245282</v>
      </c>
      <c r="AB71" s="79">
        <f t="shared" si="22"/>
        <v>-0.97270471464019848</v>
      </c>
      <c r="AC71" s="79">
        <f t="shared" si="22"/>
        <v>-0.62692307692307692</v>
      </c>
      <c r="AD71" s="79">
        <f t="shared" si="32"/>
        <v>-0.51058201058201058</v>
      </c>
      <c r="AE71" s="79">
        <f t="shared" si="23"/>
        <v>4.8888888888888891E-2</v>
      </c>
      <c r="AF71" s="68">
        <f t="shared" si="26"/>
        <v>0.14984972091026191</v>
      </c>
      <c r="AG71" s="68">
        <f t="shared" si="27"/>
        <v>4.4809559372666168E-3</v>
      </c>
      <c r="AH71" s="68">
        <f t="shared" si="28"/>
        <v>-0.13382899628252787</v>
      </c>
      <c r="AI71" s="68">
        <f t="shared" si="29"/>
        <v>-0.12317596566523605</v>
      </c>
      <c r="AJ71" s="68">
        <f t="shared" si="30"/>
        <v>-1.5173764072442487E-2</v>
      </c>
      <c r="AK71" s="79">
        <f t="shared" si="31"/>
        <v>-0.24552683896620278</v>
      </c>
      <c r="AL71" s="79">
        <f t="shared" si="24"/>
        <v>-0.65876152832674573</v>
      </c>
    </row>
    <row r="72" spans="1:38" ht="15" customHeight="1" thickBot="1" x14ac:dyDescent="0.25">
      <c r="A72" s="17"/>
      <c r="B72" s="64" t="s">
        <v>95</v>
      </c>
      <c r="C72" s="68">
        <f t="shared" si="25"/>
        <v>0.25714285714285712</v>
      </c>
      <c r="D72" s="68">
        <f t="shared" si="20"/>
        <v>-0.17499999999999999</v>
      </c>
      <c r="E72" s="68">
        <f t="shared" si="20"/>
        <v>-0.2608695652173913</v>
      </c>
      <c r="F72" s="68">
        <f t="shared" si="20"/>
        <v>-0.2</v>
      </c>
      <c r="G72" s="68">
        <f t="shared" si="20"/>
        <v>-0.27272727272727271</v>
      </c>
      <c r="H72" s="68">
        <f t="shared" si="20"/>
        <v>0.15151515151515152</v>
      </c>
      <c r="I72" s="68">
        <f t="shared" si="20"/>
        <v>0.88235294117647056</v>
      </c>
      <c r="J72" s="68">
        <f t="shared" si="20"/>
        <v>-6.25E-2</v>
      </c>
      <c r="K72" s="68">
        <f t="shared" si="20"/>
        <v>6.25E-2</v>
      </c>
      <c r="L72" s="68">
        <f t="shared" si="20"/>
        <v>0.15789473684210525</v>
      </c>
      <c r="M72" s="68">
        <f t="shared" si="20"/>
        <v>-0.40625</v>
      </c>
      <c r="N72" s="68">
        <f t="shared" si="20"/>
        <v>0.16666666666666666</v>
      </c>
      <c r="O72" s="68">
        <f t="shared" si="20"/>
        <v>0.3235294117647059</v>
      </c>
      <c r="P72" s="68">
        <f t="shared" si="20"/>
        <v>-0.25</v>
      </c>
      <c r="Q72" s="68">
        <f t="shared" si="20"/>
        <v>-0.47368421052631576</v>
      </c>
      <c r="R72" s="68">
        <f t="shared" si="20"/>
        <v>-0.2</v>
      </c>
      <c r="S72" s="68">
        <f t="shared" si="20"/>
        <v>-0.17777777777777778</v>
      </c>
      <c r="T72" s="68">
        <f t="shared" si="21"/>
        <v>-9.0909090909090912E-2</v>
      </c>
      <c r="U72" s="68">
        <f t="shared" si="21"/>
        <v>-0.1</v>
      </c>
      <c r="V72" s="68">
        <f t="shared" si="21"/>
        <v>-0.21428571428571427</v>
      </c>
      <c r="W72" s="79">
        <f t="shared" si="21"/>
        <v>-0.48648648648648651</v>
      </c>
      <c r="X72" s="79">
        <f t="shared" si="21"/>
        <v>-0.13333333333333333</v>
      </c>
      <c r="Y72" s="79">
        <f t="shared" si="22"/>
        <v>0.22222222222222221</v>
      </c>
      <c r="Z72" s="79">
        <f t="shared" si="22"/>
        <v>0.27272727272727271</v>
      </c>
      <c r="AA72" s="79">
        <f t="shared" si="22"/>
        <v>-0.21052631578947367</v>
      </c>
      <c r="AB72" s="79">
        <f t="shared" si="22"/>
        <v>-0.88461538461538458</v>
      </c>
      <c r="AC72" s="79">
        <f t="shared" si="22"/>
        <v>-0.18181818181818182</v>
      </c>
      <c r="AD72" s="79">
        <f t="shared" si="32"/>
        <v>-0.32142857142857145</v>
      </c>
      <c r="AE72" s="79">
        <f t="shared" si="23"/>
        <v>0</v>
      </c>
      <c r="AF72" s="68">
        <f t="shared" si="26"/>
        <v>-8.6956521739130432E-2</v>
      </c>
      <c r="AG72" s="68">
        <f t="shared" si="27"/>
        <v>4.7619047619047616E-2</v>
      </c>
      <c r="AH72" s="68">
        <f t="shared" si="28"/>
        <v>0</v>
      </c>
      <c r="AI72" s="68">
        <f t="shared" si="29"/>
        <v>-0.12121212121212122</v>
      </c>
      <c r="AJ72" s="68">
        <f t="shared" si="30"/>
        <v>-0.15517241379310345</v>
      </c>
      <c r="AK72" s="79">
        <f t="shared" si="31"/>
        <v>-0.14285714285714285</v>
      </c>
      <c r="AL72" s="79">
        <f t="shared" si="24"/>
        <v>-0.45238095238095238</v>
      </c>
    </row>
    <row r="73" spans="1:38" ht="15" customHeight="1" thickBot="1" x14ac:dyDescent="0.25">
      <c r="A73" s="17"/>
      <c r="B73" s="64" t="s">
        <v>24</v>
      </c>
      <c r="C73" s="68">
        <f t="shared" si="25"/>
        <v>0.22580645161290322</v>
      </c>
      <c r="D73" s="68">
        <f t="shared" si="20"/>
        <v>1.2222222222222223</v>
      </c>
      <c r="E73" s="68">
        <f t="shared" si="20"/>
        <v>0.65</v>
      </c>
      <c r="F73" s="68">
        <f t="shared" si="20"/>
        <v>0.125</v>
      </c>
      <c r="G73" s="68">
        <f t="shared" si="20"/>
        <v>0.55263157894736847</v>
      </c>
      <c r="H73" s="68">
        <f t="shared" si="20"/>
        <v>3.3333333333333333E-2</v>
      </c>
      <c r="I73" s="68">
        <f t="shared" si="20"/>
        <v>3.0303030303030304E-2</v>
      </c>
      <c r="J73" s="68">
        <f t="shared" si="20"/>
        <v>0.41666666666666669</v>
      </c>
      <c r="K73" s="68">
        <f t="shared" si="20"/>
        <v>0.13559322033898305</v>
      </c>
      <c r="L73" s="68">
        <f t="shared" si="20"/>
        <v>-8.0645161290322578E-2</v>
      </c>
      <c r="M73" s="68">
        <f t="shared" si="20"/>
        <v>8.8235294117647065E-2</v>
      </c>
      <c r="N73" s="68">
        <f t="shared" si="20"/>
        <v>-0.27450980392156865</v>
      </c>
      <c r="O73" s="68">
        <f t="shared" si="20"/>
        <v>-0.26865671641791045</v>
      </c>
      <c r="P73" s="68">
        <f t="shared" si="20"/>
        <v>-7.0175438596491224E-2</v>
      </c>
      <c r="Q73" s="68">
        <f t="shared" si="20"/>
        <v>-5.4054054054054057E-2</v>
      </c>
      <c r="R73" s="68">
        <f t="shared" si="20"/>
        <v>0.56756756756756754</v>
      </c>
      <c r="S73" s="68">
        <f t="shared" si="20"/>
        <v>-0.32653061224489793</v>
      </c>
      <c r="T73" s="68">
        <f t="shared" si="21"/>
        <v>-9.4339622641509441E-2</v>
      </c>
      <c r="U73" s="68">
        <f t="shared" si="21"/>
        <v>-0.37142857142857144</v>
      </c>
      <c r="V73" s="68">
        <f t="shared" si="21"/>
        <v>-0.37931034482758619</v>
      </c>
      <c r="W73" s="79">
        <f t="shared" si="21"/>
        <v>-0.33333333333333331</v>
      </c>
      <c r="X73" s="79">
        <f t="shared" si="21"/>
        <v>-0.54166666666666663</v>
      </c>
      <c r="Y73" s="79">
        <f t="shared" si="22"/>
        <v>0.18181818181818182</v>
      </c>
      <c r="Z73" s="79">
        <f t="shared" si="22"/>
        <v>-0.3611111111111111</v>
      </c>
      <c r="AA73" s="79">
        <f t="shared" si="22"/>
        <v>-0.40909090909090912</v>
      </c>
      <c r="AB73" s="79">
        <f t="shared" si="22"/>
        <v>-0.68181818181818177</v>
      </c>
      <c r="AC73" s="79">
        <f t="shared" si="22"/>
        <v>-0.38461538461538464</v>
      </c>
      <c r="AD73" s="79">
        <f t="shared" si="32"/>
        <v>-0.2608695652173913</v>
      </c>
      <c r="AE73" s="79">
        <f t="shared" si="23"/>
        <v>0.61538461538461542</v>
      </c>
      <c r="AF73" s="68">
        <f t="shared" si="26"/>
        <v>0.51818181818181819</v>
      </c>
      <c r="AG73" s="68">
        <f t="shared" si="27"/>
        <v>0.23353293413173654</v>
      </c>
      <c r="AH73" s="68">
        <f t="shared" si="28"/>
        <v>-3.8834951456310676E-2</v>
      </c>
      <c r="AI73" s="68">
        <f t="shared" si="29"/>
        <v>-1.5151515151515152E-2</v>
      </c>
      <c r="AJ73" s="68">
        <f t="shared" si="30"/>
        <v>-0.28717948717948716</v>
      </c>
      <c r="AK73" s="79">
        <f t="shared" si="31"/>
        <v>-0.33093525179856115</v>
      </c>
      <c r="AL73" s="79">
        <f t="shared" si="24"/>
        <v>-0.43010752688172044</v>
      </c>
    </row>
    <row r="74" spans="1:38" ht="15" customHeight="1" thickBot="1" x14ac:dyDescent="0.25">
      <c r="A74" s="17"/>
      <c r="B74" s="64" t="s">
        <v>25</v>
      </c>
      <c r="C74" s="68">
        <f t="shared" si="25"/>
        <v>-0.125</v>
      </c>
      <c r="D74" s="68">
        <f t="shared" si="20"/>
        <v>-0.47826086956521741</v>
      </c>
      <c r="E74" s="68">
        <f t="shared" si="20"/>
        <v>2.2000000000000002</v>
      </c>
      <c r="F74" s="68">
        <f t="shared" si="20"/>
        <v>2.3333333333333335</v>
      </c>
      <c r="G74" s="68">
        <f t="shared" si="20"/>
        <v>0.14285714285714285</v>
      </c>
      <c r="H74" s="68">
        <f t="shared" si="20"/>
        <v>0.5</v>
      </c>
      <c r="I74" s="68">
        <f t="shared" si="20"/>
        <v>-0.3125</v>
      </c>
      <c r="J74" s="68">
        <f t="shared" si="20"/>
        <v>0.2</v>
      </c>
      <c r="K74" s="68">
        <f t="shared" si="20"/>
        <v>0.375</v>
      </c>
      <c r="L74" s="68">
        <f t="shared" si="20"/>
        <v>0.94444444444444442</v>
      </c>
      <c r="M74" s="68">
        <f t="shared" si="20"/>
        <v>0.27272727272727271</v>
      </c>
      <c r="N74" s="68">
        <f t="shared" si="20"/>
        <v>-0.25</v>
      </c>
      <c r="O74" s="68">
        <f t="shared" si="20"/>
        <v>-0.22727272727272727</v>
      </c>
      <c r="P74" s="68">
        <f t="shared" si="20"/>
        <v>-0.54285714285714282</v>
      </c>
      <c r="Q74" s="68">
        <f t="shared" si="20"/>
        <v>-0.7142857142857143</v>
      </c>
      <c r="R74" s="68">
        <f t="shared" si="20"/>
        <v>0.1111111111111111</v>
      </c>
      <c r="S74" s="68">
        <f t="shared" si="20"/>
        <v>-5.8823529411764705E-2</v>
      </c>
      <c r="T74" s="68">
        <f t="shared" si="21"/>
        <v>0.5</v>
      </c>
      <c r="U74" s="68">
        <f t="shared" si="21"/>
        <v>2</v>
      </c>
      <c r="V74" s="68">
        <f t="shared" si="21"/>
        <v>-0.1</v>
      </c>
      <c r="W74" s="79">
        <f t="shared" si="21"/>
        <v>-0.375</v>
      </c>
      <c r="X74" s="79">
        <f t="shared" si="21"/>
        <v>-0.45833333333333331</v>
      </c>
      <c r="Y74" s="79">
        <f t="shared" si="22"/>
        <v>8.3333333333333329E-2</v>
      </c>
      <c r="Z74" s="79">
        <f t="shared" si="22"/>
        <v>-0.44444444444444442</v>
      </c>
      <c r="AA74" s="79">
        <f t="shared" si="22"/>
        <v>0</v>
      </c>
      <c r="AB74" s="79">
        <f t="shared" si="22"/>
        <v>-0.92307692307692313</v>
      </c>
      <c r="AC74" s="79">
        <f t="shared" si="22"/>
        <v>-0.46153846153846156</v>
      </c>
      <c r="AD74" s="79">
        <f t="shared" si="32"/>
        <v>-0.1</v>
      </c>
      <c r="AE74" s="79">
        <f t="shared" si="23"/>
        <v>-0.6</v>
      </c>
      <c r="AF74" s="68">
        <f t="shared" si="26"/>
        <v>0.24</v>
      </c>
      <c r="AG74" s="68">
        <f t="shared" si="27"/>
        <v>0.11290322580645161</v>
      </c>
      <c r="AH74" s="68">
        <f t="shared" si="28"/>
        <v>0.28985507246376813</v>
      </c>
      <c r="AI74" s="68">
        <f t="shared" si="29"/>
        <v>-0.3595505617977528</v>
      </c>
      <c r="AJ74" s="68">
        <f t="shared" si="30"/>
        <v>0.22807017543859648</v>
      </c>
      <c r="AK74" s="79">
        <f t="shared" si="31"/>
        <v>-0.34285714285714286</v>
      </c>
      <c r="AL74" s="79">
        <f t="shared" si="24"/>
        <v>-0.41304347826086957</v>
      </c>
    </row>
    <row r="75" spans="1:38" ht="15" customHeight="1" thickBot="1" x14ac:dyDescent="0.25">
      <c r="A75" s="17"/>
      <c r="B75" s="64" t="s">
        <v>26</v>
      </c>
      <c r="C75" s="68">
        <f t="shared" si="25"/>
        <v>4.4303797468354431E-2</v>
      </c>
      <c r="D75" s="68">
        <f t="shared" si="20"/>
        <v>0.15568862275449102</v>
      </c>
      <c r="E75" s="68">
        <f t="shared" si="20"/>
        <v>0.51376146788990829</v>
      </c>
      <c r="F75" s="68">
        <f t="shared" si="20"/>
        <v>-3.9800995024875621E-2</v>
      </c>
      <c r="G75" s="68">
        <f t="shared" si="20"/>
        <v>0.16363636363636364</v>
      </c>
      <c r="H75" s="68">
        <f t="shared" si="20"/>
        <v>0.22279792746113988</v>
      </c>
      <c r="I75" s="68">
        <f t="shared" si="20"/>
        <v>-0.1393939393939394</v>
      </c>
      <c r="J75" s="68">
        <f t="shared" si="20"/>
        <v>-7.2538860103626937E-2</v>
      </c>
      <c r="K75" s="68">
        <f t="shared" si="20"/>
        <v>-4.6875E-2</v>
      </c>
      <c r="L75" s="68">
        <f t="shared" si="20"/>
        <v>-0.1864406779661017</v>
      </c>
      <c r="M75" s="68">
        <f t="shared" si="20"/>
        <v>-1.4084507042253521E-2</v>
      </c>
      <c r="N75" s="68">
        <f t="shared" si="20"/>
        <v>-0.13966480446927373</v>
      </c>
      <c r="O75" s="68">
        <f t="shared" si="20"/>
        <v>4.9180327868852458E-2</v>
      </c>
      <c r="P75" s="68">
        <f t="shared" si="20"/>
        <v>-0.11458333333333333</v>
      </c>
      <c r="Q75" s="68">
        <f t="shared" si="20"/>
        <v>-0.16428571428571428</v>
      </c>
      <c r="R75" s="68">
        <f t="shared" si="20"/>
        <v>2.5974025974025976E-2</v>
      </c>
      <c r="S75" s="68">
        <f t="shared" si="20"/>
        <v>-4.1666666666666664E-2</v>
      </c>
      <c r="T75" s="68">
        <f t="shared" si="21"/>
        <v>0.14117647058823529</v>
      </c>
      <c r="U75" s="68">
        <f t="shared" si="21"/>
        <v>-0.15384615384615385</v>
      </c>
      <c r="V75" s="68">
        <f t="shared" si="21"/>
        <v>-0.39240506329113922</v>
      </c>
      <c r="W75" s="79">
        <f t="shared" si="21"/>
        <v>-0.32065217391304346</v>
      </c>
      <c r="X75" s="79">
        <f t="shared" si="21"/>
        <v>-0.5</v>
      </c>
      <c r="Y75" s="79">
        <f t="shared" si="22"/>
        <v>-0.28282828282828282</v>
      </c>
      <c r="Z75" s="79">
        <f t="shared" si="22"/>
        <v>-8.3333333333333329E-2</v>
      </c>
      <c r="AA75" s="79">
        <f t="shared" si="22"/>
        <v>-0.58399999999999996</v>
      </c>
      <c r="AB75" s="79">
        <f t="shared" si="22"/>
        <v>-0.88659793814432986</v>
      </c>
      <c r="AC75" s="79">
        <f t="shared" si="22"/>
        <v>-0.46478873239436619</v>
      </c>
      <c r="AD75" s="79">
        <f t="shared" si="32"/>
        <v>-0.5</v>
      </c>
      <c r="AE75" s="79">
        <f t="shared" si="23"/>
        <v>0.94230769230769229</v>
      </c>
      <c r="AF75" s="68">
        <f t="shared" si="26"/>
        <v>0.12755905511811025</v>
      </c>
      <c r="AG75" s="68">
        <f t="shared" si="27"/>
        <v>4.6089385474860335E-2</v>
      </c>
      <c r="AH75" s="68">
        <f t="shared" si="28"/>
        <v>-0.1068090787716956</v>
      </c>
      <c r="AI75" s="68">
        <f t="shared" si="29"/>
        <v>-4.7832585949177879E-2</v>
      </c>
      <c r="AJ75" s="68">
        <f t="shared" si="30"/>
        <v>-0.10047095761381476</v>
      </c>
      <c r="AK75" s="79">
        <f t="shared" si="31"/>
        <v>-0.33507853403141363</v>
      </c>
      <c r="AL75" s="79">
        <f t="shared" si="24"/>
        <v>-0.61942257217847774</v>
      </c>
    </row>
    <row r="76" spans="1:38" ht="15" customHeight="1" thickBot="1" x14ac:dyDescent="0.25">
      <c r="A76" s="17"/>
      <c r="B76" s="64" t="s">
        <v>8</v>
      </c>
      <c r="C76" s="68">
        <f t="shared" si="25"/>
        <v>-0.70526315789473681</v>
      </c>
      <c r="D76" s="68">
        <f t="shared" si="20"/>
        <v>0.58139534883720934</v>
      </c>
      <c r="E76" s="68">
        <f t="shared" si="20"/>
        <v>0.40625</v>
      </c>
      <c r="F76" s="68">
        <f t="shared" si="20"/>
        <v>1.2285714285714286</v>
      </c>
      <c r="G76" s="68">
        <f t="shared" si="20"/>
        <v>1.6428571428571428</v>
      </c>
      <c r="H76" s="68">
        <f t="shared" si="20"/>
        <v>0.63235294117647056</v>
      </c>
      <c r="I76" s="68">
        <f t="shared" si="20"/>
        <v>-4.4444444444444446E-2</v>
      </c>
      <c r="J76" s="68">
        <f t="shared" si="20"/>
        <v>6.4102564102564097E-2</v>
      </c>
      <c r="K76" s="68">
        <f t="shared" si="20"/>
        <v>-0.22972972972972974</v>
      </c>
      <c r="L76" s="68">
        <f t="shared" si="20"/>
        <v>-0.35135135135135137</v>
      </c>
      <c r="M76" s="68">
        <f t="shared" si="20"/>
        <v>-0.18604651162790697</v>
      </c>
      <c r="N76" s="68">
        <f t="shared" si="20"/>
        <v>-0.37349397590361444</v>
      </c>
      <c r="O76" s="68">
        <f t="shared" si="20"/>
        <v>0</v>
      </c>
      <c r="P76" s="68">
        <f t="shared" si="20"/>
        <v>-0.4861111111111111</v>
      </c>
      <c r="Q76" s="68">
        <f t="shared" si="20"/>
        <v>-8.5714285714285715E-2</v>
      </c>
      <c r="R76" s="68">
        <f t="shared" si="20"/>
        <v>-0.25</v>
      </c>
      <c r="S76" s="68">
        <f t="shared" si="20"/>
        <v>-0.50877192982456143</v>
      </c>
      <c r="T76" s="68">
        <f t="shared" si="21"/>
        <v>-5.4054054054054057E-2</v>
      </c>
      <c r="U76" s="68">
        <f t="shared" si="21"/>
        <v>-0.34375</v>
      </c>
      <c r="V76" s="68">
        <f t="shared" si="21"/>
        <v>-0.33333333333333331</v>
      </c>
      <c r="W76" s="79">
        <f t="shared" si="21"/>
        <v>3.5714285714285712E-2</v>
      </c>
      <c r="X76" s="79">
        <f t="shared" si="21"/>
        <v>-0.45714285714285713</v>
      </c>
      <c r="Y76" s="79">
        <f t="shared" si="22"/>
        <v>-0.2857142857142857</v>
      </c>
      <c r="Z76" s="79">
        <f t="shared" si="22"/>
        <v>0.5</v>
      </c>
      <c r="AA76" s="79">
        <f t="shared" si="22"/>
        <v>-0.34482758620689657</v>
      </c>
      <c r="AB76" s="79">
        <f t="shared" si="22"/>
        <v>-0.36842105263157893</v>
      </c>
      <c r="AC76" s="79">
        <f t="shared" si="22"/>
        <v>0.33333333333333331</v>
      </c>
      <c r="AD76" s="79">
        <f t="shared" si="32"/>
        <v>-0.33333333333333331</v>
      </c>
      <c r="AE76" s="79">
        <f t="shared" si="23"/>
        <v>0.15789473684210525</v>
      </c>
      <c r="AF76" s="68">
        <f t="shared" si="26"/>
        <v>6.8292682926829273E-2</v>
      </c>
      <c r="AG76" s="68">
        <f t="shared" si="27"/>
        <v>0.42009132420091322</v>
      </c>
      <c r="AH76" s="68">
        <f t="shared" si="28"/>
        <v>-0.30546623794212219</v>
      </c>
      <c r="AI76" s="68">
        <f t="shared" si="29"/>
        <v>-0.2361111111111111</v>
      </c>
      <c r="AJ76" s="68">
        <f t="shared" si="30"/>
        <v>-0.33333333333333331</v>
      </c>
      <c r="AK76" s="79">
        <f t="shared" si="31"/>
        <v>-7.2727272727272724E-2</v>
      </c>
      <c r="AL76" s="79">
        <f t="shared" si="24"/>
        <v>-0.24509803921568626</v>
      </c>
    </row>
    <row r="77" spans="1:38" ht="15" customHeight="1" thickBot="1" x14ac:dyDescent="0.25">
      <c r="A77" s="17"/>
      <c r="B77" s="64" t="s">
        <v>27</v>
      </c>
      <c r="C77" s="68">
        <f t="shared" si="25"/>
        <v>-9.8765432098765427E-2</v>
      </c>
      <c r="D77" s="68">
        <f t="shared" si="20"/>
        <v>0.75657894736842102</v>
      </c>
      <c r="E77" s="68">
        <f t="shared" si="20"/>
        <v>0.16417910447761194</v>
      </c>
      <c r="F77" s="68">
        <f t="shared" si="20"/>
        <v>0.20370370370370369</v>
      </c>
      <c r="G77" s="68">
        <f t="shared" si="20"/>
        <v>0.39726027397260272</v>
      </c>
      <c r="H77" s="68">
        <f t="shared" si="20"/>
        <v>-0.20224719101123595</v>
      </c>
      <c r="I77" s="68">
        <f t="shared" si="20"/>
        <v>0.14743589743589744</v>
      </c>
      <c r="J77" s="68">
        <f t="shared" si="20"/>
        <v>-0.17435897435897435</v>
      </c>
      <c r="K77" s="68">
        <f t="shared" si="20"/>
        <v>-2.9411764705882353E-2</v>
      </c>
      <c r="L77" s="68">
        <f t="shared" si="20"/>
        <v>0.16431924882629109</v>
      </c>
      <c r="M77" s="68">
        <f t="shared" si="20"/>
        <v>-0.18994413407821228</v>
      </c>
      <c r="N77" s="68">
        <f t="shared" si="20"/>
        <v>-0.2484472049689441</v>
      </c>
      <c r="O77" s="68">
        <f t="shared" si="20"/>
        <v>-1.5151515151515152E-2</v>
      </c>
      <c r="P77" s="68">
        <f t="shared" si="20"/>
        <v>-0.19758064516129031</v>
      </c>
      <c r="Q77" s="68">
        <f t="shared" si="20"/>
        <v>0.17241379310344829</v>
      </c>
      <c r="R77" s="68">
        <f t="shared" si="20"/>
        <v>0.38016528925619836</v>
      </c>
      <c r="S77" s="68">
        <f t="shared" si="20"/>
        <v>-0.30769230769230771</v>
      </c>
      <c r="T77" s="68">
        <f t="shared" si="21"/>
        <v>2.0100502512562814E-2</v>
      </c>
      <c r="U77" s="68">
        <f t="shared" si="21"/>
        <v>-0.3235294117647059</v>
      </c>
      <c r="V77" s="68">
        <f t="shared" si="21"/>
        <v>-4.1916167664670656E-2</v>
      </c>
      <c r="W77" s="79">
        <f t="shared" si="21"/>
        <v>0</v>
      </c>
      <c r="X77" s="79">
        <f t="shared" si="21"/>
        <v>-0.3891625615763547</v>
      </c>
      <c r="Y77" s="79">
        <f t="shared" si="22"/>
        <v>-0.18260869565217391</v>
      </c>
      <c r="Z77" s="79">
        <f t="shared" si="22"/>
        <v>-0.33124999999999999</v>
      </c>
      <c r="AA77" s="79">
        <f t="shared" si="22"/>
        <v>-0.40740740740740738</v>
      </c>
      <c r="AB77" s="79">
        <f t="shared" si="22"/>
        <v>-0.92741935483870963</v>
      </c>
      <c r="AC77" s="79">
        <f t="shared" si="22"/>
        <v>-0.19148936170212766</v>
      </c>
      <c r="AD77" s="79">
        <f t="shared" si="32"/>
        <v>-0.37383177570093457</v>
      </c>
      <c r="AE77" s="79">
        <f t="shared" si="23"/>
        <v>-0.125</v>
      </c>
      <c r="AF77" s="68">
        <f t="shared" si="26"/>
        <v>0.25245901639344265</v>
      </c>
      <c r="AG77" s="68">
        <f t="shared" si="27"/>
        <v>-9.1623036649214652E-3</v>
      </c>
      <c r="AH77" s="68">
        <f t="shared" si="28"/>
        <v>-5.9445178335535004E-2</v>
      </c>
      <c r="AI77" s="68">
        <f t="shared" si="29"/>
        <v>2.6685393258426966E-2</v>
      </c>
      <c r="AJ77" s="68">
        <f t="shared" si="30"/>
        <v>-0.16142270861833105</v>
      </c>
      <c r="AK77" s="79">
        <f t="shared" si="31"/>
        <v>-0.24959216965742251</v>
      </c>
      <c r="AL77" s="79">
        <f t="shared" si="24"/>
        <v>-0.4956521739130435</v>
      </c>
    </row>
    <row r="78" spans="1:38" ht="15" customHeight="1" thickBot="1" x14ac:dyDescent="0.25">
      <c r="A78" s="17"/>
      <c r="B78" s="64" t="s">
        <v>55</v>
      </c>
      <c r="C78" s="68">
        <f t="shared" si="25"/>
        <v>0.19047619047619047</v>
      </c>
      <c r="D78" s="68">
        <f t="shared" si="20"/>
        <v>-0.27380952380952384</v>
      </c>
      <c r="E78" s="68">
        <f t="shared" si="20"/>
        <v>1.75</v>
      </c>
      <c r="F78" s="68">
        <f t="shared" si="20"/>
        <v>-0.30681818181818182</v>
      </c>
      <c r="G78" s="68">
        <f t="shared" si="20"/>
        <v>0.04</v>
      </c>
      <c r="H78" s="68">
        <f t="shared" si="20"/>
        <v>4.9180327868852458E-2</v>
      </c>
      <c r="I78" s="68">
        <f t="shared" si="20"/>
        <v>9.0909090909090912E-2</v>
      </c>
      <c r="J78" s="68">
        <f t="shared" si="20"/>
        <v>0.14754098360655737</v>
      </c>
      <c r="K78" s="68">
        <f t="shared" si="20"/>
        <v>0.28846153846153844</v>
      </c>
      <c r="L78" s="68">
        <f t="shared" si="20"/>
        <v>4.6875E-2</v>
      </c>
      <c r="M78" s="68">
        <f t="shared" si="20"/>
        <v>-0.20833333333333334</v>
      </c>
      <c r="N78" s="68">
        <f t="shared" si="20"/>
        <v>-0.44285714285714284</v>
      </c>
      <c r="O78" s="68">
        <f t="shared" si="20"/>
        <v>-0.35820895522388058</v>
      </c>
      <c r="P78" s="68">
        <f t="shared" si="20"/>
        <v>-0.22388059701492538</v>
      </c>
      <c r="Q78" s="68">
        <f t="shared" si="20"/>
        <v>-0.21052631578947367</v>
      </c>
      <c r="R78" s="68">
        <f t="shared" si="20"/>
        <v>-0.17948717948717949</v>
      </c>
      <c r="S78" s="68">
        <f t="shared" ref="S78:S113" si="33">+(W21-S21)/S21</f>
        <v>-0.34883720930232559</v>
      </c>
      <c r="T78" s="68">
        <f t="shared" si="21"/>
        <v>-0.40384615384615385</v>
      </c>
      <c r="U78" s="68">
        <f t="shared" si="21"/>
        <v>-0.13333333333333333</v>
      </c>
      <c r="V78" s="68">
        <f t="shared" si="21"/>
        <v>-0.25</v>
      </c>
      <c r="W78" s="79">
        <f t="shared" si="21"/>
        <v>-0.17857142857142858</v>
      </c>
      <c r="X78" s="79">
        <f t="shared" si="21"/>
        <v>-0.38709677419354838</v>
      </c>
      <c r="Y78" s="79">
        <f t="shared" si="22"/>
        <v>-0.53846153846153844</v>
      </c>
      <c r="Z78" s="79">
        <f t="shared" si="22"/>
        <v>-0.25</v>
      </c>
      <c r="AA78" s="79">
        <f t="shared" si="22"/>
        <v>-0.56521739130434778</v>
      </c>
      <c r="AB78" s="79">
        <f t="shared" si="22"/>
        <v>-0.89473684210526316</v>
      </c>
      <c r="AC78" s="79">
        <f t="shared" si="22"/>
        <v>-0.33333333333333331</v>
      </c>
      <c r="AD78" s="79">
        <f t="shared" si="32"/>
        <v>5.5555555555555552E-2</v>
      </c>
      <c r="AE78" s="79">
        <f t="shared" si="23"/>
        <v>1.6</v>
      </c>
      <c r="AF78" s="68">
        <f t="shared" si="26"/>
        <v>-6.0869565217391307E-2</v>
      </c>
      <c r="AG78" s="68">
        <f t="shared" si="27"/>
        <v>8.3333333333333329E-2</v>
      </c>
      <c r="AH78" s="68">
        <f t="shared" si="28"/>
        <v>-9.8290598290598288E-2</v>
      </c>
      <c r="AI78" s="68">
        <f t="shared" si="29"/>
        <v>-0.25592417061611372</v>
      </c>
      <c r="AJ78" s="68">
        <f t="shared" si="30"/>
        <v>-0.30573248407643311</v>
      </c>
      <c r="AK78" s="79">
        <f t="shared" si="31"/>
        <v>-0.33944954128440369</v>
      </c>
      <c r="AL78" s="79">
        <f t="shared" si="24"/>
        <v>-0.45833333333333331</v>
      </c>
    </row>
    <row r="79" spans="1:38" ht="15" customHeight="1" thickBot="1" x14ac:dyDescent="0.25">
      <c r="A79" s="17"/>
      <c r="B79" s="64" t="s">
        <v>28</v>
      </c>
      <c r="C79" s="68">
        <f t="shared" si="25"/>
        <v>-0.15929203539823009</v>
      </c>
      <c r="D79" s="68">
        <f t="shared" si="25"/>
        <v>0.77049180327868849</v>
      </c>
      <c r="E79" s="68">
        <f t="shared" si="25"/>
        <v>0.31578947368421051</v>
      </c>
      <c r="F79" s="68">
        <f t="shared" si="25"/>
        <v>3.7383177570093455E-2</v>
      </c>
      <c r="G79" s="68">
        <f t="shared" si="25"/>
        <v>0.22105263157894736</v>
      </c>
      <c r="H79" s="68">
        <f t="shared" si="25"/>
        <v>0.17592592592592593</v>
      </c>
      <c r="I79" s="68">
        <f t="shared" si="25"/>
        <v>0.50666666666666671</v>
      </c>
      <c r="J79" s="68">
        <f t="shared" ref="J79:Q113" si="34">+(N22-J22)/J22</f>
        <v>4.5045045045045043E-2</v>
      </c>
      <c r="K79" s="68">
        <f t="shared" si="34"/>
        <v>0.16379310344827586</v>
      </c>
      <c r="L79" s="68">
        <f t="shared" si="34"/>
        <v>2.3622047244094488E-2</v>
      </c>
      <c r="M79" s="68">
        <f t="shared" si="34"/>
        <v>-0.44247787610619471</v>
      </c>
      <c r="N79" s="68">
        <f t="shared" si="34"/>
        <v>-0.10344827586206896</v>
      </c>
      <c r="O79" s="68">
        <f t="shared" si="34"/>
        <v>-0.45185185185185184</v>
      </c>
      <c r="P79" s="68">
        <f t="shared" si="34"/>
        <v>-0.2153846153846154</v>
      </c>
      <c r="Q79" s="68">
        <f t="shared" si="34"/>
        <v>-0.33333333333333331</v>
      </c>
      <c r="R79" s="68">
        <f t="shared" ref="R79:R113" si="35">+(V22-R22)/R22</f>
        <v>-0.21153846153846154</v>
      </c>
      <c r="S79" s="68">
        <f t="shared" si="33"/>
        <v>0</v>
      </c>
      <c r="T79" s="68">
        <f t="shared" si="21"/>
        <v>-0.27450980392156865</v>
      </c>
      <c r="U79" s="68">
        <f t="shared" si="21"/>
        <v>-0.16666666666666666</v>
      </c>
      <c r="V79" s="68">
        <f t="shared" si="21"/>
        <v>-6.097560975609756E-2</v>
      </c>
      <c r="W79" s="79">
        <f t="shared" si="21"/>
        <v>-0.25675675675675674</v>
      </c>
      <c r="X79" s="79">
        <f t="shared" si="21"/>
        <v>-0.20270270270270271</v>
      </c>
      <c r="Y79" s="79">
        <f t="shared" si="22"/>
        <v>-2.8571428571428571E-2</v>
      </c>
      <c r="Z79" s="79">
        <f t="shared" si="22"/>
        <v>-0.54545454545454541</v>
      </c>
      <c r="AA79" s="79">
        <f t="shared" si="22"/>
        <v>-0.34545454545454546</v>
      </c>
      <c r="AB79" s="79">
        <f t="shared" si="22"/>
        <v>-0.98305084745762716</v>
      </c>
      <c r="AC79" s="79">
        <f t="shared" si="22"/>
        <v>-0.55882352941176472</v>
      </c>
      <c r="AD79" s="79">
        <f t="shared" si="32"/>
        <v>-0.17142857142857143</v>
      </c>
      <c r="AE79" s="79">
        <f t="shared" si="23"/>
        <v>-0.1388888888888889</v>
      </c>
      <c r="AF79" s="68">
        <f t="shared" si="26"/>
        <v>0.15088757396449703</v>
      </c>
      <c r="AG79" s="68">
        <f t="shared" si="27"/>
        <v>0.21336760925449871</v>
      </c>
      <c r="AH79" s="68">
        <f t="shared" si="28"/>
        <v>-8.4745762711864403E-2</v>
      </c>
      <c r="AI79" s="68">
        <f t="shared" si="29"/>
        <v>-0.30555555555555558</v>
      </c>
      <c r="AJ79" s="68">
        <f t="shared" si="30"/>
        <v>-0.13333333333333333</v>
      </c>
      <c r="AK79" s="79">
        <f t="shared" si="31"/>
        <v>-0.29615384615384616</v>
      </c>
      <c r="AL79" s="79">
        <f t="shared" si="31"/>
        <v>-0.55737704918032782</v>
      </c>
    </row>
    <row r="80" spans="1:38" ht="15" customHeight="1" thickBot="1" x14ac:dyDescent="0.25">
      <c r="A80" s="17"/>
      <c r="B80" s="64" t="s">
        <v>29</v>
      </c>
      <c r="C80" s="68">
        <f t="shared" si="25"/>
        <v>1.7857142857142858</v>
      </c>
      <c r="D80" s="68">
        <f t="shared" si="25"/>
        <v>3</v>
      </c>
      <c r="E80" s="68">
        <f t="shared" si="25"/>
        <v>-0.25</v>
      </c>
      <c r="F80" s="68">
        <f t="shared" si="25"/>
        <v>-0.125</v>
      </c>
      <c r="G80" s="68">
        <f t="shared" si="25"/>
        <v>-0.82051282051282048</v>
      </c>
      <c r="H80" s="68">
        <f t="shared" si="25"/>
        <v>-0.4375</v>
      </c>
      <c r="I80" s="68">
        <f t="shared" si="25"/>
        <v>-0.5</v>
      </c>
      <c r="J80" s="68">
        <f t="shared" si="34"/>
        <v>0</v>
      </c>
      <c r="K80" s="68">
        <f t="shared" si="34"/>
        <v>-0.5714285714285714</v>
      </c>
      <c r="L80" s="68">
        <f t="shared" si="34"/>
        <v>-0.22222222222222221</v>
      </c>
      <c r="M80" s="68">
        <f t="shared" si="34"/>
        <v>2.3333333333333335</v>
      </c>
      <c r="N80" s="68">
        <f t="shared" si="34"/>
        <v>-0.7142857142857143</v>
      </c>
      <c r="O80" s="68">
        <f t="shared" si="34"/>
        <v>0.33333333333333331</v>
      </c>
      <c r="P80" s="68">
        <f t="shared" si="34"/>
        <v>-0.7142857142857143</v>
      </c>
      <c r="Q80" s="68">
        <f t="shared" si="34"/>
        <v>-0.1</v>
      </c>
      <c r="R80" s="68">
        <f t="shared" si="35"/>
        <v>0.5</v>
      </c>
      <c r="S80" s="68">
        <f t="shared" si="33"/>
        <v>0.5</v>
      </c>
      <c r="T80" s="68">
        <f t="shared" si="21"/>
        <v>1</v>
      </c>
      <c r="U80" s="68">
        <f t="shared" si="21"/>
        <v>-0.88888888888888884</v>
      </c>
      <c r="V80" s="68">
        <f t="shared" si="21"/>
        <v>-0.66666666666666663</v>
      </c>
      <c r="W80" s="79">
        <f t="shared" si="21"/>
        <v>-0.66666666666666663</v>
      </c>
      <c r="X80" s="79">
        <f t="shared" si="21"/>
        <v>0</v>
      </c>
      <c r="Y80" s="79">
        <f t="shared" si="22"/>
        <v>2</v>
      </c>
      <c r="Z80" s="79">
        <f t="shared" si="22"/>
        <v>0</v>
      </c>
      <c r="AA80" s="79">
        <f t="shared" si="22"/>
        <v>-1</v>
      </c>
      <c r="AB80" s="79">
        <f t="shared" si="22"/>
        <v>-0.5</v>
      </c>
      <c r="AC80" s="79">
        <f t="shared" si="22"/>
        <v>-0.66666666666666663</v>
      </c>
      <c r="AD80" s="79">
        <f t="shared" si="32"/>
        <v>1</v>
      </c>
      <c r="AE80" s="79"/>
      <c r="AF80" s="68">
        <f t="shared" si="26"/>
        <v>1</v>
      </c>
      <c r="AG80" s="68">
        <f t="shared" si="27"/>
        <v>-0.61764705882352944</v>
      </c>
      <c r="AH80" s="68">
        <f t="shared" si="28"/>
        <v>-0.15384615384615385</v>
      </c>
      <c r="AI80" s="68">
        <f t="shared" si="29"/>
        <v>-0.18181818181818182</v>
      </c>
      <c r="AJ80" s="68">
        <f t="shared" si="30"/>
        <v>-0.33333333333333331</v>
      </c>
      <c r="AK80" s="79">
        <f t="shared" si="31"/>
        <v>-0.16666666666666666</v>
      </c>
      <c r="AL80" s="79">
        <f t="shared" si="31"/>
        <v>-0.5</v>
      </c>
    </row>
    <row r="81" spans="1:38" ht="15" customHeight="1" thickBot="1" x14ac:dyDescent="0.25">
      <c r="A81" s="17"/>
      <c r="B81" s="64" t="s">
        <v>94</v>
      </c>
      <c r="C81" s="68">
        <f t="shared" si="25"/>
        <v>-0.38461538461538464</v>
      </c>
      <c r="D81" s="68">
        <f t="shared" si="25"/>
        <v>0.4</v>
      </c>
      <c r="E81" s="68">
        <f t="shared" si="25"/>
        <v>0.77777777777777779</v>
      </c>
      <c r="F81" s="68">
        <f t="shared" si="25"/>
        <v>-0.41666666666666669</v>
      </c>
      <c r="G81" s="68">
        <f t="shared" si="25"/>
        <v>3</v>
      </c>
      <c r="H81" s="68">
        <f t="shared" si="25"/>
        <v>-0.51428571428571423</v>
      </c>
      <c r="I81" s="68">
        <f t="shared" si="25"/>
        <v>6.25E-2</v>
      </c>
      <c r="J81" s="68">
        <f t="shared" si="34"/>
        <v>0.35714285714285715</v>
      </c>
      <c r="K81" s="68">
        <f t="shared" si="34"/>
        <v>-0.3125</v>
      </c>
      <c r="L81" s="68">
        <f t="shared" si="34"/>
        <v>0.23529411764705882</v>
      </c>
      <c r="M81" s="68">
        <f t="shared" si="34"/>
        <v>-0.47058823529411764</v>
      </c>
      <c r="N81" s="68">
        <f t="shared" si="34"/>
        <v>-0.10526315789473684</v>
      </c>
      <c r="O81" s="68">
        <f t="shared" si="34"/>
        <v>-0.13636363636363635</v>
      </c>
      <c r="P81" s="68">
        <f t="shared" si="34"/>
        <v>0.23809523809523808</v>
      </c>
      <c r="Q81" s="68">
        <f t="shared" si="34"/>
        <v>1.2222222222222223</v>
      </c>
      <c r="R81" s="68">
        <f t="shared" si="35"/>
        <v>0.47058823529411764</v>
      </c>
      <c r="S81" s="68">
        <f t="shared" si="33"/>
        <v>0.36842105263157893</v>
      </c>
      <c r="T81" s="68">
        <f t="shared" si="21"/>
        <v>-0.11538461538461539</v>
      </c>
      <c r="U81" s="68">
        <f t="shared" si="21"/>
        <v>0.05</v>
      </c>
      <c r="V81" s="68">
        <f t="shared" si="21"/>
        <v>-0.36</v>
      </c>
      <c r="W81" s="79">
        <f t="shared" si="21"/>
        <v>-0.46153846153846156</v>
      </c>
      <c r="X81" s="79">
        <f t="shared" si="21"/>
        <v>-0.52173913043478259</v>
      </c>
      <c r="Y81" s="79">
        <f t="shared" si="22"/>
        <v>-0.47619047619047616</v>
      </c>
      <c r="Z81" s="79">
        <f t="shared" si="22"/>
        <v>0.25</v>
      </c>
      <c r="AA81" s="79">
        <f t="shared" si="22"/>
        <v>-0.6428571428571429</v>
      </c>
      <c r="AB81" s="79">
        <f t="shared" si="22"/>
        <v>-0.72727272727272729</v>
      </c>
      <c r="AC81" s="79">
        <f t="shared" si="22"/>
        <v>-0.63636363636363635</v>
      </c>
      <c r="AD81" s="79">
        <f t="shared" si="32"/>
        <v>-0.55000000000000004</v>
      </c>
      <c r="AE81" s="79">
        <f t="shared" si="23"/>
        <v>3</v>
      </c>
      <c r="AF81" s="68">
        <f t="shared" si="26"/>
        <v>2.8169014084507043E-2</v>
      </c>
      <c r="AG81" s="68">
        <f t="shared" si="27"/>
        <v>0.16438356164383561</v>
      </c>
      <c r="AH81" s="68">
        <f t="shared" si="28"/>
        <v>-0.18823529411764706</v>
      </c>
      <c r="AI81" s="68">
        <f t="shared" si="29"/>
        <v>0.30434782608695654</v>
      </c>
      <c r="AJ81" s="68">
        <f t="shared" si="30"/>
        <v>-4.4444444444444446E-2</v>
      </c>
      <c r="AK81" s="79">
        <f t="shared" si="31"/>
        <v>-0.34883720930232559</v>
      </c>
      <c r="AL81" s="79">
        <f t="shared" si="31"/>
        <v>-0.625</v>
      </c>
    </row>
    <row r="82" spans="1:38" ht="15" customHeight="1" thickBot="1" x14ac:dyDescent="0.25">
      <c r="A82" s="17"/>
      <c r="B82" s="64" t="s">
        <v>30</v>
      </c>
      <c r="C82" s="68">
        <f t="shared" si="25"/>
        <v>4.9327354260089683E-2</v>
      </c>
      <c r="D82" s="68">
        <f t="shared" si="25"/>
        <v>0.13824884792626729</v>
      </c>
      <c r="E82" s="68">
        <f t="shared" si="25"/>
        <v>0.66379310344827591</v>
      </c>
      <c r="F82" s="68">
        <f t="shared" si="25"/>
        <v>0.16867469879518071</v>
      </c>
      <c r="G82" s="68">
        <f t="shared" si="25"/>
        <v>2.1367521367521368E-2</v>
      </c>
      <c r="H82" s="68">
        <f t="shared" si="25"/>
        <v>-6.0728744939271252E-2</v>
      </c>
      <c r="I82" s="68">
        <f t="shared" si="25"/>
        <v>-6.2176165803108807E-2</v>
      </c>
      <c r="J82" s="68">
        <f t="shared" si="34"/>
        <v>0.25257731958762886</v>
      </c>
      <c r="K82" s="68">
        <f t="shared" si="34"/>
        <v>-0.19665271966527198</v>
      </c>
      <c r="L82" s="68">
        <f t="shared" si="34"/>
        <v>9.0517241379310345E-2</v>
      </c>
      <c r="M82" s="68">
        <f t="shared" si="34"/>
        <v>-2.7624309392265192E-2</v>
      </c>
      <c r="N82" s="68">
        <f t="shared" si="34"/>
        <v>-6.9958847736625515E-2</v>
      </c>
      <c r="O82" s="68">
        <f t="shared" si="34"/>
        <v>0.20833333333333334</v>
      </c>
      <c r="P82" s="68">
        <f t="shared" si="34"/>
        <v>-3.5573122529644272E-2</v>
      </c>
      <c r="Q82" s="68">
        <f t="shared" si="34"/>
        <v>-0.14772727272727273</v>
      </c>
      <c r="R82" s="68">
        <f t="shared" si="35"/>
        <v>-0.12831858407079647</v>
      </c>
      <c r="S82" s="68">
        <f t="shared" si="33"/>
        <v>-0.11637931034482758</v>
      </c>
      <c r="T82" s="68">
        <f t="shared" si="21"/>
        <v>-7.7868852459016397E-2</v>
      </c>
      <c r="U82" s="68">
        <f t="shared" si="21"/>
        <v>-0.19333333333333333</v>
      </c>
      <c r="V82" s="68">
        <f t="shared" si="21"/>
        <v>8.1218274111675121E-2</v>
      </c>
      <c r="W82" s="79">
        <f t="shared" si="21"/>
        <v>-0.25365853658536586</v>
      </c>
      <c r="X82" s="79">
        <f t="shared" si="21"/>
        <v>-0.4177777777777778</v>
      </c>
      <c r="Y82" s="79">
        <f t="shared" si="22"/>
        <v>-0.38842975206611569</v>
      </c>
      <c r="Z82" s="79">
        <f t="shared" si="22"/>
        <v>-0.3380281690140845</v>
      </c>
      <c r="AA82" s="79">
        <f t="shared" si="22"/>
        <v>-0.21568627450980393</v>
      </c>
      <c r="AB82" s="79">
        <f t="shared" si="22"/>
        <v>-0.95419847328244278</v>
      </c>
      <c r="AC82" s="79">
        <f t="shared" si="22"/>
        <v>-0.51351351351351349</v>
      </c>
      <c r="AD82" s="79">
        <f t="shared" si="32"/>
        <v>-0.48226950354609927</v>
      </c>
      <c r="AE82" s="79">
        <f t="shared" si="23"/>
        <v>-0.5</v>
      </c>
      <c r="AF82" s="68">
        <f t="shared" si="26"/>
        <v>0.20221606648199447</v>
      </c>
      <c r="AG82" s="68">
        <f t="shared" si="27"/>
        <v>3.1105990783410139E-2</v>
      </c>
      <c r="AH82" s="68">
        <f t="shared" si="28"/>
        <v>-5.3631284916201116E-2</v>
      </c>
      <c r="AI82" s="68">
        <f t="shared" si="29"/>
        <v>-2.833530106257379E-2</v>
      </c>
      <c r="AJ82" s="68">
        <f t="shared" si="30"/>
        <v>-7.168894289185905E-2</v>
      </c>
      <c r="AK82" s="79">
        <f t="shared" si="31"/>
        <v>-0.34685863874345552</v>
      </c>
      <c r="AL82" s="79">
        <f t="shared" si="31"/>
        <v>-0.5290581162324649</v>
      </c>
    </row>
    <row r="83" spans="1:38" ht="15" customHeight="1" thickBot="1" x14ac:dyDescent="0.25">
      <c r="A83" s="17"/>
      <c r="B83" s="64" t="s">
        <v>31</v>
      </c>
      <c r="C83" s="68">
        <f t="shared" si="25"/>
        <v>-0.21917808219178081</v>
      </c>
      <c r="D83" s="68">
        <f t="shared" si="25"/>
        <v>0.19266055045871561</v>
      </c>
      <c r="E83" s="68">
        <f t="shared" si="25"/>
        <v>0.17699115044247787</v>
      </c>
      <c r="F83" s="68">
        <f t="shared" si="25"/>
        <v>5.128205128205128E-2</v>
      </c>
      <c r="G83" s="68">
        <f t="shared" si="25"/>
        <v>1.0263157894736843</v>
      </c>
      <c r="H83" s="68">
        <f t="shared" si="25"/>
        <v>0.38461538461538464</v>
      </c>
      <c r="I83" s="68">
        <f t="shared" si="25"/>
        <v>0.41353383458646614</v>
      </c>
      <c r="J83" s="68">
        <f t="shared" si="34"/>
        <v>0.2</v>
      </c>
      <c r="K83" s="68">
        <f t="shared" si="34"/>
        <v>-0.354978354978355</v>
      </c>
      <c r="L83" s="68">
        <f t="shared" si="34"/>
        <v>0.53333333333333333</v>
      </c>
      <c r="M83" s="68">
        <f t="shared" si="34"/>
        <v>-0.46808510638297873</v>
      </c>
      <c r="N83" s="68">
        <f t="shared" si="34"/>
        <v>-0.21544715447154472</v>
      </c>
      <c r="O83" s="68">
        <f t="shared" si="34"/>
        <v>0.22147651006711411</v>
      </c>
      <c r="P83" s="68">
        <f t="shared" si="34"/>
        <v>-0.27536231884057971</v>
      </c>
      <c r="Q83" s="68">
        <f t="shared" si="34"/>
        <v>0.3</v>
      </c>
      <c r="R83" s="68">
        <f t="shared" si="35"/>
        <v>-7.7720207253886009E-2</v>
      </c>
      <c r="S83" s="68">
        <f t="shared" si="33"/>
        <v>0.34065934065934067</v>
      </c>
      <c r="T83" s="68">
        <f t="shared" si="21"/>
        <v>-0.22500000000000001</v>
      </c>
      <c r="U83" s="68">
        <f t="shared" si="21"/>
        <v>-0.2</v>
      </c>
      <c r="V83" s="68">
        <f t="shared" si="21"/>
        <v>-0.4044943820224719</v>
      </c>
      <c r="W83" s="79">
        <f t="shared" si="21"/>
        <v>-0.50409836065573765</v>
      </c>
      <c r="X83" s="79">
        <f t="shared" si="21"/>
        <v>-0.23225806451612904</v>
      </c>
      <c r="Y83" s="79">
        <f t="shared" si="22"/>
        <v>-0.52884615384615385</v>
      </c>
      <c r="Z83" s="79">
        <f t="shared" si="22"/>
        <v>-0.330188679245283</v>
      </c>
      <c r="AA83" s="79">
        <f t="shared" si="22"/>
        <v>-0.61157024793388426</v>
      </c>
      <c r="AB83" s="79">
        <f t="shared" si="22"/>
        <v>-0.94957983193277307</v>
      </c>
      <c r="AC83" s="79">
        <f t="shared" si="22"/>
        <v>0.20408163265306123</v>
      </c>
      <c r="AD83" s="79">
        <f t="shared" si="32"/>
        <v>-9.8591549295774641E-2</v>
      </c>
      <c r="AE83" s="79">
        <f t="shared" si="23"/>
        <v>0.21276595744680851</v>
      </c>
      <c r="AF83" s="68">
        <f t="shared" si="26"/>
        <v>3.3747779751332148E-2</v>
      </c>
      <c r="AG83" s="68">
        <f t="shared" si="27"/>
        <v>0.45189003436426117</v>
      </c>
      <c r="AH83" s="68">
        <f t="shared" si="28"/>
        <v>-0.15029585798816569</v>
      </c>
      <c r="AI83" s="68">
        <f t="shared" si="29"/>
        <v>-3.8997214484679667E-2</v>
      </c>
      <c r="AJ83" s="68">
        <f t="shared" si="30"/>
        <v>-0.11739130434782609</v>
      </c>
      <c r="AK83" s="79">
        <f t="shared" si="31"/>
        <v>-0.40886699507389163</v>
      </c>
      <c r="AL83" s="79">
        <f t="shared" si="31"/>
        <v>-0.51111111111111107</v>
      </c>
    </row>
    <row r="84" spans="1:38" ht="15" customHeight="1" thickBot="1" x14ac:dyDescent="0.25">
      <c r="A84" s="17"/>
      <c r="B84" s="64" t="s">
        <v>54</v>
      </c>
      <c r="C84" s="68">
        <f t="shared" si="25"/>
        <v>-7.1428571428571425E-2</v>
      </c>
      <c r="D84" s="68">
        <f t="shared" si="25"/>
        <v>-0.48571428571428571</v>
      </c>
      <c r="E84" s="68">
        <f t="shared" si="25"/>
        <v>-0.27906976744186046</v>
      </c>
      <c r="F84" s="68">
        <f t="shared" si="25"/>
        <v>-0.17647058823529413</v>
      </c>
      <c r="G84" s="68">
        <f t="shared" si="25"/>
        <v>0.76923076923076927</v>
      </c>
      <c r="H84" s="68">
        <f t="shared" si="25"/>
        <v>0</v>
      </c>
      <c r="I84" s="68">
        <f t="shared" si="25"/>
        <v>3.2258064516129031E-2</v>
      </c>
      <c r="J84" s="68">
        <f t="shared" si="34"/>
        <v>0</v>
      </c>
      <c r="K84" s="68">
        <f t="shared" si="34"/>
        <v>4.3478260869565216E-2</v>
      </c>
      <c r="L84" s="68">
        <f t="shared" si="34"/>
        <v>-0.24074074074074073</v>
      </c>
      <c r="M84" s="68">
        <f t="shared" si="34"/>
        <v>1.1875</v>
      </c>
      <c r="N84" s="68">
        <f t="shared" si="34"/>
        <v>0.95238095238095233</v>
      </c>
      <c r="O84" s="68">
        <f t="shared" si="34"/>
        <v>0.20833333333333334</v>
      </c>
      <c r="P84" s="68">
        <f t="shared" si="34"/>
        <v>1.3414634146341464</v>
      </c>
      <c r="Q84" s="68">
        <f t="shared" si="34"/>
        <v>-0.35714285714285715</v>
      </c>
      <c r="R84" s="68">
        <f t="shared" si="35"/>
        <v>-0.26829268292682928</v>
      </c>
      <c r="S84" s="68">
        <f t="shared" si="33"/>
        <v>-2.2988505747126436E-2</v>
      </c>
      <c r="T84" s="68">
        <f t="shared" si="21"/>
        <v>0.11458333333333333</v>
      </c>
      <c r="U84" s="68">
        <f t="shared" si="21"/>
        <v>0.15555555555555556</v>
      </c>
      <c r="V84" s="68">
        <f t="shared" si="21"/>
        <v>-0.23333333333333334</v>
      </c>
      <c r="W84" s="79">
        <f t="shared" si="21"/>
        <v>-0.44705882352941179</v>
      </c>
      <c r="X84" s="79">
        <f t="shared" si="21"/>
        <v>-0.62616822429906538</v>
      </c>
      <c r="Y84" s="79">
        <f t="shared" si="22"/>
        <v>-0.61538461538461542</v>
      </c>
      <c r="Z84" s="79">
        <f t="shared" si="22"/>
        <v>-0.39130434782608697</v>
      </c>
      <c r="AA84" s="79">
        <f t="shared" si="22"/>
        <v>-0.76595744680851063</v>
      </c>
      <c r="AB84" s="79">
        <f t="shared" si="22"/>
        <v>-0.82499999999999996</v>
      </c>
      <c r="AC84" s="79">
        <f t="shared" si="22"/>
        <v>0.15</v>
      </c>
      <c r="AD84" s="79">
        <f t="shared" si="32"/>
        <v>0.4642857142857143</v>
      </c>
      <c r="AE84" s="79">
        <f t="shared" si="23"/>
        <v>2.2727272727272729</v>
      </c>
      <c r="AF84" s="68">
        <f t="shared" si="26"/>
        <v>-0.31120331950207469</v>
      </c>
      <c r="AG84" s="68">
        <f t="shared" si="27"/>
        <v>0.18674698795180722</v>
      </c>
      <c r="AH84" s="68">
        <f t="shared" si="28"/>
        <v>0.34517766497461927</v>
      </c>
      <c r="AI84" s="68">
        <f t="shared" si="29"/>
        <v>8.6792452830188674E-2</v>
      </c>
      <c r="AJ84" s="68">
        <f t="shared" si="30"/>
        <v>6.9444444444444441E-3</v>
      </c>
      <c r="AK84" s="79">
        <f t="shared" si="31"/>
        <v>-0.53448275862068961</v>
      </c>
      <c r="AL84" s="79">
        <f t="shared" si="31"/>
        <v>-0.3925925925925926</v>
      </c>
    </row>
    <row r="85" spans="1:38" ht="15" customHeight="1" thickBot="1" x14ac:dyDescent="0.25">
      <c r="A85" s="17"/>
      <c r="B85" s="64" t="s">
        <v>32</v>
      </c>
      <c r="C85" s="68">
        <f t="shared" si="25"/>
        <v>0.51162790697674421</v>
      </c>
      <c r="D85" s="68">
        <f t="shared" si="25"/>
        <v>0.39130434782608697</v>
      </c>
      <c r="E85" s="68">
        <f t="shared" si="25"/>
        <v>3.1111111111111112</v>
      </c>
      <c r="F85" s="68">
        <f t="shared" si="25"/>
        <v>1.1777777777777778</v>
      </c>
      <c r="G85" s="68">
        <f t="shared" si="25"/>
        <v>-0.31538461538461537</v>
      </c>
      <c r="H85" s="68">
        <f t="shared" si="25"/>
        <v>6.25E-2</v>
      </c>
      <c r="I85" s="68">
        <f t="shared" si="25"/>
        <v>-0.35135135135135137</v>
      </c>
      <c r="J85" s="68">
        <f t="shared" si="34"/>
        <v>0.29591836734693877</v>
      </c>
      <c r="K85" s="68">
        <f t="shared" si="34"/>
        <v>0.2808988764044944</v>
      </c>
      <c r="L85" s="68">
        <f t="shared" si="34"/>
        <v>0.17647058823529413</v>
      </c>
      <c r="M85" s="68">
        <f t="shared" si="34"/>
        <v>0.27777777777777779</v>
      </c>
      <c r="N85" s="68">
        <f t="shared" si="34"/>
        <v>-0.18110236220472442</v>
      </c>
      <c r="O85" s="68">
        <f t="shared" si="34"/>
        <v>0.19298245614035087</v>
      </c>
      <c r="P85" s="68">
        <f t="shared" si="34"/>
        <v>0.9</v>
      </c>
      <c r="Q85" s="68">
        <f t="shared" si="34"/>
        <v>0.25</v>
      </c>
      <c r="R85" s="68">
        <f t="shared" si="35"/>
        <v>0.16346153846153846</v>
      </c>
      <c r="S85" s="68">
        <f t="shared" si="33"/>
        <v>-0.27205882352941174</v>
      </c>
      <c r="T85" s="68">
        <f t="shared" si="21"/>
        <v>-0.53289473684210531</v>
      </c>
      <c r="U85" s="68">
        <f t="shared" si="21"/>
        <v>-0.65217391304347827</v>
      </c>
      <c r="V85" s="68">
        <f t="shared" si="21"/>
        <v>-0.48760330578512395</v>
      </c>
      <c r="W85" s="79">
        <f t="shared" si="21"/>
        <v>-0.34343434343434343</v>
      </c>
      <c r="X85" s="79">
        <f t="shared" si="21"/>
        <v>-0.23943661971830985</v>
      </c>
      <c r="Y85" s="79">
        <f t="shared" si="22"/>
        <v>-0.25</v>
      </c>
      <c r="Z85" s="79">
        <f t="shared" si="22"/>
        <v>-0.35483870967741937</v>
      </c>
      <c r="AA85" s="79">
        <f t="shared" si="22"/>
        <v>-0.36923076923076925</v>
      </c>
      <c r="AB85" s="79">
        <f t="shared" si="22"/>
        <v>-0.87037037037037035</v>
      </c>
      <c r="AC85" s="79">
        <f t="shared" si="22"/>
        <v>-0.1</v>
      </c>
      <c r="AD85" s="79">
        <f t="shared" si="32"/>
        <v>-0.35</v>
      </c>
      <c r="AE85" s="79">
        <f t="shared" si="23"/>
        <v>0.12195121951219512</v>
      </c>
      <c r="AF85" s="68">
        <f t="shared" si="26"/>
        <v>0.97549019607843135</v>
      </c>
      <c r="AG85" s="68">
        <f t="shared" si="27"/>
        <v>-0.11662531017369727</v>
      </c>
      <c r="AH85" s="68">
        <f t="shared" si="28"/>
        <v>9.5505617977528087E-2</v>
      </c>
      <c r="AI85" s="68">
        <f t="shared" si="29"/>
        <v>0.34358974358974359</v>
      </c>
      <c r="AJ85" s="68">
        <f t="shared" si="30"/>
        <v>-0.48091603053435117</v>
      </c>
      <c r="AK85" s="79">
        <f t="shared" si="31"/>
        <v>-0.30514705882352944</v>
      </c>
      <c r="AL85" s="79">
        <f t="shared" si="31"/>
        <v>-0.46560846560846558</v>
      </c>
    </row>
    <row r="86" spans="1:38" ht="15" customHeight="1" thickBot="1" x14ac:dyDescent="0.25">
      <c r="A86" s="17"/>
      <c r="B86" s="64" t="s">
        <v>33</v>
      </c>
      <c r="C86" s="68">
        <f t="shared" si="25"/>
        <v>0.22580645161290322</v>
      </c>
      <c r="D86" s="68">
        <f t="shared" si="25"/>
        <v>0.58064516129032262</v>
      </c>
      <c r="E86" s="68">
        <f t="shared" si="25"/>
        <v>1.2222222222222223</v>
      </c>
      <c r="F86" s="68">
        <f t="shared" si="25"/>
        <v>1.4193548387096775</v>
      </c>
      <c r="G86" s="68">
        <f t="shared" si="25"/>
        <v>0.52631578947368418</v>
      </c>
      <c r="H86" s="68">
        <f t="shared" si="25"/>
        <v>0.38775510204081631</v>
      </c>
      <c r="I86" s="68">
        <f t="shared" si="25"/>
        <v>-7.4999999999999997E-2</v>
      </c>
      <c r="J86" s="68">
        <f t="shared" si="34"/>
        <v>-0.4</v>
      </c>
      <c r="K86" s="68">
        <f t="shared" si="34"/>
        <v>-0.32758620689655171</v>
      </c>
      <c r="L86" s="68">
        <f t="shared" si="34"/>
        <v>-0.41176470588235292</v>
      </c>
      <c r="M86" s="68">
        <f t="shared" si="34"/>
        <v>-5.4054054054054057E-2</v>
      </c>
      <c r="N86" s="68">
        <f t="shared" si="34"/>
        <v>-0.28888888888888886</v>
      </c>
      <c r="O86" s="68">
        <f t="shared" si="34"/>
        <v>-0.25641025641025639</v>
      </c>
      <c r="P86" s="68">
        <f t="shared" si="34"/>
        <v>-0.22500000000000001</v>
      </c>
      <c r="Q86" s="68">
        <f t="shared" si="34"/>
        <v>-0.5714285714285714</v>
      </c>
      <c r="R86" s="68">
        <f t="shared" si="35"/>
        <v>3.125E-2</v>
      </c>
      <c r="S86" s="68">
        <f t="shared" si="33"/>
        <v>-6.8965517241379309E-2</v>
      </c>
      <c r="T86" s="68">
        <f t="shared" si="21"/>
        <v>-3.2258064516129031E-2</v>
      </c>
      <c r="U86" s="68">
        <f t="shared" si="21"/>
        <v>0.46666666666666667</v>
      </c>
      <c r="V86" s="68">
        <f t="shared" si="21"/>
        <v>-0.27272727272727271</v>
      </c>
      <c r="W86" s="79">
        <f t="shared" si="21"/>
        <v>0</v>
      </c>
      <c r="X86" s="79">
        <f t="shared" si="21"/>
        <v>-0.56666666666666665</v>
      </c>
      <c r="Y86" s="79">
        <f t="shared" si="22"/>
        <v>0.22727272727272727</v>
      </c>
      <c r="Z86" s="79">
        <f t="shared" si="22"/>
        <v>-0.16666666666666666</v>
      </c>
      <c r="AA86" s="79">
        <f t="shared" si="22"/>
        <v>-0.85185185185185186</v>
      </c>
      <c r="AB86" s="79">
        <f t="shared" si="22"/>
        <v>-0.92307692307692313</v>
      </c>
      <c r="AC86" s="79">
        <f t="shared" si="22"/>
        <v>-0.51851851851851849</v>
      </c>
      <c r="AD86" s="79">
        <f t="shared" si="32"/>
        <v>-0.35</v>
      </c>
      <c r="AE86" s="79">
        <f t="shared" si="23"/>
        <v>2</v>
      </c>
      <c r="AF86" s="68">
        <f t="shared" si="26"/>
        <v>0.81981981981981977</v>
      </c>
      <c r="AG86" s="68">
        <f t="shared" si="27"/>
        <v>2.9702970297029702E-2</v>
      </c>
      <c r="AH86" s="68">
        <f t="shared" si="28"/>
        <v>-0.29807692307692307</v>
      </c>
      <c r="AI86" s="68">
        <f t="shared" si="29"/>
        <v>-0.26027397260273971</v>
      </c>
      <c r="AJ86" s="68">
        <f t="shared" si="30"/>
        <v>-4.6296296296296294E-2</v>
      </c>
      <c r="AK86" s="79">
        <f t="shared" si="31"/>
        <v>-0.1553398058252427</v>
      </c>
      <c r="AL86" s="79">
        <f t="shared" si="31"/>
        <v>-0.64367816091954022</v>
      </c>
    </row>
    <row r="87" spans="1:38" ht="15" customHeight="1" thickBot="1" x14ac:dyDescent="0.25">
      <c r="A87" s="17"/>
      <c r="B87" s="64" t="s">
        <v>34</v>
      </c>
      <c r="C87" s="68">
        <f t="shared" si="25"/>
        <v>-4.9180327868852458E-2</v>
      </c>
      <c r="D87" s="68">
        <f t="shared" si="25"/>
        <v>0.15566037735849056</v>
      </c>
      <c r="E87" s="68">
        <f t="shared" si="25"/>
        <v>-3.3149171270718231E-2</v>
      </c>
      <c r="F87" s="68">
        <f t="shared" si="25"/>
        <v>0.26737967914438504</v>
      </c>
      <c r="G87" s="68">
        <f t="shared" si="25"/>
        <v>1.2931034482758621E-2</v>
      </c>
      <c r="H87" s="68">
        <f t="shared" si="25"/>
        <v>-7.3469387755102047E-2</v>
      </c>
      <c r="I87" s="68">
        <f t="shared" si="25"/>
        <v>8.5714285714285715E-2</v>
      </c>
      <c r="J87" s="68">
        <f t="shared" si="34"/>
        <v>-0.10126582278481013</v>
      </c>
      <c r="K87" s="68">
        <f t="shared" si="34"/>
        <v>-0.13191489361702127</v>
      </c>
      <c r="L87" s="68">
        <f t="shared" si="34"/>
        <v>1.7621145374449341E-2</v>
      </c>
      <c r="M87" s="68">
        <f t="shared" si="34"/>
        <v>-0.16842105263157894</v>
      </c>
      <c r="N87" s="68">
        <f t="shared" si="34"/>
        <v>-1.8779342723004695E-2</v>
      </c>
      <c r="O87" s="68">
        <f t="shared" si="34"/>
        <v>-0.10784313725490197</v>
      </c>
      <c r="P87" s="68">
        <f t="shared" si="34"/>
        <v>-0.1774891774891775</v>
      </c>
      <c r="Q87" s="68">
        <f t="shared" si="34"/>
        <v>-0.20886075949367089</v>
      </c>
      <c r="R87" s="68">
        <f t="shared" si="35"/>
        <v>-0.3349282296650718</v>
      </c>
      <c r="S87" s="68">
        <f t="shared" si="33"/>
        <v>-0.30769230769230771</v>
      </c>
      <c r="T87" s="68">
        <f t="shared" si="21"/>
        <v>-0.35789473684210527</v>
      </c>
      <c r="U87" s="68">
        <f t="shared" si="21"/>
        <v>-0.16800000000000001</v>
      </c>
      <c r="V87" s="68">
        <f t="shared" si="21"/>
        <v>-0.45323741007194246</v>
      </c>
      <c r="W87" s="79">
        <f t="shared" si="21"/>
        <v>-0.33333333333333331</v>
      </c>
      <c r="X87" s="79">
        <f t="shared" si="21"/>
        <v>-0.36885245901639346</v>
      </c>
      <c r="Y87" s="79">
        <f t="shared" si="22"/>
        <v>-0.28846153846153844</v>
      </c>
      <c r="Z87" s="79">
        <f t="shared" si="22"/>
        <v>-0.18421052631578946</v>
      </c>
      <c r="AA87" s="79">
        <f t="shared" si="22"/>
        <v>-0.55952380952380953</v>
      </c>
      <c r="AB87" s="79">
        <f t="shared" si="22"/>
        <v>-0.90909090909090906</v>
      </c>
      <c r="AC87" s="79">
        <f t="shared" si="22"/>
        <v>-0.41891891891891891</v>
      </c>
      <c r="AD87" s="79">
        <f t="shared" si="32"/>
        <v>-0.17741935483870969</v>
      </c>
      <c r="AE87" s="79">
        <f t="shared" si="23"/>
        <v>0.59459459459459463</v>
      </c>
      <c r="AF87" s="68">
        <f t="shared" si="26"/>
        <v>7.8883495145631075E-2</v>
      </c>
      <c r="AG87" s="68">
        <f t="shared" si="27"/>
        <v>-2.6996625421822271E-2</v>
      </c>
      <c r="AH87" s="68">
        <f t="shared" si="28"/>
        <v>-7.2832369942196537E-2</v>
      </c>
      <c r="AI87" s="68">
        <f t="shared" si="29"/>
        <v>-0.20698254364089774</v>
      </c>
      <c r="AJ87" s="68">
        <f t="shared" si="30"/>
        <v>-0.32704402515723269</v>
      </c>
      <c r="AK87" s="79">
        <f t="shared" si="31"/>
        <v>-0.30607476635514019</v>
      </c>
      <c r="AL87" s="79">
        <f t="shared" si="31"/>
        <v>-0.53535353535353536</v>
      </c>
    </row>
    <row r="88" spans="1:38" ht="15" customHeight="1" thickBot="1" x14ac:dyDescent="0.25">
      <c r="A88" s="17"/>
      <c r="B88" s="64" t="s">
        <v>35</v>
      </c>
      <c r="C88" s="68">
        <f t="shared" si="25"/>
        <v>-0.3235294117647059</v>
      </c>
      <c r="D88" s="68">
        <f t="shared" si="25"/>
        <v>0.10638297872340426</v>
      </c>
      <c r="E88" s="68">
        <f t="shared" si="25"/>
        <v>0.12121212121212122</v>
      </c>
      <c r="F88" s="68">
        <f t="shared" si="25"/>
        <v>0.94545454545454544</v>
      </c>
      <c r="G88" s="68">
        <f t="shared" si="25"/>
        <v>0.47826086956521741</v>
      </c>
      <c r="H88" s="68">
        <f t="shared" si="25"/>
        <v>0.42307692307692307</v>
      </c>
      <c r="I88" s="68">
        <f t="shared" si="25"/>
        <v>0.70270270270270274</v>
      </c>
      <c r="J88" s="68">
        <f t="shared" si="34"/>
        <v>-0.27102803738317754</v>
      </c>
      <c r="K88" s="68">
        <f t="shared" si="34"/>
        <v>8.8235294117647065E-2</v>
      </c>
      <c r="L88" s="68">
        <f t="shared" si="34"/>
        <v>0.22972972972972974</v>
      </c>
      <c r="M88" s="68">
        <f t="shared" si="34"/>
        <v>-0.15873015873015872</v>
      </c>
      <c r="N88" s="68">
        <f t="shared" si="34"/>
        <v>5.128205128205128E-2</v>
      </c>
      <c r="O88" s="68">
        <f t="shared" si="34"/>
        <v>0</v>
      </c>
      <c r="P88" s="68">
        <f t="shared" si="34"/>
        <v>-0.25274725274725274</v>
      </c>
      <c r="Q88" s="68">
        <f t="shared" si="34"/>
        <v>1.8867924528301886E-2</v>
      </c>
      <c r="R88" s="68">
        <f t="shared" si="35"/>
        <v>-0.12195121951219512</v>
      </c>
      <c r="S88" s="68">
        <f t="shared" si="33"/>
        <v>0.7567567567567568</v>
      </c>
      <c r="T88" s="68">
        <f t="shared" si="21"/>
        <v>0.25</v>
      </c>
      <c r="U88" s="68">
        <f t="shared" si="21"/>
        <v>5.5555555555555552E-2</v>
      </c>
      <c r="V88" s="68">
        <f t="shared" si="21"/>
        <v>-0.2361111111111111</v>
      </c>
      <c r="W88" s="79">
        <f t="shared" si="21"/>
        <v>-0.79230769230769227</v>
      </c>
      <c r="X88" s="79">
        <f t="shared" si="21"/>
        <v>-0.50588235294117645</v>
      </c>
      <c r="Y88" s="79">
        <f t="shared" si="22"/>
        <v>-0.47368421052631576</v>
      </c>
      <c r="Z88" s="79">
        <f t="shared" si="22"/>
        <v>-0.63636363636363635</v>
      </c>
      <c r="AA88" s="79">
        <f t="shared" si="22"/>
        <v>-0.33333333333333331</v>
      </c>
      <c r="AB88" s="79">
        <f t="shared" si="22"/>
        <v>-0.9285714285714286</v>
      </c>
      <c r="AC88" s="79">
        <f t="shared" si="22"/>
        <v>-0.56666666666666665</v>
      </c>
      <c r="AD88" s="79">
        <f t="shared" si="32"/>
        <v>-0.25</v>
      </c>
      <c r="AE88" s="79">
        <f t="shared" si="23"/>
        <v>0.16666666666666666</v>
      </c>
      <c r="AF88" s="68">
        <f t="shared" si="26"/>
        <v>0.19211822660098521</v>
      </c>
      <c r="AG88" s="68">
        <f t="shared" si="27"/>
        <v>0.16942148760330578</v>
      </c>
      <c r="AH88" s="68">
        <f t="shared" si="28"/>
        <v>6.0070671378091869E-2</v>
      </c>
      <c r="AI88" s="68">
        <f t="shared" si="29"/>
        <v>-0.10666666666666667</v>
      </c>
      <c r="AJ88" s="68">
        <f t="shared" si="30"/>
        <v>0.22014925373134328</v>
      </c>
      <c r="AK88" s="79">
        <f t="shared" si="31"/>
        <v>-0.63608562691131498</v>
      </c>
      <c r="AL88" s="79">
        <f t="shared" si="31"/>
        <v>-0.58823529411764708</v>
      </c>
    </row>
    <row r="89" spans="1:38" ht="15" customHeight="1" thickBot="1" x14ac:dyDescent="0.25">
      <c r="A89" s="17"/>
      <c r="B89" s="64" t="s">
        <v>9</v>
      </c>
      <c r="C89" s="68">
        <f t="shared" si="25"/>
        <v>7.6923076923076927E-2</v>
      </c>
      <c r="D89" s="68">
        <f t="shared" si="25"/>
        <v>1.0285714285714285</v>
      </c>
      <c r="E89" s="68">
        <f t="shared" si="25"/>
        <v>1.5</v>
      </c>
      <c r="F89" s="68">
        <f t="shared" si="25"/>
        <v>0.54545454545454541</v>
      </c>
      <c r="G89" s="68">
        <f t="shared" si="25"/>
        <v>7.1428571428571425E-2</v>
      </c>
      <c r="H89" s="68">
        <f t="shared" si="25"/>
        <v>-5.6338028169014086E-2</v>
      </c>
      <c r="I89" s="68">
        <f t="shared" si="25"/>
        <v>-0.2153846153846154</v>
      </c>
      <c r="J89" s="68">
        <f t="shared" si="34"/>
        <v>-0.58823529411764708</v>
      </c>
      <c r="K89" s="68">
        <f t="shared" si="34"/>
        <v>-0.13333333333333333</v>
      </c>
      <c r="L89" s="68">
        <f t="shared" si="34"/>
        <v>-0.14925373134328357</v>
      </c>
      <c r="M89" s="68">
        <f t="shared" si="34"/>
        <v>-0.43137254901960786</v>
      </c>
      <c r="N89" s="68">
        <f t="shared" si="34"/>
        <v>8.5714285714285715E-2</v>
      </c>
      <c r="O89" s="68">
        <f t="shared" si="34"/>
        <v>0.11538461538461539</v>
      </c>
      <c r="P89" s="68">
        <f t="shared" si="34"/>
        <v>-0.56140350877192979</v>
      </c>
      <c r="Q89" s="68">
        <f t="shared" ref="Q89:Q113" si="36">+(U32-Q32)/Q32</f>
        <v>-0.17241379310344829</v>
      </c>
      <c r="R89" s="68">
        <f t="shared" si="35"/>
        <v>0.42105263157894735</v>
      </c>
      <c r="S89" s="68">
        <f t="shared" si="33"/>
        <v>-0.51724137931034486</v>
      </c>
      <c r="T89" s="68">
        <f t="shared" si="21"/>
        <v>0.44</v>
      </c>
      <c r="U89" s="68">
        <f t="shared" si="21"/>
        <v>-0.54166666666666663</v>
      </c>
      <c r="V89" s="68">
        <f t="shared" si="21"/>
        <v>-0.66666666666666663</v>
      </c>
      <c r="W89" s="79">
        <f t="shared" si="21"/>
        <v>-0.14285714285714285</v>
      </c>
      <c r="X89" s="79">
        <f t="shared" si="21"/>
        <v>-0.47222222222222221</v>
      </c>
      <c r="Y89" s="79">
        <f t="shared" si="22"/>
        <v>9.0909090909090912E-2</v>
      </c>
      <c r="Z89" s="79">
        <f t="shared" si="22"/>
        <v>-0.5</v>
      </c>
      <c r="AA89" s="79">
        <f t="shared" si="22"/>
        <v>0.125</v>
      </c>
      <c r="AB89" s="79">
        <f t="shared" si="22"/>
        <v>-1</v>
      </c>
      <c r="AC89" s="79">
        <f t="shared" si="22"/>
        <v>0.16666666666666666</v>
      </c>
      <c r="AD89" s="79">
        <f t="shared" si="32"/>
        <v>0</v>
      </c>
      <c r="AE89" s="79">
        <f t="shared" si="23"/>
        <v>-0.62962962962962965</v>
      </c>
      <c r="AF89" s="68">
        <f t="shared" si="26"/>
        <v>0.64880952380952384</v>
      </c>
      <c r="AG89" s="68">
        <f t="shared" si="27"/>
        <v>-0.23104693140794225</v>
      </c>
      <c r="AH89" s="68">
        <f t="shared" si="28"/>
        <v>-0.17370892018779344</v>
      </c>
      <c r="AI89" s="68">
        <f t="shared" si="29"/>
        <v>-8.5227272727272721E-2</v>
      </c>
      <c r="AJ89" s="68">
        <f t="shared" si="30"/>
        <v>-0.42236024844720499</v>
      </c>
      <c r="AK89" s="79">
        <f t="shared" si="31"/>
        <v>-0.31182795698924731</v>
      </c>
      <c r="AL89" s="79">
        <f t="shared" si="31"/>
        <v>-0.21875</v>
      </c>
    </row>
    <row r="90" spans="1:38" ht="15" customHeight="1" thickBot="1" x14ac:dyDescent="0.25">
      <c r="A90" s="17"/>
      <c r="B90" s="64" t="s">
        <v>36</v>
      </c>
      <c r="C90" s="68">
        <f t="shared" si="25"/>
        <v>0.54605263157894735</v>
      </c>
      <c r="D90" s="68">
        <f t="shared" si="25"/>
        <v>-4.6762589928057555E-2</v>
      </c>
      <c r="E90" s="68">
        <f t="shared" si="25"/>
        <v>0.13125000000000001</v>
      </c>
      <c r="F90" s="68">
        <f t="shared" si="25"/>
        <v>-0.3987730061349693</v>
      </c>
      <c r="G90" s="68">
        <f t="shared" si="25"/>
        <v>-0.46595744680851064</v>
      </c>
      <c r="H90" s="68">
        <f t="shared" si="25"/>
        <v>-5.6603773584905662E-2</v>
      </c>
      <c r="I90" s="68">
        <f t="shared" si="25"/>
        <v>7.18232044198895E-2</v>
      </c>
      <c r="J90" s="68">
        <f t="shared" si="34"/>
        <v>0.38265306122448978</v>
      </c>
      <c r="K90" s="68">
        <f t="shared" si="34"/>
        <v>-0.15139442231075698</v>
      </c>
      <c r="L90" s="68">
        <f t="shared" si="34"/>
        <v>-4.0000000000000001E-3</v>
      </c>
      <c r="M90" s="68">
        <f t="shared" si="34"/>
        <v>-0.25257731958762886</v>
      </c>
      <c r="N90" s="68">
        <f t="shared" si="34"/>
        <v>-0.33579335793357934</v>
      </c>
      <c r="O90" s="68">
        <f t="shared" si="34"/>
        <v>-0.18779342723004694</v>
      </c>
      <c r="P90" s="68">
        <f t="shared" si="34"/>
        <v>-0.40963855421686746</v>
      </c>
      <c r="Q90" s="68">
        <f t="shared" si="36"/>
        <v>-0.18620689655172415</v>
      </c>
      <c r="R90" s="68">
        <f t="shared" si="35"/>
        <v>-0.28888888888888886</v>
      </c>
      <c r="S90" s="68">
        <f t="shared" si="33"/>
        <v>-0.35260115606936415</v>
      </c>
      <c r="T90" s="68">
        <f t="shared" si="21"/>
        <v>-6.8027210884353739E-3</v>
      </c>
      <c r="U90" s="68">
        <f t="shared" si="21"/>
        <v>-0.1440677966101695</v>
      </c>
      <c r="V90" s="68">
        <f t="shared" si="21"/>
        <v>-1.5625E-2</v>
      </c>
      <c r="W90" s="79">
        <f t="shared" si="21"/>
        <v>0.38392857142857145</v>
      </c>
      <c r="X90" s="79">
        <f t="shared" si="21"/>
        <v>-0.26712328767123289</v>
      </c>
      <c r="Y90" s="79">
        <f t="shared" si="22"/>
        <v>-0.35643564356435642</v>
      </c>
      <c r="Z90" s="79">
        <f t="shared" si="22"/>
        <v>-0.33333333333333331</v>
      </c>
      <c r="AA90" s="79">
        <f t="shared" si="22"/>
        <v>-0.52903225806451615</v>
      </c>
      <c r="AB90" s="79">
        <f t="shared" si="22"/>
        <v>-0.92523364485981308</v>
      </c>
      <c r="AC90" s="79">
        <f t="shared" si="22"/>
        <v>-0.56923076923076921</v>
      </c>
      <c r="AD90" s="79">
        <f t="shared" si="32"/>
        <v>-0.11904761904761904</v>
      </c>
      <c r="AE90" s="79">
        <f t="shared" si="23"/>
        <v>-0.24657534246575341</v>
      </c>
      <c r="AF90" s="68">
        <f t="shared" si="26"/>
        <v>4.1198501872659173E-2</v>
      </c>
      <c r="AG90" s="68">
        <f t="shared" si="27"/>
        <v>-0.13129496402877697</v>
      </c>
      <c r="AH90" s="68">
        <f t="shared" si="28"/>
        <v>-0.18530020703933747</v>
      </c>
      <c r="AI90" s="68">
        <f t="shared" si="29"/>
        <v>-0.28081321473951715</v>
      </c>
      <c r="AJ90" s="68">
        <f t="shared" si="30"/>
        <v>-0.14310954063604239</v>
      </c>
      <c r="AK90" s="79">
        <f t="shared" si="31"/>
        <v>-0.15257731958762888</v>
      </c>
      <c r="AL90" s="79">
        <f t="shared" si="31"/>
        <v>-0.55474452554744524</v>
      </c>
    </row>
    <row r="91" spans="1:38" ht="15" customHeight="1" thickBot="1" x14ac:dyDescent="0.25">
      <c r="A91" s="17"/>
      <c r="B91" s="64" t="s">
        <v>37</v>
      </c>
      <c r="C91" s="68">
        <f t="shared" si="25"/>
        <v>1</v>
      </c>
      <c r="D91" s="68">
        <f t="shared" si="25"/>
        <v>7.5471698113207544E-2</v>
      </c>
      <c r="E91" s="68">
        <f t="shared" si="25"/>
        <v>8.3333333333333329E-2</v>
      </c>
      <c r="F91" s="68">
        <f t="shared" si="25"/>
        <v>0.86111111111111116</v>
      </c>
      <c r="G91" s="68">
        <f t="shared" si="25"/>
        <v>0.21428571428571427</v>
      </c>
      <c r="H91" s="68">
        <f t="shared" si="25"/>
        <v>-7.0175438596491224E-2</v>
      </c>
      <c r="I91" s="68">
        <f t="shared" si="25"/>
        <v>0.53846153846153844</v>
      </c>
      <c r="J91" s="68">
        <f t="shared" si="34"/>
        <v>-0.14925373134328357</v>
      </c>
      <c r="K91" s="68">
        <f t="shared" si="34"/>
        <v>-0.17647058823529413</v>
      </c>
      <c r="L91" s="68">
        <f t="shared" si="34"/>
        <v>0.49056603773584906</v>
      </c>
      <c r="M91" s="68">
        <f t="shared" si="34"/>
        <v>-0.05</v>
      </c>
      <c r="N91" s="68">
        <f t="shared" si="34"/>
        <v>-0.14035087719298245</v>
      </c>
      <c r="O91" s="68">
        <f t="shared" si="34"/>
        <v>0.14285714285714285</v>
      </c>
      <c r="P91" s="68">
        <f t="shared" si="34"/>
        <v>-0.48101265822784811</v>
      </c>
      <c r="Q91" s="68">
        <f t="shared" si="36"/>
        <v>-0.23684210526315788</v>
      </c>
      <c r="R91" s="68">
        <f t="shared" si="35"/>
        <v>-0.34693877551020408</v>
      </c>
      <c r="S91" s="68">
        <f t="shared" si="33"/>
        <v>-0.29166666666666669</v>
      </c>
      <c r="T91" s="68">
        <f t="shared" si="21"/>
        <v>-0.21951219512195122</v>
      </c>
      <c r="U91" s="68">
        <f t="shared" si="21"/>
        <v>-0.34482758620689657</v>
      </c>
      <c r="V91" s="68">
        <f t="shared" si="21"/>
        <v>-0.625</v>
      </c>
      <c r="W91" s="79">
        <f t="shared" si="21"/>
        <v>-0.26470588235294118</v>
      </c>
      <c r="X91" s="79">
        <f t="shared" si="21"/>
        <v>-0.125</v>
      </c>
      <c r="Y91" s="79">
        <f t="shared" si="22"/>
        <v>0.84210526315789469</v>
      </c>
      <c r="Z91" s="79">
        <f t="shared" si="22"/>
        <v>0.91666666666666663</v>
      </c>
      <c r="AA91" s="79">
        <f t="shared" si="22"/>
        <v>-0.28000000000000003</v>
      </c>
      <c r="AB91" s="79">
        <f t="shared" si="22"/>
        <v>-0.9285714285714286</v>
      </c>
      <c r="AC91" s="79">
        <f t="shared" si="22"/>
        <v>-0.88571428571428568</v>
      </c>
      <c r="AD91" s="79">
        <f t="shared" si="32"/>
        <v>0.43478260869565216</v>
      </c>
      <c r="AE91" s="79">
        <f t="shared" si="23"/>
        <v>0.33333333333333331</v>
      </c>
      <c r="AF91" s="68">
        <f t="shared" si="26"/>
        <v>0.43283582089552236</v>
      </c>
      <c r="AG91" s="68">
        <f t="shared" si="27"/>
        <v>4.6875E-2</v>
      </c>
      <c r="AH91" s="68">
        <f t="shared" si="28"/>
        <v>3.482587064676617E-2</v>
      </c>
      <c r="AI91" s="68">
        <f t="shared" si="29"/>
        <v>-0.27884615384615385</v>
      </c>
      <c r="AJ91" s="68">
        <f t="shared" si="30"/>
        <v>-0.35333333333333333</v>
      </c>
      <c r="AK91" s="79">
        <f t="shared" si="31"/>
        <v>0.14432989690721648</v>
      </c>
      <c r="AL91" s="79">
        <f t="shared" si="31"/>
        <v>-0.48648648648648651</v>
      </c>
    </row>
    <row r="92" spans="1:38" ht="15" customHeight="1" thickBot="1" x14ac:dyDescent="0.25">
      <c r="A92" s="17"/>
      <c r="B92" s="64" t="s">
        <v>38</v>
      </c>
      <c r="C92" s="68">
        <f t="shared" si="25"/>
        <v>0.37037037037037035</v>
      </c>
      <c r="D92" s="68">
        <f t="shared" si="25"/>
        <v>-0.25179856115107913</v>
      </c>
      <c r="E92" s="68">
        <f t="shared" si="25"/>
        <v>-8.0459770114942528E-2</v>
      </c>
      <c r="F92" s="68">
        <f t="shared" si="25"/>
        <v>-0.13157894736842105</v>
      </c>
      <c r="G92" s="68">
        <f t="shared" si="25"/>
        <v>1.0878378378378379</v>
      </c>
      <c r="H92" s="68">
        <f t="shared" si="25"/>
        <v>0.52884615384615385</v>
      </c>
      <c r="I92" s="68">
        <f t="shared" si="25"/>
        <v>0.41249999999999998</v>
      </c>
      <c r="J92" s="68">
        <f t="shared" si="34"/>
        <v>0.87878787878787878</v>
      </c>
      <c r="K92" s="68">
        <f t="shared" si="34"/>
        <v>-0.70873786407766992</v>
      </c>
      <c r="L92" s="68">
        <f t="shared" si="34"/>
        <v>-0.28930817610062892</v>
      </c>
      <c r="M92" s="68">
        <f t="shared" si="34"/>
        <v>0.34513274336283184</v>
      </c>
      <c r="N92" s="68">
        <f t="shared" si="34"/>
        <v>-0.47983870967741937</v>
      </c>
      <c r="O92" s="68">
        <f t="shared" si="34"/>
        <v>0.12222222222222222</v>
      </c>
      <c r="P92" s="68">
        <f t="shared" si="34"/>
        <v>-0.34513274336283184</v>
      </c>
      <c r="Q92" s="68">
        <f t="shared" si="36"/>
        <v>-0.71052631578947367</v>
      </c>
      <c r="R92" s="68">
        <f t="shared" si="35"/>
        <v>-0.36434108527131781</v>
      </c>
      <c r="S92" s="68">
        <f t="shared" si="33"/>
        <v>-0.19801980198019803</v>
      </c>
      <c r="T92" s="68">
        <f t="shared" si="21"/>
        <v>0.44594594594594594</v>
      </c>
      <c r="U92" s="68">
        <f t="shared" si="21"/>
        <v>-0.31818181818181818</v>
      </c>
      <c r="V92" s="68">
        <f t="shared" si="21"/>
        <v>-0.29268292682926828</v>
      </c>
      <c r="W92" s="79">
        <f t="shared" si="21"/>
        <v>-0.22222222222222221</v>
      </c>
      <c r="X92" s="79">
        <f t="shared" si="21"/>
        <v>-0.47663551401869159</v>
      </c>
      <c r="Y92" s="79">
        <f t="shared" si="22"/>
        <v>0.26666666666666666</v>
      </c>
      <c r="Z92" s="79">
        <f t="shared" si="22"/>
        <v>-0.37931034482758619</v>
      </c>
      <c r="AA92" s="79">
        <f t="shared" si="22"/>
        <v>-1.5873015873015872E-2</v>
      </c>
      <c r="AB92" s="79">
        <f t="shared" si="22"/>
        <v>-0.9464285714285714</v>
      </c>
      <c r="AC92" s="79">
        <f t="shared" si="22"/>
        <v>-0.13157894736842105</v>
      </c>
      <c r="AD92" s="79">
        <f t="shared" si="32"/>
        <v>-0.16666666666666666</v>
      </c>
      <c r="AE92" s="79">
        <f t="shared" si="23"/>
        <v>-0.17741935483870969</v>
      </c>
      <c r="AF92" s="68">
        <f t="shared" si="26"/>
        <v>-4.5267489711934158E-2</v>
      </c>
      <c r="AG92" s="68">
        <f t="shared" si="27"/>
        <v>0.78663793103448276</v>
      </c>
      <c r="AH92" s="68">
        <f t="shared" si="28"/>
        <v>-0.41616405307599519</v>
      </c>
      <c r="AI92" s="68">
        <f t="shared" si="29"/>
        <v>-0.37809917355371903</v>
      </c>
      <c r="AJ92" s="68">
        <f t="shared" si="30"/>
        <v>-8.3056478405315617E-2</v>
      </c>
      <c r="AK92" s="79">
        <f t="shared" si="31"/>
        <v>-0.30072463768115942</v>
      </c>
      <c r="AL92" s="79">
        <f t="shared" si="31"/>
        <v>-0.33678756476683935</v>
      </c>
    </row>
    <row r="93" spans="1:38" ht="15" customHeight="1" thickBot="1" x14ac:dyDescent="0.25">
      <c r="A93" s="17"/>
      <c r="B93" s="64" t="s">
        <v>39</v>
      </c>
      <c r="C93" s="68">
        <f t="shared" si="25"/>
        <v>0.15384615384615385</v>
      </c>
      <c r="D93" s="68">
        <f t="shared" si="25"/>
        <v>-0.04</v>
      </c>
      <c r="E93" s="68">
        <f t="shared" si="25"/>
        <v>-0.47368421052631576</v>
      </c>
      <c r="F93" s="68">
        <f t="shared" si="25"/>
        <v>0.125</v>
      </c>
      <c r="G93" s="68">
        <f t="shared" si="25"/>
        <v>0.46666666666666667</v>
      </c>
      <c r="H93" s="68">
        <f t="shared" si="25"/>
        <v>0</v>
      </c>
      <c r="I93" s="68">
        <f t="shared" si="25"/>
        <v>0.3</v>
      </c>
      <c r="J93" s="68">
        <f t="shared" si="34"/>
        <v>0.33333333333333331</v>
      </c>
      <c r="K93" s="68">
        <f t="shared" si="34"/>
        <v>9.0909090909090912E-2</v>
      </c>
      <c r="L93" s="68">
        <f t="shared" si="34"/>
        <v>-0.20833333333333334</v>
      </c>
      <c r="M93" s="68">
        <f t="shared" si="34"/>
        <v>7.6923076923076927E-2</v>
      </c>
      <c r="N93" s="68">
        <f t="shared" si="34"/>
        <v>-0.33333333333333331</v>
      </c>
      <c r="O93" s="68">
        <f t="shared" si="34"/>
        <v>-0.41666666666666669</v>
      </c>
      <c r="P93" s="68">
        <f t="shared" si="34"/>
        <v>-0.47368421052631576</v>
      </c>
      <c r="Q93" s="68">
        <f t="shared" si="36"/>
        <v>-0.5714285714285714</v>
      </c>
      <c r="R93" s="68">
        <f t="shared" si="35"/>
        <v>-0.3125</v>
      </c>
      <c r="S93" s="68">
        <f t="shared" si="33"/>
        <v>-0.6428571428571429</v>
      </c>
      <c r="T93" s="68">
        <f t="shared" si="21"/>
        <v>-0.2</v>
      </c>
      <c r="U93" s="68">
        <f t="shared" si="21"/>
        <v>1</v>
      </c>
      <c r="V93" s="68">
        <f t="shared" si="21"/>
        <v>-9.0909090909090912E-2</v>
      </c>
      <c r="W93" s="79">
        <f t="shared" si="21"/>
        <v>1</v>
      </c>
      <c r="X93" s="79">
        <f t="shared" si="21"/>
        <v>0</v>
      </c>
      <c r="Y93" s="79">
        <f t="shared" si="22"/>
        <v>-0.83333333333333337</v>
      </c>
      <c r="Z93" s="79">
        <f t="shared" si="22"/>
        <v>-0.5</v>
      </c>
      <c r="AA93" s="79">
        <f t="shared" si="22"/>
        <v>-0.5</v>
      </c>
      <c r="AB93" s="79">
        <f t="shared" si="22"/>
        <v>-0.875</v>
      </c>
      <c r="AC93" s="79">
        <f t="shared" si="22"/>
        <v>0</v>
      </c>
      <c r="AD93" s="79">
        <f t="shared" si="32"/>
        <v>-0.8</v>
      </c>
      <c r="AE93" s="79">
        <f t="shared" si="23"/>
        <v>-0.8</v>
      </c>
      <c r="AF93" s="68">
        <f t="shared" si="26"/>
        <v>-8.2191780821917804E-2</v>
      </c>
      <c r="AG93" s="68">
        <f t="shared" si="27"/>
        <v>0.23880597014925373</v>
      </c>
      <c r="AH93" s="68">
        <f t="shared" si="28"/>
        <v>-0.12048192771084337</v>
      </c>
      <c r="AI93" s="68">
        <f t="shared" si="29"/>
        <v>-0.43835616438356162</v>
      </c>
      <c r="AJ93" s="68">
        <f t="shared" si="30"/>
        <v>-0.14634146341463414</v>
      </c>
      <c r="AK93" s="79">
        <f t="shared" si="31"/>
        <v>-0.2857142857142857</v>
      </c>
      <c r="AL93" s="79">
        <f t="shared" si="31"/>
        <v>-0.64</v>
      </c>
    </row>
    <row r="94" spans="1:38" ht="15" customHeight="1" thickBot="1" x14ac:dyDescent="0.25">
      <c r="A94" s="17"/>
      <c r="B94" s="64" t="s">
        <v>10</v>
      </c>
      <c r="C94" s="68">
        <f t="shared" si="25"/>
        <v>-0.14101057579318449</v>
      </c>
      <c r="D94" s="68">
        <f t="shared" si="25"/>
        <v>8.1031307550644568E-2</v>
      </c>
      <c r="E94" s="68">
        <f t="shared" si="25"/>
        <v>8.4951456310679616E-2</v>
      </c>
      <c r="F94" s="68">
        <f t="shared" si="25"/>
        <v>-0.47591069330199764</v>
      </c>
      <c r="G94" s="68">
        <f t="shared" si="25"/>
        <v>-0.2161422708618331</v>
      </c>
      <c r="H94" s="68">
        <f t="shared" si="25"/>
        <v>-0.11754684838160136</v>
      </c>
      <c r="I94" s="68">
        <f t="shared" si="25"/>
        <v>-0.40715883668903802</v>
      </c>
      <c r="J94" s="68">
        <f t="shared" si="34"/>
        <v>-0.14798206278026907</v>
      </c>
      <c r="K94" s="68">
        <f t="shared" si="34"/>
        <v>-0.28621291448516578</v>
      </c>
      <c r="L94" s="68">
        <f t="shared" si="34"/>
        <v>-0.17374517374517376</v>
      </c>
      <c r="M94" s="68">
        <f t="shared" si="34"/>
        <v>0.21886792452830189</v>
      </c>
      <c r="N94" s="68">
        <f t="shared" si="34"/>
        <v>0.30789473684210528</v>
      </c>
      <c r="O94" s="68">
        <f t="shared" si="34"/>
        <v>0.10757946210268948</v>
      </c>
      <c r="P94" s="68">
        <f t="shared" si="34"/>
        <v>-3.7383177570093455E-2</v>
      </c>
      <c r="Q94" s="68">
        <f t="shared" si="36"/>
        <v>-0.30959752321981426</v>
      </c>
      <c r="R94" s="68">
        <f t="shared" si="35"/>
        <v>-0.50100603621730377</v>
      </c>
      <c r="S94" s="68">
        <f t="shared" si="33"/>
        <v>-0.43929359823399561</v>
      </c>
      <c r="T94" s="68">
        <f t="shared" si="21"/>
        <v>-0.17475728155339806</v>
      </c>
      <c r="U94" s="68">
        <f t="shared" si="21"/>
        <v>-0.17937219730941703</v>
      </c>
      <c r="V94" s="68">
        <f t="shared" si="21"/>
        <v>5.2419354838709679E-2</v>
      </c>
      <c r="W94" s="79">
        <f t="shared" si="21"/>
        <v>0.13779527559055119</v>
      </c>
      <c r="X94" s="79">
        <f t="shared" si="21"/>
        <v>-0.31470588235294117</v>
      </c>
      <c r="Y94" s="79">
        <f t="shared" si="22"/>
        <v>-0.17486338797814208</v>
      </c>
      <c r="Z94" s="79">
        <f t="shared" si="22"/>
        <v>-0.28735632183908044</v>
      </c>
      <c r="AA94" s="79">
        <f t="shared" si="22"/>
        <v>-0.38754325259515571</v>
      </c>
      <c r="AB94" s="79">
        <f t="shared" si="22"/>
        <v>-0.9527896995708155</v>
      </c>
      <c r="AC94" s="79">
        <f t="shared" si="22"/>
        <v>-0.6887417218543046</v>
      </c>
      <c r="AD94" s="79">
        <f t="shared" si="32"/>
        <v>-0.23655913978494625</v>
      </c>
      <c r="AE94" s="79">
        <f t="shared" si="23"/>
        <v>-0.19774011299435029</v>
      </c>
      <c r="AF94" s="68">
        <f t="shared" si="26"/>
        <v>-0.16785848701543093</v>
      </c>
      <c r="AG94" s="68">
        <f t="shared" si="27"/>
        <v>-0.21483491632745363</v>
      </c>
      <c r="AH94" s="68">
        <f t="shared" si="28"/>
        <v>-4.5506912442396311E-2</v>
      </c>
      <c r="AI94" s="68">
        <f t="shared" si="29"/>
        <v>-0.19372359686179844</v>
      </c>
      <c r="AJ94" s="68">
        <f t="shared" si="30"/>
        <v>-0.22305389221556887</v>
      </c>
      <c r="AK94" s="79">
        <f t="shared" si="31"/>
        <v>-0.1724470134874759</v>
      </c>
      <c r="AL94" s="79">
        <f t="shared" si="31"/>
        <v>-0.56111757857974387</v>
      </c>
    </row>
    <row r="95" spans="1:38" ht="15" customHeight="1" thickBot="1" x14ac:dyDescent="0.25">
      <c r="A95" s="17"/>
      <c r="B95" s="64" t="s">
        <v>40</v>
      </c>
      <c r="C95" s="68">
        <f t="shared" si="25"/>
        <v>0.5</v>
      </c>
      <c r="D95" s="68">
        <f t="shared" si="25"/>
        <v>0.46397694524495675</v>
      </c>
      <c r="E95" s="68">
        <f t="shared" si="25"/>
        <v>5.6149732620320858E-2</v>
      </c>
      <c r="F95" s="68">
        <f t="shared" si="25"/>
        <v>2.3201856148491878E-2</v>
      </c>
      <c r="G95" s="68">
        <f t="shared" si="25"/>
        <v>-9.4069529652351741E-2</v>
      </c>
      <c r="H95" s="68">
        <f t="shared" si="25"/>
        <v>-5.7086614173228349E-2</v>
      </c>
      <c r="I95" s="68">
        <f t="shared" si="25"/>
        <v>-9.6202531645569619E-2</v>
      </c>
      <c r="J95" s="68">
        <f t="shared" si="34"/>
        <v>-0.14739229024943309</v>
      </c>
      <c r="K95" s="68">
        <f t="shared" si="34"/>
        <v>-9.9322799097065456E-2</v>
      </c>
      <c r="L95" s="68">
        <f t="shared" si="34"/>
        <v>-0.13778705636743216</v>
      </c>
      <c r="M95" s="68">
        <f t="shared" si="34"/>
        <v>-0.21568627450980393</v>
      </c>
      <c r="N95" s="68">
        <f t="shared" si="34"/>
        <v>-0.18085106382978725</v>
      </c>
      <c r="O95" s="68">
        <f t="shared" si="34"/>
        <v>-5.0125313283208017E-2</v>
      </c>
      <c r="P95" s="68">
        <f t="shared" si="34"/>
        <v>-0.1864406779661017</v>
      </c>
      <c r="Q95" s="68">
        <f t="shared" si="36"/>
        <v>-0.26071428571428573</v>
      </c>
      <c r="R95" s="68">
        <f t="shared" si="35"/>
        <v>-7.4675324675324672E-2</v>
      </c>
      <c r="S95" s="68">
        <f t="shared" si="33"/>
        <v>-0.37994722955145116</v>
      </c>
      <c r="T95" s="68">
        <f t="shared" si="21"/>
        <v>-0.41369047619047616</v>
      </c>
      <c r="U95" s="68">
        <f t="shared" si="21"/>
        <v>-0.30434782608695654</v>
      </c>
      <c r="V95" s="68">
        <f t="shared" si="21"/>
        <v>-0.44912280701754387</v>
      </c>
      <c r="W95" s="79">
        <f t="shared" si="21"/>
        <v>-0.1148936170212766</v>
      </c>
      <c r="X95" s="79">
        <f t="shared" si="21"/>
        <v>-0.233502538071066</v>
      </c>
      <c r="Y95" s="79">
        <f t="shared" si="22"/>
        <v>-0.125</v>
      </c>
      <c r="Z95" s="79">
        <f t="shared" si="22"/>
        <v>-0.19745222929936307</v>
      </c>
      <c r="AA95" s="79">
        <f t="shared" si="22"/>
        <v>-0.68269230769230771</v>
      </c>
      <c r="AB95" s="79">
        <f t="shared" si="22"/>
        <v>-0.92715231788079466</v>
      </c>
      <c r="AC95" s="79">
        <f t="shared" si="22"/>
        <v>-0.42857142857142855</v>
      </c>
      <c r="AD95" s="79">
        <f t="shared" si="32"/>
        <v>-0.32539682539682541</v>
      </c>
      <c r="AE95" s="79">
        <f t="shared" si="23"/>
        <v>1.4696969696969697</v>
      </c>
      <c r="AF95" s="68">
        <f t="shared" si="26"/>
        <v>0.2401894451962111</v>
      </c>
      <c r="AG95" s="68">
        <f t="shared" si="27"/>
        <v>-9.7108565193671573E-2</v>
      </c>
      <c r="AH95" s="68">
        <f t="shared" si="28"/>
        <v>-0.15407854984894259</v>
      </c>
      <c r="AI95" s="68">
        <f t="shared" si="29"/>
        <v>-0.13785714285714284</v>
      </c>
      <c r="AJ95" s="68">
        <f t="shared" si="30"/>
        <v>-0.39270919635459817</v>
      </c>
      <c r="AK95" s="79">
        <f t="shared" si="31"/>
        <v>-0.16643929058663029</v>
      </c>
      <c r="AL95" s="79">
        <f t="shared" si="31"/>
        <v>-0.61702127659574468</v>
      </c>
    </row>
    <row r="96" spans="1:38" ht="15" customHeight="1" thickBot="1" x14ac:dyDescent="0.25">
      <c r="A96" s="17"/>
      <c r="B96" s="64" t="s">
        <v>11</v>
      </c>
      <c r="C96" s="68">
        <f t="shared" si="25"/>
        <v>0.59090909090909094</v>
      </c>
      <c r="D96" s="68">
        <f t="shared" si="25"/>
        <v>0.34114583333333331</v>
      </c>
      <c r="E96" s="68">
        <f t="shared" si="25"/>
        <v>0.63348416289592757</v>
      </c>
      <c r="F96" s="68">
        <f t="shared" si="25"/>
        <v>0.36049382716049383</v>
      </c>
      <c r="G96" s="68">
        <f t="shared" si="25"/>
        <v>-0.10204081632653061</v>
      </c>
      <c r="H96" s="68">
        <f t="shared" si="25"/>
        <v>2.7184466019417475E-2</v>
      </c>
      <c r="I96" s="68">
        <f t="shared" si="25"/>
        <v>-8.3102493074792248E-3</v>
      </c>
      <c r="J96" s="68">
        <f t="shared" si="34"/>
        <v>-4.9001814882032667E-2</v>
      </c>
      <c r="K96" s="68">
        <f t="shared" si="34"/>
        <v>0.3</v>
      </c>
      <c r="L96" s="68">
        <f t="shared" si="34"/>
        <v>7.5614366729678639E-2</v>
      </c>
      <c r="M96" s="68">
        <f t="shared" si="34"/>
        <v>-0.24301675977653631</v>
      </c>
      <c r="N96" s="68">
        <f t="shared" si="34"/>
        <v>0.36450381679389315</v>
      </c>
      <c r="O96" s="68">
        <f t="shared" si="34"/>
        <v>-0.18006993006993008</v>
      </c>
      <c r="P96" s="68">
        <f t="shared" si="34"/>
        <v>-0.28998242530755713</v>
      </c>
      <c r="Q96" s="68">
        <f t="shared" si="36"/>
        <v>0.18081180811808117</v>
      </c>
      <c r="R96" s="68">
        <f t="shared" si="35"/>
        <v>-0.43496503496503497</v>
      </c>
      <c r="S96" s="68">
        <f t="shared" si="33"/>
        <v>-0.11300639658848614</v>
      </c>
      <c r="T96" s="68">
        <f t="shared" si="21"/>
        <v>0.30693069306930693</v>
      </c>
      <c r="U96" s="68">
        <f t="shared" si="21"/>
        <v>-0.28125</v>
      </c>
      <c r="V96" s="68">
        <f t="shared" si="21"/>
        <v>0.14356435643564355</v>
      </c>
      <c r="W96" s="79">
        <f t="shared" si="21"/>
        <v>2.403846153846154E-3</v>
      </c>
      <c r="X96" s="79">
        <f t="shared" si="21"/>
        <v>-0.41098484848484851</v>
      </c>
      <c r="Y96" s="79">
        <f t="shared" si="22"/>
        <v>-3.4782608695652174E-2</v>
      </c>
      <c r="Z96" s="79">
        <f t="shared" si="22"/>
        <v>3.2467532467532464E-2</v>
      </c>
      <c r="AA96" s="79">
        <f t="shared" si="22"/>
        <v>-0.42685851318944845</v>
      </c>
      <c r="AB96" s="79">
        <f t="shared" si="22"/>
        <v>-0.97427652733118975</v>
      </c>
      <c r="AC96" s="79">
        <f t="shared" si="22"/>
        <v>-0.22522522522522523</v>
      </c>
      <c r="AD96" s="79">
        <f t="shared" si="32"/>
        <v>-0.42767295597484278</v>
      </c>
      <c r="AE96" s="79">
        <f t="shared" si="23"/>
        <v>0.100418410041841</v>
      </c>
      <c r="AF96" s="68">
        <f t="shared" si="26"/>
        <v>0.45447647951441578</v>
      </c>
      <c r="AG96" s="68">
        <f t="shared" si="27"/>
        <v>-3.4428794992175271E-2</v>
      </c>
      <c r="AH96" s="68">
        <f t="shared" si="28"/>
        <v>0.14910858995137763</v>
      </c>
      <c r="AI96" s="68">
        <f t="shared" si="29"/>
        <v>-0.24917724494593324</v>
      </c>
      <c r="AJ96" s="68">
        <f t="shared" si="30"/>
        <v>2.4420788979336257E-2</v>
      </c>
      <c r="AK96" s="79">
        <f t="shared" si="31"/>
        <v>-0.12775061124694376</v>
      </c>
      <c r="AL96" s="79">
        <f t="shared" si="31"/>
        <v>-0.5150665732305536</v>
      </c>
    </row>
    <row r="97" spans="1:38" ht="15" customHeight="1" thickBot="1" x14ac:dyDescent="0.25">
      <c r="A97" s="17"/>
      <c r="B97" s="64" t="s">
        <v>12</v>
      </c>
      <c r="C97" s="68">
        <f t="shared" si="25"/>
        <v>-6.6666666666666666E-2</v>
      </c>
      <c r="D97" s="68">
        <f t="shared" si="25"/>
        <v>1.2</v>
      </c>
      <c r="E97" s="68">
        <f t="shared" si="25"/>
        <v>0.22222222222222221</v>
      </c>
      <c r="F97" s="68">
        <f t="shared" si="25"/>
        <v>0.56000000000000005</v>
      </c>
      <c r="G97" s="68">
        <f t="shared" si="25"/>
        <v>0.9642857142857143</v>
      </c>
      <c r="H97" s="68">
        <f t="shared" si="25"/>
        <v>0.2</v>
      </c>
      <c r="I97" s="68">
        <f t="shared" si="25"/>
        <v>0.59090909090909094</v>
      </c>
      <c r="J97" s="68">
        <f t="shared" si="34"/>
        <v>-0.10256410256410256</v>
      </c>
      <c r="K97" s="68">
        <f t="shared" si="34"/>
        <v>-0.10909090909090909</v>
      </c>
      <c r="L97" s="68">
        <f t="shared" si="34"/>
        <v>-0.24242424242424243</v>
      </c>
      <c r="M97" s="68">
        <f t="shared" si="34"/>
        <v>-0.17142857142857143</v>
      </c>
      <c r="N97" s="68">
        <f t="shared" si="34"/>
        <v>0.11428571428571428</v>
      </c>
      <c r="O97" s="68">
        <f t="shared" si="34"/>
        <v>0.10204081632653061</v>
      </c>
      <c r="P97" s="68">
        <f t="shared" si="34"/>
        <v>-0.34</v>
      </c>
      <c r="Q97" s="68">
        <f t="shared" si="36"/>
        <v>6.8965517241379309E-2</v>
      </c>
      <c r="R97" s="68">
        <f t="shared" si="35"/>
        <v>-7.6923076923076927E-2</v>
      </c>
      <c r="S97" s="68">
        <f t="shared" si="33"/>
        <v>-0.55555555555555558</v>
      </c>
      <c r="T97" s="68">
        <f t="shared" si="21"/>
        <v>-0.15151515151515152</v>
      </c>
      <c r="U97" s="68">
        <f t="shared" si="21"/>
        <v>-0.58064516129032262</v>
      </c>
      <c r="V97" s="68">
        <f t="shared" si="21"/>
        <v>-0.1111111111111111</v>
      </c>
      <c r="W97" s="79">
        <f t="shared" si="21"/>
        <v>-0.41666666666666669</v>
      </c>
      <c r="X97" s="79">
        <f t="shared" si="21"/>
        <v>-0.5</v>
      </c>
      <c r="Y97" s="79">
        <f t="shared" si="22"/>
        <v>7.6923076923076927E-2</v>
      </c>
      <c r="Z97" s="79">
        <f t="shared" si="22"/>
        <v>-0.53125</v>
      </c>
      <c r="AA97" s="79">
        <f t="shared" si="22"/>
        <v>-0.7857142857142857</v>
      </c>
      <c r="AB97" s="79">
        <f t="shared" si="22"/>
        <v>-0.7142857142857143</v>
      </c>
      <c r="AC97" s="79">
        <f t="shared" si="22"/>
        <v>-0.35714285714285715</v>
      </c>
      <c r="AD97" s="79">
        <f t="shared" si="32"/>
        <v>0.33333333333333331</v>
      </c>
      <c r="AE97" s="79">
        <f t="shared" si="23"/>
        <v>1</v>
      </c>
      <c r="AF97" s="68">
        <f t="shared" si="26"/>
        <v>0.46938775510204084</v>
      </c>
      <c r="AG97" s="68">
        <f t="shared" si="27"/>
        <v>0.3263888888888889</v>
      </c>
      <c r="AH97" s="68">
        <f t="shared" si="28"/>
        <v>-0.1256544502617801</v>
      </c>
      <c r="AI97" s="68">
        <f t="shared" si="29"/>
        <v>-7.7844311377245512E-2</v>
      </c>
      <c r="AJ97" s="68">
        <f t="shared" si="30"/>
        <v>-0.37012987012987014</v>
      </c>
      <c r="AK97" s="79">
        <f t="shared" si="31"/>
        <v>-0.41237113402061853</v>
      </c>
      <c r="AL97" s="79">
        <f t="shared" si="31"/>
        <v>-0.36842105263157893</v>
      </c>
    </row>
    <row r="98" spans="1:38" ht="15" customHeight="1" thickBot="1" x14ac:dyDescent="0.25">
      <c r="A98" s="17"/>
      <c r="B98" s="64" t="s">
        <v>41</v>
      </c>
      <c r="C98" s="68">
        <f t="shared" si="25"/>
        <v>-0.33333333333333331</v>
      </c>
      <c r="D98" s="68">
        <f t="shared" si="25"/>
        <v>0.55555555555555558</v>
      </c>
      <c r="E98" s="68">
        <f t="shared" si="25"/>
        <v>0.66666666666666663</v>
      </c>
      <c r="F98" s="68">
        <f t="shared" si="25"/>
        <v>1.1000000000000001</v>
      </c>
      <c r="G98" s="68">
        <f t="shared" si="25"/>
        <v>1.25</v>
      </c>
      <c r="H98" s="68">
        <f t="shared" si="25"/>
        <v>-0.42857142857142855</v>
      </c>
      <c r="I98" s="68">
        <f t="shared" si="25"/>
        <v>0.1</v>
      </c>
      <c r="J98" s="68">
        <f t="shared" si="34"/>
        <v>-0.42857142857142855</v>
      </c>
      <c r="K98" s="68">
        <f t="shared" si="34"/>
        <v>-0.5</v>
      </c>
      <c r="L98" s="68">
        <f t="shared" si="34"/>
        <v>1.375</v>
      </c>
      <c r="M98" s="68">
        <f t="shared" si="34"/>
        <v>0.36363636363636365</v>
      </c>
      <c r="N98" s="68">
        <f t="shared" si="34"/>
        <v>0.58333333333333337</v>
      </c>
      <c r="O98" s="68">
        <f t="shared" si="34"/>
        <v>1</v>
      </c>
      <c r="P98" s="68">
        <f t="shared" si="34"/>
        <v>-0.26315789473684209</v>
      </c>
      <c r="Q98" s="68">
        <f t="shared" si="36"/>
        <v>-0.46666666666666667</v>
      </c>
      <c r="R98" s="68">
        <f t="shared" si="35"/>
        <v>-0.31578947368421051</v>
      </c>
      <c r="S98" s="68">
        <f t="shared" si="33"/>
        <v>-0.44444444444444442</v>
      </c>
      <c r="T98" s="68">
        <f t="shared" si="21"/>
        <v>-0.21428571428571427</v>
      </c>
      <c r="U98" s="68">
        <f t="shared" si="21"/>
        <v>0.375</v>
      </c>
      <c r="V98" s="68">
        <f t="shared" si="21"/>
        <v>-0.46153846153846156</v>
      </c>
      <c r="W98" s="79">
        <f t="shared" si="21"/>
        <v>0</v>
      </c>
      <c r="X98" s="79">
        <f t="shared" si="21"/>
        <v>-9.0909090909090912E-2</v>
      </c>
      <c r="Y98" s="79">
        <f t="shared" si="22"/>
        <v>-9.0909090909090912E-2</v>
      </c>
      <c r="Z98" s="79">
        <f t="shared" si="22"/>
        <v>-0.42857142857142855</v>
      </c>
      <c r="AA98" s="79">
        <f t="shared" si="22"/>
        <v>0.7</v>
      </c>
      <c r="AB98" s="79">
        <f t="shared" si="22"/>
        <v>-1</v>
      </c>
      <c r="AC98" s="79">
        <f t="shared" si="22"/>
        <v>-0.8</v>
      </c>
      <c r="AD98" s="79">
        <f t="shared" si="32"/>
        <v>1.25</v>
      </c>
      <c r="AE98" s="79">
        <f t="shared" si="23"/>
        <v>-0.47058823529411764</v>
      </c>
      <c r="AF98" s="68">
        <f t="shared" si="26"/>
        <v>0.43243243243243246</v>
      </c>
      <c r="AG98" s="68">
        <f t="shared" si="27"/>
        <v>-7.5471698113207544E-2</v>
      </c>
      <c r="AH98" s="68">
        <f t="shared" si="28"/>
        <v>0.26530612244897961</v>
      </c>
      <c r="AI98" s="68">
        <f t="shared" si="29"/>
        <v>-0.14516129032258066</v>
      </c>
      <c r="AJ98" s="68">
        <f t="shared" si="30"/>
        <v>-0.26415094339622641</v>
      </c>
      <c r="AK98" s="79">
        <f t="shared" si="31"/>
        <v>-0.12820512820512819</v>
      </c>
      <c r="AL98" s="79">
        <f t="shared" si="31"/>
        <v>-0.17647058823529413</v>
      </c>
    </row>
    <row r="99" spans="1:38" ht="15" customHeight="1" thickBot="1" x14ac:dyDescent="0.25">
      <c r="A99" s="17"/>
      <c r="B99" s="64" t="s">
        <v>42</v>
      </c>
      <c r="C99" s="68">
        <f t="shared" si="25"/>
        <v>0.28000000000000003</v>
      </c>
      <c r="D99" s="68">
        <f t="shared" si="25"/>
        <v>0.34782608695652173</v>
      </c>
      <c r="E99" s="68">
        <f t="shared" si="25"/>
        <v>-0.14285714285714285</v>
      </c>
      <c r="F99" s="68">
        <f t="shared" si="25"/>
        <v>-0.05</v>
      </c>
      <c r="G99" s="68">
        <f t="shared" si="25"/>
        <v>-0.5</v>
      </c>
      <c r="H99" s="68">
        <f t="shared" si="25"/>
        <v>-9.6774193548387094E-2</v>
      </c>
      <c r="I99" s="68">
        <f t="shared" si="25"/>
        <v>-0.5</v>
      </c>
      <c r="J99" s="68">
        <f t="shared" si="34"/>
        <v>0.15789473684210525</v>
      </c>
      <c r="K99" s="68">
        <f t="shared" si="34"/>
        <v>0.625</v>
      </c>
      <c r="L99" s="68">
        <f t="shared" si="34"/>
        <v>-0.2857142857142857</v>
      </c>
      <c r="M99" s="68">
        <f t="shared" si="34"/>
        <v>0.55555555555555558</v>
      </c>
      <c r="N99" s="68">
        <f t="shared" si="34"/>
        <v>-0.68181818181818177</v>
      </c>
      <c r="O99" s="68">
        <f t="shared" si="34"/>
        <v>-0.38461538461538464</v>
      </c>
      <c r="P99" s="68">
        <f t="shared" si="34"/>
        <v>-0.25</v>
      </c>
      <c r="Q99" s="68">
        <f t="shared" si="36"/>
        <v>-0.7142857142857143</v>
      </c>
      <c r="R99" s="68">
        <f t="shared" si="35"/>
        <v>1.2857142857142858</v>
      </c>
      <c r="S99" s="68">
        <f t="shared" si="33"/>
        <v>-0.25</v>
      </c>
      <c r="T99" s="68">
        <f t="shared" si="21"/>
        <v>-0.6</v>
      </c>
      <c r="U99" s="68">
        <f t="shared" si="21"/>
        <v>-0.75</v>
      </c>
      <c r="V99" s="68">
        <f t="shared" si="21"/>
        <v>-0.6875</v>
      </c>
      <c r="W99" s="79">
        <f t="shared" si="21"/>
        <v>-0.91666666666666663</v>
      </c>
      <c r="X99" s="79">
        <f t="shared" si="21"/>
        <v>-1</v>
      </c>
      <c r="Y99" s="79">
        <f t="shared" si="22"/>
        <v>-1</v>
      </c>
      <c r="Z99" s="79">
        <f t="shared" si="22"/>
        <v>-0.8</v>
      </c>
      <c r="AA99" s="79">
        <f t="shared" si="22"/>
        <v>1</v>
      </c>
      <c r="AB99" s="79"/>
      <c r="AC99" s="79"/>
      <c r="AD99" s="79">
        <f t="shared" si="32"/>
        <v>6</v>
      </c>
      <c r="AE99" s="79">
        <f t="shared" si="23"/>
        <v>1.5</v>
      </c>
      <c r="AF99" s="68">
        <f t="shared" si="26"/>
        <v>0.12359550561797752</v>
      </c>
      <c r="AG99" s="68">
        <f t="shared" si="27"/>
        <v>-0.25</v>
      </c>
      <c r="AH99" s="68">
        <f t="shared" si="28"/>
        <v>-0.10666666666666667</v>
      </c>
      <c r="AI99" s="68">
        <f t="shared" si="29"/>
        <v>-0.23880597014925373</v>
      </c>
      <c r="AJ99" s="68">
        <f t="shared" si="30"/>
        <v>-0.52941176470588236</v>
      </c>
      <c r="AK99" s="79">
        <f t="shared" si="31"/>
        <v>-0.91666666666666663</v>
      </c>
      <c r="AL99" s="79">
        <f t="shared" si="31"/>
        <v>4.5</v>
      </c>
    </row>
    <row r="100" spans="1:38" ht="15" customHeight="1" thickBot="1" x14ac:dyDescent="0.25">
      <c r="A100" s="17"/>
      <c r="B100" s="64" t="s">
        <v>43</v>
      </c>
      <c r="C100" s="68">
        <f t="shared" si="25"/>
        <v>0.93220338983050843</v>
      </c>
      <c r="D100" s="68">
        <f t="shared" si="25"/>
        <v>1.4358974358974359</v>
      </c>
      <c r="E100" s="68">
        <f t="shared" si="25"/>
        <v>0.25</v>
      </c>
      <c r="F100" s="68">
        <f t="shared" si="25"/>
        <v>0.32835820895522388</v>
      </c>
      <c r="G100" s="68">
        <f t="shared" si="25"/>
        <v>-0.14035087719298245</v>
      </c>
      <c r="H100" s="68">
        <f t="shared" si="25"/>
        <v>0.37894736842105264</v>
      </c>
      <c r="I100" s="68">
        <f t="shared" si="25"/>
        <v>-3.6363636363636362E-2</v>
      </c>
      <c r="J100" s="68">
        <f t="shared" si="34"/>
        <v>0.42696629213483145</v>
      </c>
      <c r="K100" s="68">
        <f t="shared" si="34"/>
        <v>-8.1632653061224483E-2</v>
      </c>
      <c r="L100" s="68">
        <f t="shared" si="34"/>
        <v>-9.9236641221374045E-2</v>
      </c>
      <c r="M100" s="68">
        <f t="shared" si="34"/>
        <v>0.43396226415094341</v>
      </c>
      <c r="N100" s="68">
        <f t="shared" si="34"/>
        <v>-0.25196850393700787</v>
      </c>
      <c r="O100" s="68">
        <f t="shared" si="34"/>
        <v>3.3333333333333333E-2</v>
      </c>
      <c r="P100" s="68">
        <f t="shared" si="34"/>
        <v>0.15254237288135594</v>
      </c>
      <c r="Q100" s="68">
        <f t="shared" si="36"/>
        <v>-6.5789473684210523E-2</v>
      </c>
      <c r="R100" s="68">
        <f t="shared" si="35"/>
        <v>2.1052631578947368E-2</v>
      </c>
      <c r="S100" s="68">
        <f t="shared" si="33"/>
        <v>-0.64516129032258063</v>
      </c>
      <c r="T100" s="68">
        <f t="shared" si="21"/>
        <v>-0.73529411764705888</v>
      </c>
      <c r="U100" s="68">
        <f t="shared" si="21"/>
        <v>-0.56338028169014087</v>
      </c>
      <c r="V100" s="68">
        <f t="shared" si="21"/>
        <v>-0.4329896907216495</v>
      </c>
      <c r="W100" s="79">
        <f t="shared" si="21"/>
        <v>0.60606060606060608</v>
      </c>
      <c r="X100" s="79">
        <f t="shared" si="21"/>
        <v>0.3888888888888889</v>
      </c>
      <c r="Y100" s="79">
        <f t="shared" si="22"/>
        <v>-0.12903225806451613</v>
      </c>
      <c r="Z100" s="79">
        <f t="shared" si="22"/>
        <v>-0.54545454545454541</v>
      </c>
      <c r="AA100" s="79">
        <f t="shared" si="22"/>
        <v>-0.64150943396226412</v>
      </c>
      <c r="AB100" s="79">
        <f t="shared" si="22"/>
        <v>-0.9</v>
      </c>
      <c r="AC100" s="79">
        <f t="shared" si="22"/>
        <v>0.1111111111111111</v>
      </c>
      <c r="AD100" s="79">
        <f t="shared" si="32"/>
        <v>1.04</v>
      </c>
      <c r="AE100" s="79">
        <f t="shared" si="23"/>
        <v>0.84210526315789469</v>
      </c>
      <c r="AF100" s="68">
        <f t="shared" si="26"/>
        <v>0.68899521531100483</v>
      </c>
      <c r="AG100" s="68">
        <f t="shared" si="27"/>
        <v>0.15864022662889518</v>
      </c>
      <c r="AH100" s="68">
        <f t="shared" si="28"/>
        <v>-7.3349633251833746E-2</v>
      </c>
      <c r="AI100" s="68">
        <f t="shared" si="29"/>
        <v>4.7493403693931395E-2</v>
      </c>
      <c r="AJ100" s="68">
        <f t="shared" si="30"/>
        <v>-0.60957178841309823</v>
      </c>
      <c r="AK100" s="79">
        <f t="shared" si="31"/>
        <v>0</v>
      </c>
      <c r="AL100" s="79">
        <f t="shared" si="31"/>
        <v>-0.32258064516129031</v>
      </c>
    </row>
    <row r="101" spans="1:38" ht="15" customHeight="1" thickBot="1" x14ac:dyDescent="0.25">
      <c r="A101" s="17"/>
      <c r="B101" s="64" t="s">
        <v>44</v>
      </c>
      <c r="C101" s="68">
        <f t="shared" si="25"/>
        <v>-2.3809523809523808E-2</v>
      </c>
      <c r="D101" s="68">
        <f t="shared" si="25"/>
        <v>0.61538461538461542</v>
      </c>
      <c r="E101" s="68">
        <f t="shared" si="25"/>
        <v>0.4</v>
      </c>
      <c r="F101" s="68">
        <f t="shared" si="25"/>
        <v>0.625</v>
      </c>
      <c r="G101" s="68">
        <f t="shared" si="25"/>
        <v>0.51219512195121952</v>
      </c>
      <c r="H101" s="68">
        <f t="shared" si="25"/>
        <v>-0.38095238095238093</v>
      </c>
      <c r="I101" s="68">
        <f t="shared" si="25"/>
        <v>0.14285714285714285</v>
      </c>
      <c r="J101" s="68">
        <f t="shared" si="34"/>
        <v>-0.66666666666666663</v>
      </c>
      <c r="K101" s="68">
        <f t="shared" si="34"/>
        <v>-0.5161290322580645</v>
      </c>
      <c r="L101" s="68">
        <f t="shared" si="34"/>
        <v>0.19230769230769232</v>
      </c>
      <c r="M101" s="68">
        <f t="shared" si="34"/>
        <v>8.3333333333333329E-2</v>
      </c>
      <c r="N101" s="68">
        <f t="shared" si="34"/>
        <v>0.76923076923076927</v>
      </c>
      <c r="O101" s="68">
        <f t="shared" si="34"/>
        <v>-0.43333333333333335</v>
      </c>
      <c r="P101" s="68">
        <f t="shared" si="34"/>
        <v>-0.38709677419354838</v>
      </c>
      <c r="Q101" s="68">
        <f t="shared" si="36"/>
        <v>-0.57692307692307687</v>
      </c>
      <c r="R101" s="68">
        <f t="shared" si="35"/>
        <v>-0.56521739130434778</v>
      </c>
      <c r="S101" s="68">
        <f t="shared" si="33"/>
        <v>0.17647058823529413</v>
      </c>
      <c r="T101" s="68">
        <f t="shared" si="21"/>
        <v>-0.21052631578947367</v>
      </c>
      <c r="U101" s="68">
        <f t="shared" si="21"/>
        <v>0.36363636363636365</v>
      </c>
      <c r="V101" s="68">
        <f t="shared" si="21"/>
        <v>0.1</v>
      </c>
      <c r="W101" s="79">
        <f t="shared" si="21"/>
        <v>-0.5</v>
      </c>
      <c r="X101" s="79">
        <f t="shared" si="21"/>
        <v>-0.13333333333333333</v>
      </c>
      <c r="Y101" s="79">
        <f t="shared" si="22"/>
        <v>-0.46666666666666667</v>
      </c>
      <c r="Z101" s="79">
        <f t="shared" si="22"/>
        <v>0.27272727272727271</v>
      </c>
      <c r="AA101" s="79">
        <f t="shared" si="22"/>
        <v>-0.7</v>
      </c>
      <c r="AB101" s="79">
        <f t="shared" si="22"/>
        <v>-0.76923076923076927</v>
      </c>
      <c r="AC101" s="79">
        <f t="shared" si="22"/>
        <v>-0.5</v>
      </c>
      <c r="AD101" s="79">
        <f t="shared" si="32"/>
        <v>-0.5</v>
      </c>
      <c r="AE101" s="79">
        <f t="shared" si="23"/>
        <v>0.33333333333333331</v>
      </c>
      <c r="AF101" s="68">
        <f t="shared" si="26"/>
        <v>0.3364485981308411</v>
      </c>
      <c r="AG101" s="68">
        <f t="shared" si="27"/>
        <v>-0.12587412587412589</v>
      </c>
      <c r="AH101" s="68">
        <f t="shared" si="28"/>
        <v>-0.12</v>
      </c>
      <c r="AI101" s="68">
        <f t="shared" si="29"/>
        <v>-0.48181818181818181</v>
      </c>
      <c r="AJ101" s="68">
        <f t="shared" si="30"/>
        <v>7.0175438596491224E-2</v>
      </c>
      <c r="AK101" s="79">
        <f t="shared" si="31"/>
        <v>-0.26229508196721313</v>
      </c>
      <c r="AL101" s="79">
        <f t="shared" si="31"/>
        <v>-0.62222222222222223</v>
      </c>
    </row>
    <row r="102" spans="1:38" ht="15" customHeight="1" thickBot="1" x14ac:dyDescent="0.25">
      <c r="A102" s="17"/>
      <c r="B102" s="64" t="s">
        <v>82</v>
      </c>
      <c r="C102" s="68">
        <f t="shared" si="25"/>
        <v>0.31111111111111112</v>
      </c>
      <c r="D102" s="68">
        <f t="shared" si="25"/>
        <v>0.13934426229508196</v>
      </c>
      <c r="E102" s="68">
        <f t="shared" si="25"/>
        <v>0.19607843137254902</v>
      </c>
      <c r="F102" s="68">
        <f t="shared" si="25"/>
        <v>-0.10384615384615385</v>
      </c>
      <c r="G102" s="68">
        <f t="shared" si="25"/>
        <v>0.61016949152542377</v>
      </c>
      <c r="H102" s="68">
        <f t="shared" si="25"/>
        <v>0.13309352517985612</v>
      </c>
      <c r="I102" s="68">
        <f t="shared" si="25"/>
        <v>0.36065573770491804</v>
      </c>
      <c r="J102" s="68">
        <f t="shared" si="34"/>
        <v>6.8669527896995708E-2</v>
      </c>
      <c r="K102" s="68">
        <f t="shared" si="34"/>
        <v>-0.4</v>
      </c>
      <c r="L102" s="68">
        <f t="shared" si="34"/>
        <v>-0.30158730158730157</v>
      </c>
      <c r="M102" s="68">
        <f t="shared" si="34"/>
        <v>-0.25301204819277107</v>
      </c>
      <c r="N102" s="68">
        <f t="shared" si="34"/>
        <v>-0.10441767068273092</v>
      </c>
      <c r="O102" s="68">
        <f t="shared" si="34"/>
        <v>-0.22807017543859648</v>
      </c>
      <c r="P102" s="68">
        <f t="shared" si="34"/>
        <v>-8.6363636363636365E-2</v>
      </c>
      <c r="Q102" s="68">
        <f t="shared" si="36"/>
        <v>-0.34408602150537637</v>
      </c>
      <c r="R102" s="68">
        <f t="shared" si="35"/>
        <v>-0.18834080717488788</v>
      </c>
      <c r="S102" s="68">
        <f t="shared" si="33"/>
        <v>-2.8409090909090908E-2</v>
      </c>
      <c r="T102" s="68">
        <f t="shared" si="21"/>
        <v>-6.4676616915422883E-2</v>
      </c>
      <c r="U102" s="68">
        <f t="shared" si="21"/>
        <v>0.38524590163934425</v>
      </c>
      <c r="V102" s="68">
        <f t="shared" si="21"/>
        <v>-0.17127071823204421</v>
      </c>
      <c r="W102" s="79">
        <f t="shared" si="21"/>
        <v>-0.16374269005847952</v>
      </c>
      <c r="X102" s="79">
        <f t="shared" si="21"/>
        <v>-0.43085106382978722</v>
      </c>
      <c r="Y102" s="79">
        <f t="shared" si="22"/>
        <v>-0.4911242603550296</v>
      </c>
      <c r="Z102" s="79">
        <f t="shared" si="22"/>
        <v>-0.36666666666666664</v>
      </c>
      <c r="AA102" s="79">
        <f t="shared" si="22"/>
        <v>-0.54545454545454541</v>
      </c>
      <c r="AB102" s="79">
        <f t="shared" si="22"/>
        <v>-0.91588785046728971</v>
      </c>
      <c r="AC102" s="79">
        <f t="shared" si="22"/>
        <v>-0.27906976744186046</v>
      </c>
      <c r="AD102" s="79">
        <f t="shared" si="32"/>
        <v>-0.33684210526315789</v>
      </c>
      <c r="AE102" s="79">
        <f t="shared" si="23"/>
        <v>0.29230769230769232</v>
      </c>
      <c r="AF102" s="68">
        <f t="shared" si="26"/>
        <v>0.1111111111111111</v>
      </c>
      <c r="AG102" s="68">
        <f t="shared" si="27"/>
        <v>0.28279569892473116</v>
      </c>
      <c r="AH102" s="68">
        <f t="shared" si="28"/>
        <v>-0.28164291701592625</v>
      </c>
      <c r="AI102" s="68">
        <f t="shared" si="29"/>
        <v>-0.20653442240373396</v>
      </c>
      <c r="AJ102" s="68">
        <f t="shared" si="30"/>
        <v>-2.9411764705882353E-3</v>
      </c>
      <c r="AK102" s="79">
        <f t="shared" si="31"/>
        <v>-0.36430678466076694</v>
      </c>
      <c r="AL102" s="79">
        <f t="shared" si="31"/>
        <v>-0.53828306264501158</v>
      </c>
    </row>
    <row r="103" spans="1:38" ht="15" customHeight="1" thickBot="1" x14ac:dyDescent="0.25">
      <c r="A103" s="17"/>
      <c r="B103" s="64" t="s">
        <v>45</v>
      </c>
      <c r="C103" s="68">
        <f t="shared" si="25"/>
        <v>0.375</v>
      </c>
      <c r="D103" s="68">
        <f t="shared" si="25"/>
        <v>0.26666666666666666</v>
      </c>
      <c r="E103" s="68">
        <f t="shared" si="25"/>
        <v>1.8</v>
      </c>
      <c r="F103" s="68">
        <f t="shared" si="25"/>
        <v>0.2</v>
      </c>
      <c r="G103" s="68">
        <f t="shared" si="25"/>
        <v>-4.5454545454545456E-2</v>
      </c>
      <c r="H103" s="68">
        <f t="shared" si="25"/>
        <v>-0.10526315789473684</v>
      </c>
      <c r="I103" s="68">
        <f t="shared" si="25"/>
        <v>-0.2857142857142857</v>
      </c>
      <c r="J103" s="68">
        <f t="shared" si="34"/>
        <v>0.22222222222222221</v>
      </c>
      <c r="K103" s="68">
        <f t="shared" si="34"/>
        <v>-9.5238095238095233E-2</v>
      </c>
      <c r="L103" s="68">
        <f t="shared" si="34"/>
        <v>-0.11764705882352941</v>
      </c>
      <c r="M103" s="68">
        <f t="shared" si="34"/>
        <v>0.2</v>
      </c>
      <c r="N103" s="68">
        <f t="shared" si="34"/>
        <v>-0.13636363636363635</v>
      </c>
      <c r="O103" s="68">
        <f t="shared" si="34"/>
        <v>4.2631578947368425</v>
      </c>
      <c r="P103" s="68">
        <f t="shared" si="34"/>
        <v>0.13333333333333333</v>
      </c>
      <c r="Q103" s="68">
        <f t="shared" si="36"/>
        <v>0.25</v>
      </c>
      <c r="R103" s="68">
        <f t="shared" si="35"/>
        <v>-0.36842105263157893</v>
      </c>
      <c r="S103" s="68">
        <f t="shared" si="33"/>
        <v>-0.81</v>
      </c>
      <c r="T103" s="68">
        <f t="shared" si="21"/>
        <v>-0.23529411764705882</v>
      </c>
      <c r="U103" s="68">
        <f t="shared" si="21"/>
        <v>-0.26666666666666666</v>
      </c>
      <c r="V103" s="68">
        <f t="shared" si="21"/>
        <v>8.3333333333333329E-2</v>
      </c>
      <c r="W103" s="79">
        <f t="shared" si="21"/>
        <v>-0.31578947368421051</v>
      </c>
      <c r="X103" s="79">
        <f t="shared" si="21"/>
        <v>-0.15384615384615385</v>
      </c>
      <c r="Y103" s="79">
        <f t="shared" si="22"/>
        <v>-0.63636363636363635</v>
      </c>
      <c r="Z103" s="79">
        <f t="shared" si="22"/>
        <v>-0.46153846153846156</v>
      </c>
      <c r="AA103" s="79">
        <f t="shared" si="22"/>
        <v>-0.15384615384615385</v>
      </c>
      <c r="AB103" s="79">
        <f t="shared" si="22"/>
        <v>-1</v>
      </c>
      <c r="AC103" s="79">
        <f t="shared" si="22"/>
        <v>1</v>
      </c>
      <c r="AD103" s="79">
        <f t="shared" si="32"/>
        <v>1.1428571428571428</v>
      </c>
      <c r="AE103" s="79">
        <f t="shared" si="23"/>
        <v>-0.63636363636363635</v>
      </c>
      <c r="AF103" s="68">
        <f t="shared" si="26"/>
        <v>0.43137254901960786</v>
      </c>
      <c r="AG103" s="68">
        <f t="shared" si="27"/>
        <v>-4.1095890410958902E-2</v>
      </c>
      <c r="AH103" s="68">
        <f t="shared" si="28"/>
        <v>-7.1428571428571425E-2</v>
      </c>
      <c r="AI103" s="68">
        <f t="shared" si="29"/>
        <v>1.2153846153846153</v>
      </c>
      <c r="AJ103" s="68">
        <f t="shared" si="30"/>
        <v>-0.61111111111111116</v>
      </c>
      <c r="AK103" s="79">
        <f t="shared" si="31"/>
        <v>-0.375</v>
      </c>
      <c r="AL103" s="79">
        <f t="shared" si="31"/>
        <v>-2.8571428571428571E-2</v>
      </c>
    </row>
    <row r="104" spans="1:38" ht="15" customHeight="1" thickBot="1" x14ac:dyDescent="0.25">
      <c r="A104" s="17"/>
      <c r="B104" s="64" t="s">
        <v>46</v>
      </c>
      <c r="C104" s="68">
        <f t="shared" si="25"/>
        <v>0.23469387755102042</v>
      </c>
      <c r="D104" s="68">
        <f t="shared" si="25"/>
        <v>0.92647058823529416</v>
      </c>
      <c r="E104" s="68">
        <f t="shared" si="25"/>
        <v>0.375</v>
      </c>
      <c r="F104" s="68">
        <f t="shared" si="25"/>
        <v>0.36283185840707965</v>
      </c>
      <c r="G104" s="68">
        <f t="shared" si="25"/>
        <v>0.27272727272727271</v>
      </c>
      <c r="H104" s="68">
        <f t="shared" si="25"/>
        <v>0.5725190839694656</v>
      </c>
      <c r="I104" s="68">
        <f t="shared" si="25"/>
        <v>0.75324675324675328</v>
      </c>
      <c r="J104" s="68">
        <f t="shared" si="34"/>
        <v>-0.20779220779220781</v>
      </c>
      <c r="K104" s="68">
        <f t="shared" si="34"/>
        <v>-0.17532467532467533</v>
      </c>
      <c r="L104" s="68">
        <f t="shared" si="34"/>
        <v>-0.37378640776699029</v>
      </c>
      <c r="M104" s="68">
        <f t="shared" si="34"/>
        <v>-0.14814814814814814</v>
      </c>
      <c r="N104" s="68">
        <f t="shared" si="34"/>
        <v>7.3770491803278687E-2</v>
      </c>
      <c r="O104" s="68">
        <f t="shared" si="34"/>
        <v>0.22047244094488189</v>
      </c>
      <c r="P104" s="68">
        <f t="shared" si="34"/>
        <v>0.13953488372093023</v>
      </c>
      <c r="Q104" s="68">
        <f t="shared" si="36"/>
        <v>8.6956521739130432E-2</v>
      </c>
      <c r="R104" s="68">
        <f t="shared" si="35"/>
        <v>0.23664122137404581</v>
      </c>
      <c r="S104" s="68">
        <f t="shared" si="33"/>
        <v>0.23225806451612904</v>
      </c>
      <c r="T104" s="68">
        <f t="shared" si="21"/>
        <v>0.15646258503401361</v>
      </c>
      <c r="U104" s="68">
        <f t="shared" si="21"/>
        <v>8.0000000000000002E-3</v>
      </c>
      <c r="V104" s="68">
        <f t="shared" si="21"/>
        <v>6.1728395061728392E-2</v>
      </c>
      <c r="W104" s="79">
        <f t="shared" si="21"/>
        <v>-0.15183246073298429</v>
      </c>
      <c r="X104" s="79">
        <f t="shared" si="21"/>
        <v>1.1764705882352941E-2</v>
      </c>
      <c r="Y104" s="79">
        <f t="shared" si="22"/>
        <v>-0.25396825396825395</v>
      </c>
      <c r="Z104" s="79">
        <f t="shared" si="22"/>
        <v>-0.36046511627906974</v>
      </c>
      <c r="AA104" s="79">
        <f t="shared" si="22"/>
        <v>-0.45061728395061729</v>
      </c>
      <c r="AB104" s="79">
        <f t="shared" si="22"/>
        <v>-0.84883720930232553</v>
      </c>
      <c r="AC104" s="79">
        <f t="shared" si="22"/>
        <v>-0.57446808510638303</v>
      </c>
      <c r="AD104" s="79">
        <f t="shared" si="32"/>
        <v>-0.40909090909090912</v>
      </c>
      <c r="AE104" s="79">
        <f t="shared" si="23"/>
        <v>-0.33707865168539325</v>
      </c>
      <c r="AF104" s="68">
        <f t="shared" si="26"/>
        <v>0.44179104477611941</v>
      </c>
      <c r="AG104" s="68">
        <f t="shared" si="27"/>
        <v>0.2774327122153209</v>
      </c>
      <c r="AH104" s="68">
        <f t="shared" si="28"/>
        <v>-0.18638573743922204</v>
      </c>
      <c r="AI104" s="68">
        <f t="shared" si="29"/>
        <v>0.17330677290836655</v>
      </c>
      <c r="AJ104" s="68">
        <f t="shared" si="30"/>
        <v>0.11884550084889643</v>
      </c>
      <c r="AK104" s="79">
        <f t="shared" si="31"/>
        <v>-0.18361153262518967</v>
      </c>
      <c r="AL104" s="79">
        <f t="shared" si="31"/>
        <v>-0.59107806691449816</v>
      </c>
    </row>
    <row r="105" spans="1:38" ht="15" customHeight="1" thickBot="1" x14ac:dyDescent="0.25">
      <c r="A105" s="17"/>
      <c r="B105" s="64" t="s">
        <v>47</v>
      </c>
      <c r="C105" s="68">
        <f t="shared" si="25"/>
        <v>0.4</v>
      </c>
      <c r="D105" s="68">
        <f t="shared" si="25"/>
        <v>0</v>
      </c>
      <c r="E105" s="68">
        <f t="shared" si="25"/>
        <v>0</v>
      </c>
      <c r="F105" s="68">
        <f t="shared" si="25"/>
        <v>-0.44444444444444442</v>
      </c>
      <c r="G105" s="68">
        <f t="shared" si="25"/>
        <v>-0.7142857142857143</v>
      </c>
      <c r="H105" s="68">
        <f t="shared" si="25"/>
        <v>-9.0909090909090912E-2</v>
      </c>
      <c r="I105" s="68">
        <f t="shared" si="25"/>
        <v>-0.33333333333333331</v>
      </c>
      <c r="J105" s="68">
        <f t="shared" si="34"/>
        <v>0.2</v>
      </c>
      <c r="K105" s="68">
        <f t="shared" si="34"/>
        <v>0.25</v>
      </c>
      <c r="L105" s="68">
        <f t="shared" si="34"/>
        <v>-0.2</v>
      </c>
      <c r="M105" s="68">
        <f t="shared" si="34"/>
        <v>3</v>
      </c>
      <c r="N105" s="68">
        <f t="shared" si="34"/>
        <v>-0.16666666666666666</v>
      </c>
      <c r="O105" s="68">
        <f t="shared" si="34"/>
        <v>0</v>
      </c>
      <c r="P105" s="68">
        <f t="shared" si="34"/>
        <v>-0.5</v>
      </c>
      <c r="Q105" s="68">
        <f t="shared" si="36"/>
        <v>-0.5</v>
      </c>
      <c r="R105" s="68">
        <f t="shared" si="35"/>
        <v>0.4</v>
      </c>
      <c r="S105" s="68">
        <f t="shared" si="33"/>
        <v>0.4</v>
      </c>
      <c r="T105" s="68">
        <f t="shared" si="21"/>
        <v>-0.5</v>
      </c>
      <c r="U105" s="68">
        <f t="shared" si="21"/>
        <v>-0.75</v>
      </c>
      <c r="V105" s="68">
        <f t="shared" si="21"/>
        <v>-0.8571428571428571</v>
      </c>
      <c r="W105" s="79">
        <f t="shared" si="21"/>
        <v>-0.8571428571428571</v>
      </c>
      <c r="X105" s="79">
        <f t="shared" si="21"/>
        <v>-0.5</v>
      </c>
      <c r="Y105" s="79">
        <f t="shared" si="22"/>
        <v>0</v>
      </c>
      <c r="Z105" s="79">
        <f t="shared" si="22"/>
        <v>2</v>
      </c>
      <c r="AA105" s="79">
        <f t="shared" si="22"/>
        <v>0</v>
      </c>
      <c r="AB105" s="79">
        <f t="shared" si="22"/>
        <v>-1</v>
      </c>
      <c r="AC105" s="79">
        <f t="shared" si="22"/>
        <v>-1</v>
      </c>
      <c r="AD105" s="79">
        <f t="shared" si="32"/>
        <v>-1</v>
      </c>
      <c r="AE105" s="79">
        <f t="shared" si="23"/>
        <v>1</v>
      </c>
      <c r="AF105" s="68">
        <f t="shared" si="26"/>
        <v>0</v>
      </c>
      <c r="AG105" s="68">
        <f t="shared" si="27"/>
        <v>-0.33333333333333331</v>
      </c>
      <c r="AH105" s="68">
        <f t="shared" si="28"/>
        <v>0.18181818181818182</v>
      </c>
      <c r="AI105" s="68">
        <f t="shared" si="29"/>
        <v>-0.23076923076923078</v>
      </c>
      <c r="AJ105" s="68">
        <f t="shared" si="30"/>
        <v>-0.45</v>
      </c>
      <c r="AK105" s="79">
        <f t="shared" si="31"/>
        <v>-0.45454545454545453</v>
      </c>
      <c r="AL105" s="79">
        <f t="shared" si="31"/>
        <v>-0.83333333333333337</v>
      </c>
    </row>
    <row r="106" spans="1:38" ht="15" customHeight="1" thickBot="1" x14ac:dyDescent="0.25">
      <c r="A106" s="17"/>
      <c r="B106" s="64" t="s">
        <v>48</v>
      </c>
      <c r="C106" s="68">
        <f t="shared" si="25"/>
        <v>-0.29431438127090304</v>
      </c>
      <c r="D106" s="68">
        <f t="shared" si="25"/>
        <v>0.15639810426540285</v>
      </c>
      <c r="E106" s="68">
        <f t="shared" si="25"/>
        <v>0.15172413793103448</v>
      </c>
      <c r="F106" s="68">
        <f t="shared" si="25"/>
        <v>-2.1367521367521368E-2</v>
      </c>
      <c r="G106" s="68">
        <f t="shared" si="25"/>
        <v>0.27014218009478674</v>
      </c>
      <c r="H106" s="68">
        <f t="shared" si="25"/>
        <v>0.12295081967213115</v>
      </c>
      <c r="I106" s="68">
        <f t="shared" si="25"/>
        <v>2.3952095808383235E-2</v>
      </c>
      <c r="J106" s="68">
        <f t="shared" si="34"/>
        <v>-8.296943231441048E-2</v>
      </c>
      <c r="K106" s="68">
        <f t="shared" si="34"/>
        <v>-0.19402985074626866</v>
      </c>
      <c r="L106" s="68">
        <f t="shared" si="34"/>
        <v>-4.3795620437956206E-2</v>
      </c>
      <c r="M106" s="68">
        <f t="shared" si="34"/>
        <v>-0.26900584795321636</v>
      </c>
      <c r="N106" s="68">
        <f t="shared" si="34"/>
        <v>-0.10476190476190476</v>
      </c>
      <c r="O106" s="68">
        <f t="shared" si="34"/>
        <v>-6.0185185185185182E-2</v>
      </c>
      <c r="P106" s="68">
        <f t="shared" si="34"/>
        <v>-0.30916030534351147</v>
      </c>
      <c r="Q106" s="68">
        <f t="shared" si="36"/>
        <v>-0.184</v>
      </c>
      <c r="R106" s="68">
        <f t="shared" si="35"/>
        <v>-4.7872340425531915E-2</v>
      </c>
      <c r="S106" s="68">
        <f t="shared" si="33"/>
        <v>0.12315270935960591</v>
      </c>
      <c r="T106" s="68">
        <f t="shared" si="21"/>
        <v>0.20994475138121546</v>
      </c>
      <c r="U106" s="68">
        <f t="shared" si="21"/>
        <v>0.16666666666666666</v>
      </c>
      <c r="V106" s="68">
        <f t="shared" si="21"/>
        <v>-0.10614525139664804</v>
      </c>
      <c r="W106" s="79">
        <f t="shared" si="21"/>
        <v>-0.38596491228070173</v>
      </c>
      <c r="X106" s="79">
        <f t="shared" si="21"/>
        <v>-0.51598173515981738</v>
      </c>
      <c r="Y106" s="79">
        <f t="shared" si="22"/>
        <v>-0.52941176470588236</v>
      </c>
      <c r="Z106" s="79">
        <f t="shared" si="22"/>
        <v>-0.33750000000000002</v>
      </c>
      <c r="AA106" s="79">
        <f t="shared" si="22"/>
        <v>-0.5714285714285714</v>
      </c>
      <c r="AB106" s="79">
        <f t="shared" si="22"/>
        <v>-0.99056603773584906</v>
      </c>
      <c r="AC106" s="79">
        <f t="shared" si="22"/>
        <v>-0.48214285714285715</v>
      </c>
      <c r="AD106" s="79">
        <f t="shared" si="32"/>
        <v>-7.5471698113207544E-2</v>
      </c>
      <c r="AE106" s="79">
        <f t="shared" si="23"/>
        <v>0</v>
      </c>
      <c r="AF106" s="68">
        <f t="shared" si="26"/>
        <v>-4.2744656917885267E-2</v>
      </c>
      <c r="AG106" s="68">
        <f t="shared" si="27"/>
        <v>8.4606345475910699E-2</v>
      </c>
      <c r="AH106" s="68">
        <f t="shared" si="28"/>
        <v>-0.14301191765980498</v>
      </c>
      <c r="AI106" s="68">
        <f t="shared" si="29"/>
        <v>-0.15929203539823009</v>
      </c>
      <c r="AJ106" s="68">
        <f t="shared" si="30"/>
        <v>9.1729323308270674E-2</v>
      </c>
      <c r="AK106" s="79">
        <f t="shared" si="31"/>
        <v>-0.43801652892561982</v>
      </c>
      <c r="AL106" s="79">
        <f t="shared" si="31"/>
        <v>-0.53921568627450978</v>
      </c>
    </row>
    <row r="107" spans="1:38" ht="15" customHeight="1" thickBot="1" x14ac:dyDescent="0.25">
      <c r="A107" s="17"/>
      <c r="B107" s="64" t="s">
        <v>49</v>
      </c>
      <c r="C107" s="68">
        <f t="shared" si="25"/>
        <v>0.3</v>
      </c>
      <c r="D107" s="68">
        <f t="shared" si="25"/>
        <v>-7.6923076923076927E-2</v>
      </c>
      <c r="E107" s="68">
        <f t="shared" si="25"/>
        <v>2</v>
      </c>
      <c r="F107" s="68">
        <f t="shared" si="25"/>
        <v>0.22222222222222221</v>
      </c>
      <c r="G107" s="68">
        <f t="shared" si="25"/>
        <v>-0.15384615384615385</v>
      </c>
      <c r="H107" s="68">
        <f t="shared" si="25"/>
        <v>0.75</v>
      </c>
      <c r="I107" s="68">
        <f t="shared" si="25"/>
        <v>-0.16666666666666666</v>
      </c>
      <c r="J107" s="68">
        <f t="shared" si="34"/>
        <v>0.45454545454545453</v>
      </c>
      <c r="K107" s="68">
        <f t="shared" si="34"/>
        <v>-0.36363636363636365</v>
      </c>
      <c r="L107" s="68">
        <f t="shared" si="34"/>
        <v>-0.52380952380952384</v>
      </c>
      <c r="M107" s="68">
        <f t="shared" si="34"/>
        <v>-0.2</v>
      </c>
      <c r="N107" s="68">
        <f t="shared" si="34"/>
        <v>-0.6875</v>
      </c>
      <c r="O107" s="68">
        <f t="shared" si="34"/>
        <v>-0.14285714285714285</v>
      </c>
      <c r="P107" s="68">
        <f t="shared" si="34"/>
        <v>-0.3</v>
      </c>
      <c r="Q107" s="68">
        <f t="shared" si="36"/>
        <v>-0.25</v>
      </c>
      <c r="R107" s="68">
        <f t="shared" si="35"/>
        <v>0.6</v>
      </c>
      <c r="S107" s="68">
        <f t="shared" si="33"/>
        <v>0.33333333333333331</v>
      </c>
      <c r="T107" s="68">
        <f t="shared" si="21"/>
        <v>0</v>
      </c>
      <c r="U107" s="68">
        <f t="shared" si="21"/>
        <v>1</v>
      </c>
      <c r="V107" s="68">
        <f t="shared" si="21"/>
        <v>-0.125</v>
      </c>
      <c r="W107" s="79">
        <f t="shared" si="21"/>
        <v>-0.125</v>
      </c>
      <c r="X107" s="79">
        <f t="shared" si="21"/>
        <v>-0.14285714285714285</v>
      </c>
      <c r="Y107" s="79">
        <f t="shared" si="22"/>
        <v>-0.5</v>
      </c>
      <c r="Z107" s="79">
        <f t="shared" si="22"/>
        <v>0</v>
      </c>
      <c r="AA107" s="79">
        <f t="shared" si="22"/>
        <v>-0.5714285714285714</v>
      </c>
      <c r="AB107" s="79">
        <f t="shared" si="22"/>
        <v>-0.33333333333333331</v>
      </c>
      <c r="AC107" s="79">
        <f t="shared" si="22"/>
        <v>0.33333333333333331</v>
      </c>
      <c r="AD107" s="79">
        <f t="shared" si="32"/>
        <v>-0.42857142857142855</v>
      </c>
      <c r="AE107" s="79">
        <f t="shared" si="23"/>
        <v>-0.33333333333333331</v>
      </c>
      <c r="AF107" s="68">
        <f t="shared" si="26"/>
        <v>0.23529411764705882</v>
      </c>
      <c r="AG107" s="68">
        <f t="shared" si="27"/>
        <v>0.26190476190476192</v>
      </c>
      <c r="AH107" s="68">
        <f t="shared" si="28"/>
        <v>-0.50943396226415094</v>
      </c>
      <c r="AI107" s="68">
        <f t="shared" si="29"/>
        <v>-7.6923076923076927E-2</v>
      </c>
      <c r="AJ107" s="68">
        <f t="shared" si="30"/>
        <v>0.16666666666666666</v>
      </c>
      <c r="AK107" s="79">
        <f t="shared" si="31"/>
        <v>-0.17857142857142858</v>
      </c>
      <c r="AL107" s="79">
        <f t="shared" si="31"/>
        <v>-0.34782608695652173</v>
      </c>
    </row>
    <row r="108" spans="1:38" ht="15" customHeight="1" thickBot="1" x14ac:dyDescent="0.25">
      <c r="A108" s="17"/>
      <c r="B108" s="64" t="s">
        <v>50</v>
      </c>
      <c r="C108" s="68">
        <f t="shared" si="25"/>
        <v>-0.48484848484848486</v>
      </c>
      <c r="D108" s="68">
        <f t="shared" si="25"/>
        <v>-0.17567567567567569</v>
      </c>
      <c r="E108" s="68">
        <f t="shared" si="25"/>
        <v>-0.43243243243243246</v>
      </c>
      <c r="F108" s="68">
        <f t="shared" si="25"/>
        <v>2.9850746268656716E-2</v>
      </c>
      <c r="G108" s="68">
        <f t="shared" si="25"/>
        <v>0.81512605042016806</v>
      </c>
      <c r="H108" s="68">
        <f t="shared" si="25"/>
        <v>-2.185792349726776E-2</v>
      </c>
      <c r="I108" s="68">
        <f t="shared" si="25"/>
        <v>0.25396825396825395</v>
      </c>
      <c r="J108" s="68">
        <f t="shared" si="34"/>
        <v>0.28985507246376813</v>
      </c>
      <c r="K108" s="68">
        <f t="shared" si="34"/>
        <v>-0.30555555555555558</v>
      </c>
      <c r="L108" s="68">
        <f t="shared" si="34"/>
        <v>-0.18435754189944134</v>
      </c>
      <c r="M108" s="68">
        <f t="shared" si="34"/>
        <v>-2.5316455696202531E-2</v>
      </c>
      <c r="N108" s="68">
        <f t="shared" si="34"/>
        <v>-0.14606741573033707</v>
      </c>
      <c r="O108" s="68">
        <f t="shared" si="34"/>
        <v>0.46</v>
      </c>
      <c r="P108" s="68">
        <f t="shared" si="34"/>
        <v>-6.8493150684931503E-3</v>
      </c>
      <c r="Q108" s="68">
        <f t="shared" si="36"/>
        <v>-0.36363636363636365</v>
      </c>
      <c r="R108" s="68">
        <f t="shared" si="35"/>
        <v>-0.31578947368421051</v>
      </c>
      <c r="S108" s="68">
        <f t="shared" si="33"/>
        <v>-0.34703196347031962</v>
      </c>
      <c r="T108" s="68">
        <f t="shared" si="21"/>
        <v>-0.18620689655172415</v>
      </c>
      <c r="U108" s="68">
        <f t="shared" si="21"/>
        <v>-0.27551020408163263</v>
      </c>
      <c r="V108" s="68">
        <f t="shared" si="21"/>
        <v>-0.19230769230769232</v>
      </c>
      <c r="W108" s="79">
        <f t="shared" si="21"/>
        <v>-0.40559440559440557</v>
      </c>
      <c r="X108" s="79">
        <f t="shared" si="21"/>
        <v>-0.40677966101694918</v>
      </c>
      <c r="Y108" s="79">
        <f t="shared" si="22"/>
        <v>-0.52112676056338025</v>
      </c>
      <c r="Z108" s="79">
        <f t="shared" si="22"/>
        <v>-0.40476190476190477</v>
      </c>
      <c r="AA108" s="79">
        <f t="shared" si="22"/>
        <v>-0.81176470588235294</v>
      </c>
      <c r="AB108" s="79">
        <f t="shared" si="22"/>
        <v>-0.95714285714285718</v>
      </c>
      <c r="AC108" s="79">
        <f t="shared" si="22"/>
        <v>-0.44117647058823528</v>
      </c>
      <c r="AD108" s="79">
        <f t="shared" si="32"/>
        <v>-0.26</v>
      </c>
      <c r="AE108" s="79">
        <f t="shared" si="23"/>
        <v>1.375</v>
      </c>
      <c r="AF108" s="68">
        <f t="shared" si="26"/>
        <v>-0.30037082818294192</v>
      </c>
      <c r="AG108" s="68">
        <f t="shared" si="27"/>
        <v>0.29151943462897528</v>
      </c>
      <c r="AH108" s="68">
        <f t="shared" si="28"/>
        <v>-0.17647058823529413</v>
      </c>
      <c r="AI108" s="68">
        <f t="shared" si="29"/>
        <v>-5.9800664451827246E-2</v>
      </c>
      <c r="AJ108" s="68">
        <f t="shared" si="30"/>
        <v>-0.26501766784452296</v>
      </c>
      <c r="AK108" s="79">
        <f t="shared" si="31"/>
        <v>-0.42548076923076922</v>
      </c>
      <c r="AL108" s="79">
        <f t="shared" si="31"/>
        <v>-0.68619246861924688</v>
      </c>
    </row>
    <row r="109" spans="1:38" ht="15" customHeight="1" thickBot="1" x14ac:dyDescent="0.25">
      <c r="A109" s="17"/>
      <c r="B109" s="64" t="s">
        <v>13</v>
      </c>
      <c r="C109" s="68">
        <f t="shared" si="25"/>
        <v>9.9397590361445784E-2</v>
      </c>
      <c r="D109" s="68">
        <f t="shared" si="25"/>
        <v>0.43052837573385516</v>
      </c>
      <c r="E109" s="68">
        <f t="shared" si="25"/>
        <v>0.26931106471816285</v>
      </c>
      <c r="F109" s="68">
        <f t="shared" si="25"/>
        <v>0.17235188509874327</v>
      </c>
      <c r="G109" s="68">
        <f t="shared" si="25"/>
        <v>-1.0958904109589041E-2</v>
      </c>
      <c r="H109" s="68">
        <f t="shared" si="25"/>
        <v>6.8399452804377564E-3</v>
      </c>
      <c r="I109" s="68">
        <f>+(M52-I52)/I52</f>
        <v>-0.16118421052631579</v>
      </c>
      <c r="J109" s="68">
        <f t="shared" si="34"/>
        <v>-0.13629402756508421</v>
      </c>
      <c r="K109" s="68">
        <f t="shared" si="34"/>
        <v>-5.4016620498614956E-2</v>
      </c>
      <c r="L109" s="68">
        <f t="shared" si="34"/>
        <v>-0.18885869565217392</v>
      </c>
      <c r="M109" s="68">
        <f t="shared" si="34"/>
        <v>-0.34509803921568627</v>
      </c>
      <c r="N109" s="68">
        <f t="shared" si="34"/>
        <v>-4.2553191489361701E-2</v>
      </c>
      <c r="O109" s="68">
        <f t="shared" si="34"/>
        <v>-0.34553440702781846</v>
      </c>
      <c r="P109" s="68">
        <f t="shared" si="34"/>
        <v>-0.24288107202680068</v>
      </c>
      <c r="Q109" s="68">
        <f t="shared" si="36"/>
        <v>-0.23952095808383234</v>
      </c>
      <c r="R109" s="68">
        <f t="shared" si="35"/>
        <v>-0.37962962962962965</v>
      </c>
      <c r="S109" s="68">
        <f t="shared" si="33"/>
        <v>-0.28187919463087246</v>
      </c>
      <c r="T109" s="68">
        <f t="shared" si="21"/>
        <v>-7.9646017699115043E-2</v>
      </c>
      <c r="U109" s="68">
        <f t="shared" si="21"/>
        <v>-0.12598425196850394</v>
      </c>
      <c r="V109" s="68">
        <f t="shared" si="21"/>
        <v>0.1253731343283582</v>
      </c>
      <c r="W109" s="79">
        <f t="shared" si="21"/>
        <v>-1.8691588785046728E-2</v>
      </c>
      <c r="X109" s="79">
        <f t="shared" si="21"/>
        <v>-0.27884615384615385</v>
      </c>
      <c r="Y109" s="79">
        <f t="shared" si="22"/>
        <v>-0.1891891891891892</v>
      </c>
      <c r="Z109" s="79">
        <f t="shared" si="22"/>
        <v>-0.32360742705570295</v>
      </c>
      <c r="AA109" s="79">
        <f t="shared" si="22"/>
        <v>-0.44761904761904764</v>
      </c>
      <c r="AB109" s="79">
        <f t="shared" si="22"/>
        <v>-0.90666666666666662</v>
      </c>
      <c r="AC109" s="79">
        <f t="shared" si="22"/>
        <v>-0.33888888888888891</v>
      </c>
      <c r="AD109" s="79">
        <f t="shared" si="32"/>
        <v>-0.14901960784313725</v>
      </c>
      <c r="AE109" s="79">
        <f t="shared" si="23"/>
        <v>-5.1724137931034482E-2</v>
      </c>
      <c r="AF109" s="68">
        <f t="shared" si="26"/>
        <v>0.23111714156490276</v>
      </c>
      <c r="AG109" s="68">
        <f t="shared" si="27"/>
        <v>-6.9801616458486412E-2</v>
      </c>
      <c r="AH109" s="68">
        <f t="shared" si="28"/>
        <v>-0.14928909952606634</v>
      </c>
      <c r="AI109" s="68">
        <f t="shared" si="29"/>
        <v>-0.30919220055710306</v>
      </c>
      <c r="AJ109" s="68">
        <f t="shared" si="30"/>
        <v>-0.10215053763440861</v>
      </c>
      <c r="AK109" s="79">
        <f t="shared" si="31"/>
        <v>-0.21407185628742514</v>
      </c>
      <c r="AL109" s="79">
        <f t="shared" si="31"/>
        <v>-0.48761904761904762</v>
      </c>
    </row>
    <row r="110" spans="1:38" ht="15" customHeight="1" thickBot="1" x14ac:dyDescent="0.25">
      <c r="A110" s="17"/>
      <c r="B110" s="64" t="s">
        <v>51</v>
      </c>
      <c r="C110" s="68">
        <f t="shared" si="25"/>
        <v>-0.12727272727272726</v>
      </c>
      <c r="D110" s="68">
        <f t="shared" si="25"/>
        <v>0.18</v>
      </c>
      <c r="E110" s="68">
        <f t="shared" si="25"/>
        <v>-2.3809523809523808E-2</v>
      </c>
      <c r="F110" s="68">
        <f t="shared" si="25"/>
        <v>0.19148936170212766</v>
      </c>
      <c r="G110" s="68">
        <f t="shared" si="25"/>
        <v>0.125</v>
      </c>
      <c r="H110" s="68">
        <f t="shared" si="25"/>
        <v>-5.0847457627118647E-2</v>
      </c>
      <c r="I110" s="68">
        <f>+(M53-I53)/I53</f>
        <v>2.4390243902439025E-2</v>
      </c>
      <c r="J110" s="68">
        <f t="shared" si="34"/>
        <v>-0.125</v>
      </c>
      <c r="K110" s="68">
        <f t="shared" si="34"/>
        <v>0.22222222222222221</v>
      </c>
      <c r="L110" s="68">
        <f t="shared" si="34"/>
        <v>-3.5714285714285712E-2</v>
      </c>
      <c r="M110" s="68">
        <f t="shared" si="34"/>
        <v>-0.2857142857142857</v>
      </c>
      <c r="N110" s="68">
        <f t="shared" si="34"/>
        <v>2.0408163265306121E-2</v>
      </c>
      <c r="O110" s="68">
        <f t="shared" si="34"/>
        <v>-0.33333333333333331</v>
      </c>
      <c r="P110" s="68">
        <f t="shared" si="34"/>
        <v>-0.48148148148148145</v>
      </c>
      <c r="Q110" s="68">
        <f t="shared" si="36"/>
        <v>-0.23333333333333334</v>
      </c>
      <c r="R110" s="68">
        <f t="shared" si="35"/>
        <v>-0.36</v>
      </c>
      <c r="S110" s="68">
        <f t="shared" si="33"/>
        <v>-0.18181818181818182</v>
      </c>
      <c r="T110" s="68">
        <f t="shared" si="21"/>
        <v>0.5714285714285714</v>
      </c>
      <c r="U110" s="68">
        <f t="shared" si="21"/>
        <v>0.43478260869565216</v>
      </c>
      <c r="V110" s="68">
        <f t="shared" si="21"/>
        <v>-0.25</v>
      </c>
      <c r="W110" s="79">
        <f t="shared" si="21"/>
        <v>-0.33333333333333331</v>
      </c>
      <c r="X110" s="79">
        <f t="shared" si="21"/>
        <v>-0.56818181818181823</v>
      </c>
      <c r="Y110" s="79">
        <f t="shared" si="22"/>
        <v>-0.84848484848484851</v>
      </c>
      <c r="Z110" s="79">
        <f t="shared" si="22"/>
        <v>-0.29166666666666669</v>
      </c>
      <c r="AA110" s="79">
        <f t="shared" si="22"/>
        <v>-0.66666666666666663</v>
      </c>
      <c r="AB110" s="79">
        <f t="shared" si="22"/>
        <v>-1</v>
      </c>
      <c r="AC110" s="79">
        <f t="shared" si="22"/>
        <v>1.4</v>
      </c>
      <c r="AD110" s="79">
        <f t="shared" si="32"/>
        <v>0.29411764705882354</v>
      </c>
      <c r="AE110" s="79">
        <f t="shared" si="23"/>
        <v>0</v>
      </c>
      <c r="AF110" s="68">
        <f t="shared" si="26"/>
        <v>5.1546391752577317E-2</v>
      </c>
      <c r="AG110" s="68">
        <f t="shared" si="27"/>
        <v>-1.4705882352941176E-2</v>
      </c>
      <c r="AH110" s="68">
        <f t="shared" si="28"/>
        <v>-4.9751243781094526E-3</v>
      </c>
      <c r="AI110" s="68">
        <f t="shared" si="29"/>
        <v>-0.36499999999999999</v>
      </c>
      <c r="AJ110" s="68">
        <f t="shared" si="30"/>
        <v>7.874015748031496E-2</v>
      </c>
      <c r="AK110" s="79">
        <f t="shared" si="31"/>
        <v>-0.52554744525547448</v>
      </c>
      <c r="AL110" s="79">
        <f t="shared" si="31"/>
        <v>-0.35384615384615387</v>
      </c>
    </row>
    <row r="111" spans="1:38" ht="15" customHeight="1" thickBot="1" x14ac:dyDescent="0.25">
      <c r="A111" s="17"/>
      <c r="B111" s="64" t="s">
        <v>52</v>
      </c>
      <c r="C111" s="68">
        <f t="shared" si="25"/>
        <v>-0.2857142857142857</v>
      </c>
      <c r="D111" s="68">
        <f t="shared" si="25"/>
        <v>-0.18181818181818182</v>
      </c>
      <c r="E111" s="68">
        <f t="shared" si="25"/>
        <v>1</v>
      </c>
      <c r="F111" s="68">
        <f t="shared" si="25"/>
        <v>-0.34782608695652173</v>
      </c>
      <c r="G111" s="68">
        <f t="shared" si="25"/>
        <v>0.9</v>
      </c>
      <c r="H111" s="68">
        <f t="shared" si="25"/>
        <v>1.5555555555555556</v>
      </c>
      <c r="I111" s="68">
        <f>+(M54-I54)/I54</f>
        <v>-0.3</v>
      </c>
      <c r="J111" s="68">
        <f t="shared" si="34"/>
        <v>-0.33333333333333331</v>
      </c>
      <c r="K111" s="68">
        <f t="shared" si="34"/>
        <v>-0.68421052631578949</v>
      </c>
      <c r="L111" s="68">
        <f t="shared" si="34"/>
        <v>-0.47826086956521741</v>
      </c>
      <c r="M111" s="68">
        <f t="shared" si="34"/>
        <v>-0.42857142857142855</v>
      </c>
      <c r="N111" s="68">
        <f t="shared" si="34"/>
        <v>-0.3</v>
      </c>
      <c r="O111" s="68">
        <f t="shared" si="34"/>
        <v>3.8333333333333335</v>
      </c>
      <c r="P111" s="68">
        <f t="shared" si="34"/>
        <v>-0.45833333333333331</v>
      </c>
      <c r="Q111" s="68">
        <f t="shared" si="36"/>
        <v>0.5</v>
      </c>
      <c r="R111" s="68">
        <f t="shared" si="35"/>
        <v>-0.42857142857142855</v>
      </c>
      <c r="S111" s="68">
        <f t="shared" si="33"/>
        <v>-0.86206896551724133</v>
      </c>
      <c r="T111" s="68">
        <f t="shared" si="21"/>
        <v>0</v>
      </c>
      <c r="U111" s="68">
        <f t="shared" si="21"/>
        <v>0</v>
      </c>
      <c r="V111" s="68">
        <f t="shared" si="21"/>
        <v>1.25</v>
      </c>
      <c r="W111" s="79">
        <f t="shared" si="21"/>
        <v>2.25</v>
      </c>
      <c r="X111" s="79">
        <f t="shared" si="21"/>
        <v>-0.30769230769230771</v>
      </c>
      <c r="Y111" s="79">
        <f t="shared" si="22"/>
        <v>-0.33333333333333331</v>
      </c>
      <c r="Z111" s="79">
        <f t="shared" si="22"/>
        <v>0.66666666666666663</v>
      </c>
      <c r="AA111" s="79">
        <f t="shared" si="22"/>
        <v>-0.69230769230769229</v>
      </c>
      <c r="AB111" s="79">
        <f t="shared" si="22"/>
        <v>-1</v>
      </c>
      <c r="AC111" s="79">
        <f t="shared" si="22"/>
        <v>-0.75</v>
      </c>
      <c r="AD111" s="79">
        <f t="shared" si="32"/>
        <v>-0.73333333333333328</v>
      </c>
      <c r="AE111" s="79">
        <f t="shared" si="23"/>
        <v>0.75</v>
      </c>
      <c r="AF111" s="68">
        <f t="shared" si="26"/>
        <v>-0.171875</v>
      </c>
      <c r="AG111" s="68">
        <f t="shared" si="27"/>
        <v>0.54716981132075471</v>
      </c>
      <c r="AH111" s="68">
        <f t="shared" si="28"/>
        <v>-0.5</v>
      </c>
      <c r="AI111" s="68">
        <f t="shared" si="29"/>
        <v>0.26829268292682928</v>
      </c>
      <c r="AJ111" s="68">
        <f t="shared" si="30"/>
        <v>-0.38461538461538464</v>
      </c>
      <c r="AK111" s="79">
        <f t="shared" si="31"/>
        <v>0.28125</v>
      </c>
      <c r="AL111" s="79">
        <f t="shared" si="31"/>
        <v>-0.78048780487804881</v>
      </c>
    </row>
    <row r="112" spans="1:38" ht="15" customHeight="1" thickBot="1" x14ac:dyDescent="0.25">
      <c r="B112" s="64" t="s">
        <v>53</v>
      </c>
      <c r="C112" s="68">
        <f t="shared" si="25"/>
        <v>-5.5900621118012424E-2</v>
      </c>
      <c r="D112" s="68">
        <f t="shared" si="25"/>
        <v>-5.6338028169014086E-2</v>
      </c>
      <c r="E112" s="68">
        <f t="shared" si="25"/>
        <v>-3.1578947368421054E-2</v>
      </c>
      <c r="F112" s="68">
        <f t="shared" si="25"/>
        <v>-0.11267605633802817</v>
      </c>
      <c r="G112" s="68">
        <f t="shared" si="25"/>
        <v>-5.921052631578947E-2</v>
      </c>
      <c r="H112" s="68">
        <f t="shared" si="25"/>
        <v>0.17164179104477612</v>
      </c>
      <c r="I112" s="68">
        <f>+(M55-I55)/I55</f>
        <v>0.11956521739130435</v>
      </c>
      <c r="J112" s="68">
        <f t="shared" si="34"/>
        <v>-3.968253968253968E-2</v>
      </c>
      <c r="K112" s="68">
        <f t="shared" si="34"/>
        <v>-4.195804195804196E-2</v>
      </c>
      <c r="L112" s="68">
        <f t="shared" si="34"/>
        <v>4.4585987261146494E-2</v>
      </c>
      <c r="M112" s="68">
        <f t="shared" si="34"/>
        <v>-7.7669902912621352E-2</v>
      </c>
      <c r="N112" s="68">
        <f t="shared" si="34"/>
        <v>-6.6115702479338845E-2</v>
      </c>
      <c r="O112" s="68">
        <f t="shared" si="34"/>
        <v>-8.0291970802919707E-2</v>
      </c>
      <c r="P112" s="68">
        <f t="shared" si="34"/>
        <v>3.6585365853658534E-2</v>
      </c>
      <c r="Q112" s="68">
        <f t="shared" si="36"/>
        <v>0.37894736842105264</v>
      </c>
      <c r="R112" s="68">
        <f t="shared" si="35"/>
        <v>-0.11504424778761062</v>
      </c>
      <c r="S112" s="68">
        <f t="shared" si="33"/>
        <v>-0.32539682539682541</v>
      </c>
      <c r="T112" s="68">
        <f t="shared" si="21"/>
        <v>-0.36470588235294116</v>
      </c>
      <c r="U112" s="68">
        <f t="shared" si="21"/>
        <v>-0.62595419847328249</v>
      </c>
      <c r="V112" s="68">
        <f t="shared" si="21"/>
        <v>-0.37</v>
      </c>
      <c r="W112" s="79">
        <f t="shared" si="21"/>
        <v>-0.43529411764705883</v>
      </c>
      <c r="X112" s="79">
        <f t="shared" si="21"/>
        <v>-0.61111111111111116</v>
      </c>
      <c r="Y112" s="79">
        <f t="shared" si="22"/>
        <v>-0.12244897959183673</v>
      </c>
      <c r="Z112" s="79">
        <f t="shared" si="22"/>
        <v>-0.41269841269841268</v>
      </c>
      <c r="AA112" s="79">
        <f t="shared" si="22"/>
        <v>-0.29166666666666669</v>
      </c>
      <c r="AB112" s="79">
        <f t="shared" si="22"/>
        <v>-0.80952380952380953</v>
      </c>
      <c r="AC112" s="79">
        <f t="shared" si="22"/>
        <v>-0.44186046511627908</v>
      </c>
      <c r="AD112" s="79">
        <f t="shared" si="32"/>
        <v>8.1081081081081086E-2</v>
      </c>
      <c r="AE112" s="79">
        <f t="shared" si="23"/>
        <v>-0.11764705882352941</v>
      </c>
      <c r="AF112" s="68">
        <f t="shared" si="26"/>
        <v>-6.6666666666666666E-2</v>
      </c>
      <c r="AG112" s="68">
        <f t="shared" si="27"/>
        <v>3.968253968253968E-2</v>
      </c>
      <c r="AH112" s="68">
        <f t="shared" si="28"/>
        <v>-2.8625954198473282E-2</v>
      </c>
      <c r="AI112" s="68">
        <f t="shared" si="29"/>
        <v>3.536345776031434E-2</v>
      </c>
      <c r="AJ112" s="68">
        <f t="shared" si="30"/>
        <v>-0.42125237191650855</v>
      </c>
      <c r="AK112" s="79">
        <f t="shared" si="31"/>
        <v>-0.44262295081967212</v>
      </c>
      <c r="AL112" s="79">
        <f t="shared" si="31"/>
        <v>-0.37647058823529411</v>
      </c>
    </row>
    <row r="113" spans="2:38" ht="15" customHeight="1" thickBot="1" x14ac:dyDescent="0.25">
      <c r="B113" s="65" t="s">
        <v>56</v>
      </c>
      <c r="C113" s="69">
        <f t="shared" si="25"/>
        <v>5.6986301369863011E-2</v>
      </c>
      <c r="D113" s="69">
        <f t="shared" si="25"/>
        <v>0.20735990227515652</v>
      </c>
      <c r="E113" s="69">
        <f t="shared" si="25"/>
        <v>0.22098167263534865</v>
      </c>
      <c r="F113" s="70">
        <f t="shared" si="25"/>
        <v>3.3679833679833682E-2</v>
      </c>
      <c r="G113" s="69">
        <f t="shared" si="25"/>
        <v>5.9875583203732506E-2</v>
      </c>
      <c r="H113" s="69">
        <f t="shared" si="25"/>
        <v>2.693815606424687E-2</v>
      </c>
      <c r="I113" s="69">
        <f>+(M56-I56)/I56</f>
        <v>-2.1739130434782608E-2</v>
      </c>
      <c r="J113" s="70">
        <f t="shared" si="34"/>
        <v>-2.6950925181013677E-2</v>
      </c>
      <c r="K113" s="69">
        <f t="shared" si="34"/>
        <v>-0.14759109806798729</v>
      </c>
      <c r="L113" s="69">
        <f t="shared" si="34"/>
        <v>-4.6305418719211823E-2</v>
      </c>
      <c r="M113" s="69">
        <f t="shared" si="34"/>
        <v>-0.11834215167548501</v>
      </c>
      <c r="N113" s="70">
        <f t="shared" si="34"/>
        <v>-7.909604519774012E-2</v>
      </c>
      <c r="O113" s="69">
        <f t="shared" si="34"/>
        <v>-3.4284894563190359E-2</v>
      </c>
      <c r="P113" s="69">
        <f t="shared" si="34"/>
        <v>-0.19976756198347106</v>
      </c>
      <c r="Q113" s="69">
        <f t="shared" si="36"/>
        <v>-0.18723744748949789</v>
      </c>
      <c r="R113" s="70">
        <f t="shared" si="35"/>
        <v>-0.20125692054466557</v>
      </c>
      <c r="S113" s="69">
        <f t="shared" si="33"/>
        <v>-0.20216874628639334</v>
      </c>
      <c r="T113" s="69">
        <f t="shared" si="21"/>
        <v>-8.4718412134903984E-2</v>
      </c>
      <c r="U113" s="69">
        <f t="shared" si="21"/>
        <v>-0.16219542210189516</v>
      </c>
      <c r="V113" s="69">
        <f t="shared" si="21"/>
        <v>-0.15736230798051704</v>
      </c>
      <c r="W113" s="83">
        <f t="shared" si="21"/>
        <v>-0.18990876931670081</v>
      </c>
      <c r="X113" s="83">
        <f t="shared" si="21"/>
        <v>-0.32792665726375175</v>
      </c>
      <c r="Y113" s="83">
        <f t="shared" si="22"/>
        <v>-0.25763807285546414</v>
      </c>
      <c r="Z113" s="83">
        <f t="shared" si="22"/>
        <v>-0.22120942641173855</v>
      </c>
      <c r="AA113" s="83">
        <f t="shared" si="22"/>
        <v>-0.45024132383360149</v>
      </c>
      <c r="AB113" s="83">
        <f t="shared" si="22"/>
        <v>-0.92130115424973769</v>
      </c>
      <c r="AC113" s="83">
        <f t="shared" si="22"/>
        <v>-0.38108428967154728</v>
      </c>
      <c r="AD113" s="83">
        <f t="shared" si="32"/>
        <v>-0.24093634027976021</v>
      </c>
      <c r="AE113" s="83">
        <f t="shared" si="23"/>
        <v>6.5217391304347824E-2</v>
      </c>
      <c r="AF113" s="70">
        <f t="shared" si="26"/>
        <v>0.11878656386811824</v>
      </c>
      <c r="AG113" s="69">
        <f t="shared" si="27"/>
        <v>1.2051113342798767E-2</v>
      </c>
      <c r="AH113" s="69">
        <f>+(AM56-AL56)/AL56</f>
        <v>-9.6766467065868264E-2</v>
      </c>
      <c r="AI113" s="69">
        <f t="shared" si="29"/>
        <v>-0.15407053831874834</v>
      </c>
      <c r="AJ113" s="69">
        <f t="shared" si="30"/>
        <v>-0.151589789520824</v>
      </c>
      <c r="AK113" s="83">
        <f t="shared" si="31"/>
        <v>-0.25083135391923989</v>
      </c>
      <c r="AL113" s="83">
        <f t="shared" si="31"/>
        <v>-0.51278799408158948</v>
      </c>
    </row>
  </sheetData>
  <pageMargins left="0.7" right="0.7" top="0.75" bottom="0.75" header="0.3" footer="0.3"/>
  <pageSetup paperSize="9" orientation="portrait"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8"/>
  <dimension ref="A2:AQ112"/>
  <sheetViews>
    <sheetView zoomScaleNormal="100" workbookViewId="0"/>
  </sheetViews>
  <sheetFormatPr baseColWidth="10" defaultRowHeight="12.75" x14ac:dyDescent="0.2"/>
  <cols>
    <col min="1" max="1" width="11.42578125" style="27"/>
    <col min="2" max="2" width="34.42578125" style="27" customWidth="1"/>
    <col min="3" max="60" width="12.28515625" style="27" customWidth="1"/>
    <col min="61" max="16384" width="11.42578125" style="27"/>
  </cols>
  <sheetData>
    <row r="2" spans="1:43" ht="40.5" customHeight="1" x14ac:dyDescent="0.25">
      <c r="B2" s="14"/>
      <c r="C2" s="17"/>
      <c r="N2" s="18"/>
    </row>
    <row r="3" spans="1:43" ht="28.5" customHeight="1" x14ac:dyDescent="0.2">
      <c r="B3" s="19"/>
      <c r="C3" s="30"/>
      <c r="D3" s="17"/>
      <c r="E3" s="17"/>
      <c r="F3" s="17"/>
      <c r="G3" s="17"/>
      <c r="H3" s="17"/>
    </row>
    <row r="4" spans="1:43" ht="26.25" customHeight="1" x14ac:dyDescent="0.2"/>
    <row r="5" spans="1:43" ht="39" customHeight="1" x14ac:dyDescent="0.2">
      <c r="A5" s="17"/>
      <c r="B5" s="17"/>
      <c r="C5" s="58" t="s">
        <v>125</v>
      </c>
      <c r="D5" s="58" t="s">
        <v>127</v>
      </c>
      <c r="E5" s="58" t="s">
        <v>131</v>
      </c>
      <c r="F5" s="59" t="s">
        <v>134</v>
      </c>
      <c r="G5" s="58" t="s">
        <v>137</v>
      </c>
      <c r="H5" s="58" t="s">
        <v>140</v>
      </c>
      <c r="I5" s="58" t="s">
        <v>151</v>
      </c>
      <c r="J5" s="59" t="s">
        <v>153</v>
      </c>
      <c r="K5" s="58" t="s">
        <v>156</v>
      </c>
      <c r="L5" s="58" t="s">
        <v>158</v>
      </c>
      <c r="M5" s="58" t="s">
        <v>160</v>
      </c>
      <c r="N5" s="59" t="s">
        <v>163</v>
      </c>
      <c r="O5" s="58" t="s">
        <v>166</v>
      </c>
      <c r="P5" s="58" t="s">
        <v>168</v>
      </c>
      <c r="Q5" s="58" t="s">
        <v>170</v>
      </c>
      <c r="R5" s="59" t="s">
        <v>172</v>
      </c>
      <c r="S5" s="58" t="s">
        <v>175</v>
      </c>
      <c r="T5" s="58" t="s">
        <v>177</v>
      </c>
      <c r="U5" s="58" t="s">
        <v>179</v>
      </c>
      <c r="V5" s="59" t="s">
        <v>181</v>
      </c>
      <c r="W5" s="58" t="s">
        <v>198</v>
      </c>
      <c r="X5" s="58" t="s">
        <v>205</v>
      </c>
      <c r="Y5" s="58" t="s">
        <v>217</v>
      </c>
      <c r="Z5" s="59" t="s">
        <v>238</v>
      </c>
      <c r="AA5" s="58" t="s">
        <v>254</v>
      </c>
      <c r="AB5" s="58" t="s">
        <v>261</v>
      </c>
      <c r="AC5" s="58" t="s">
        <v>271</v>
      </c>
      <c r="AD5" s="59" t="s">
        <v>278</v>
      </c>
      <c r="AE5" s="58" t="s">
        <v>292</v>
      </c>
      <c r="AF5" s="58" t="s">
        <v>299</v>
      </c>
      <c r="AG5" s="58" t="s">
        <v>307</v>
      </c>
      <c r="AH5" s="59" t="s">
        <v>313</v>
      </c>
      <c r="AI5" s="58" t="s">
        <v>327</v>
      </c>
      <c r="AJ5" s="63" t="s">
        <v>229</v>
      </c>
      <c r="AK5" s="63" t="s">
        <v>230</v>
      </c>
      <c r="AL5" s="63" t="s">
        <v>231</v>
      </c>
      <c r="AM5" s="63" t="s">
        <v>232</v>
      </c>
      <c r="AN5" s="63" t="s">
        <v>233</v>
      </c>
      <c r="AO5" s="80" t="s">
        <v>239</v>
      </c>
      <c r="AP5" s="80" t="s">
        <v>279</v>
      </c>
      <c r="AQ5" s="80" t="s">
        <v>314</v>
      </c>
    </row>
    <row r="6" spans="1:43" ht="15" customHeight="1" thickBot="1" x14ac:dyDescent="0.25">
      <c r="A6" s="17"/>
      <c r="B6" s="64" t="s">
        <v>78</v>
      </c>
      <c r="C6" s="60">
        <v>170</v>
      </c>
      <c r="D6" s="60">
        <v>172</v>
      </c>
      <c r="E6" s="60">
        <v>123</v>
      </c>
      <c r="F6" s="60">
        <v>154</v>
      </c>
      <c r="G6" s="60">
        <v>155</v>
      </c>
      <c r="H6" s="60">
        <v>167</v>
      </c>
      <c r="I6" s="60">
        <v>104</v>
      </c>
      <c r="J6" s="60">
        <v>153</v>
      </c>
      <c r="K6" s="60">
        <v>142</v>
      </c>
      <c r="L6" s="60">
        <v>174</v>
      </c>
      <c r="M6" s="60">
        <v>107</v>
      </c>
      <c r="N6" s="60">
        <v>129</v>
      </c>
      <c r="O6" s="60">
        <v>148</v>
      </c>
      <c r="P6" s="60">
        <v>161</v>
      </c>
      <c r="Q6" s="60">
        <v>96</v>
      </c>
      <c r="R6" s="60">
        <v>145</v>
      </c>
      <c r="S6" s="60">
        <v>196</v>
      </c>
      <c r="T6" s="60">
        <v>204</v>
      </c>
      <c r="U6" s="60">
        <v>111</v>
      </c>
      <c r="V6" s="60">
        <v>169</v>
      </c>
      <c r="W6" s="60">
        <v>78</v>
      </c>
      <c r="X6" s="60">
        <v>116</v>
      </c>
      <c r="Y6" s="60">
        <v>114</v>
      </c>
      <c r="Z6" s="60">
        <v>180</v>
      </c>
      <c r="AA6" s="81">
        <v>219</v>
      </c>
      <c r="AB6" s="81">
        <v>209</v>
      </c>
      <c r="AC6" s="81">
        <v>146</v>
      </c>
      <c r="AD6" s="81">
        <v>167</v>
      </c>
      <c r="AE6" s="81">
        <v>135</v>
      </c>
      <c r="AF6" s="81">
        <v>29</v>
      </c>
      <c r="AG6" s="81">
        <v>132</v>
      </c>
      <c r="AH6" s="81">
        <v>177</v>
      </c>
      <c r="AI6" s="81">
        <v>172</v>
      </c>
      <c r="AJ6" s="60">
        <f t="shared" ref="AJ6:AJ37" si="0">+C6+D6+E6+F6</f>
        <v>619</v>
      </c>
      <c r="AK6" s="60">
        <f t="shared" ref="AK6:AK37" si="1">+G6+H6+I6+J6</f>
        <v>579</v>
      </c>
      <c r="AL6" s="60">
        <f t="shared" ref="AL6:AL37" si="2">+K6+L6+M6+N6</f>
        <v>552</v>
      </c>
      <c r="AM6" s="60">
        <f t="shared" ref="AM6:AM37" si="3">+O6+P6+Q6+R6</f>
        <v>550</v>
      </c>
      <c r="AN6" s="60">
        <f t="shared" ref="AN6:AN37" si="4">+S6+T6+U6+V6</f>
        <v>680</v>
      </c>
      <c r="AO6" s="60">
        <f t="shared" ref="AO6:AO37" si="5">+W6+X6+Y6+Z6</f>
        <v>488</v>
      </c>
      <c r="AP6" s="81">
        <f t="shared" ref="AP6:AP37" si="6">+AA6+AB6+AC6+AD6</f>
        <v>741</v>
      </c>
      <c r="AQ6" s="81">
        <f t="shared" ref="AQ6:AQ37" si="7">+AE6+AF6+AG6+AH6</f>
        <v>473</v>
      </c>
    </row>
    <row r="7" spans="1:43" ht="15" customHeight="1" thickBot="1" x14ac:dyDescent="0.25">
      <c r="A7" s="17"/>
      <c r="B7" s="64" t="s">
        <v>18</v>
      </c>
      <c r="C7" s="60">
        <v>67</v>
      </c>
      <c r="D7" s="60">
        <v>69</v>
      </c>
      <c r="E7" s="60">
        <v>65</v>
      </c>
      <c r="F7" s="60">
        <v>67</v>
      </c>
      <c r="G7" s="60">
        <v>69</v>
      </c>
      <c r="H7" s="60">
        <v>58</v>
      </c>
      <c r="I7" s="60">
        <v>26</v>
      </c>
      <c r="J7" s="60">
        <v>54</v>
      </c>
      <c r="K7" s="60">
        <v>70</v>
      </c>
      <c r="L7" s="60">
        <v>60</v>
      </c>
      <c r="M7" s="60">
        <v>31</v>
      </c>
      <c r="N7" s="60">
        <v>46</v>
      </c>
      <c r="O7" s="60">
        <v>50</v>
      </c>
      <c r="P7" s="60">
        <v>48</v>
      </c>
      <c r="Q7" s="60">
        <v>27</v>
      </c>
      <c r="R7" s="60">
        <v>47</v>
      </c>
      <c r="S7" s="60">
        <v>43</v>
      </c>
      <c r="T7" s="60">
        <v>63</v>
      </c>
      <c r="U7" s="60">
        <v>40</v>
      </c>
      <c r="V7" s="60">
        <v>45</v>
      </c>
      <c r="W7" s="60">
        <v>64</v>
      </c>
      <c r="X7" s="60">
        <v>68</v>
      </c>
      <c r="Y7" s="60">
        <v>47</v>
      </c>
      <c r="Z7" s="60">
        <v>71</v>
      </c>
      <c r="AA7" s="81">
        <v>59</v>
      </c>
      <c r="AB7" s="81">
        <v>43</v>
      </c>
      <c r="AC7" s="81">
        <v>44</v>
      </c>
      <c r="AD7" s="81">
        <v>51</v>
      </c>
      <c r="AE7" s="81">
        <v>58</v>
      </c>
      <c r="AF7" s="81">
        <v>12</v>
      </c>
      <c r="AG7" s="81">
        <v>34</v>
      </c>
      <c r="AH7" s="81">
        <v>59</v>
      </c>
      <c r="AI7" s="81">
        <v>44</v>
      </c>
      <c r="AJ7" s="60">
        <f t="shared" si="0"/>
        <v>268</v>
      </c>
      <c r="AK7" s="60">
        <f t="shared" si="1"/>
        <v>207</v>
      </c>
      <c r="AL7" s="60">
        <f t="shared" si="2"/>
        <v>207</v>
      </c>
      <c r="AM7" s="60">
        <f t="shared" si="3"/>
        <v>172</v>
      </c>
      <c r="AN7" s="60">
        <f t="shared" si="4"/>
        <v>191</v>
      </c>
      <c r="AO7" s="60">
        <f t="shared" si="5"/>
        <v>250</v>
      </c>
      <c r="AP7" s="81">
        <f t="shared" si="6"/>
        <v>197</v>
      </c>
      <c r="AQ7" s="81">
        <f t="shared" si="7"/>
        <v>163</v>
      </c>
    </row>
    <row r="8" spans="1:43" ht="15" customHeight="1" thickBot="1" x14ac:dyDescent="0.25">
      <c r="A8" s="17"/>
      <c r="B8" s="64" t="s">
        <v>19</v>
      </c>
      <c r="C8" s="60">
        <v>514</v>
      </c>
      <c r="D8" s="60">
        <v>420</v>
      </c>
      <c r="E8" s="60">
        <v>275</v>
      </c>
      <c r="F8" s="60">
        <v>321</v>
      </c>
      <c r="G8" s="60">
        <v>387</v>
      </c>
      <c r="H8" s="60">
        <v>388</v>
      </c>
      <c r="I8" s="60">
        <v>250</v>
      </c>
      <c r="J8" s="60">
        <v>391</v>
      </c>
      <c r="K8" s="60">
        <v>450</v>
      </c>
      <c r="L8" s="60">
        <v>421</v>
      </c>
      <c r="M8" s="60">
        <v>308</v>
      </c>
      <c r="N8" s="60">
        <v>422</v>
      </c>
      <c r="O8" s="60">
        <v>411</v>
      </c>
      <c r="P8" s="60">
        <v>472</v>
      </c>
      <c r="Q8" s="60">
        <v>312</v>
      </c>
      <c r="R8" s="60">
        <v>334</v>
      </c>
      <c r="S8" s="60">
        <v>470</v>
      </c>
      <c r="T8" s="60">
        <v>478</v>
      </c>
      <c r="U8" s="60">
        <v>325</v>
      </c>
      <c r="V8" s="60">
        <v>433</v>
      </c>
      <c r="W8" s="60">
        <v>545</v>
      </c>
      <c r="X8" s="60">
        <v>474</v>
      </c>
      <c r="Y8" s="60">
        <v>356</v>
      </c>
      <c r="Z8" s="60">
        <v>489</v>
      </c>
      <c r="AA8" s="81">
        <v>528</v>
      </c>
      <c r="AB8" s="81">
        <v>512</v>
      </c>
      <c r="AC8" s="81">
        <v>390</v>
      </c>
      <c r="AD8" s="81">
        <v>518</v>
      </c>
      <c r="AE8" s="81">
        <v>449</v>
      </c>
      <c r="AF8" s="81">
        <v>41</v>
      </c>
      <c r="AG8" s="81">
        <v>296</v>
      </c>
      <c r="AH8" s="81">
        <v>400</v>
      </c>
      <c r="AI8" s="81">
        <v>448</v>
      </c>
      <c r="AJ8" s="60">
        <f t="shared" si="0"/>
        <v>1530</v>
      </c>
      <c r="AK8" s="60">
        <f t="shared" si="1"/>
        <v>1416</v>
      </c>
      <c r="AL8" s="60">
        <f t="shared" si="2"/>
        <v>1601</v>
      </c>
      <c r="AM8" s="60">
        <f t="shared" si="3"/>
        <v>1529</v>
      </c>
      <c r="AN8" s="60">
        <f t="shared" si="4"/>
        <v>1706</v>
      </c>
      <c r="AO8" s="60">
        <f t="shared" si="5"/>
        <v>1864</v>
      </c>
      <c r="AP8" s="81">
        <f t="shared" si="6"/>
        <v>1948</v>
      </c>
      <c r="AQ8" s="81">
        <f t="shared" si="7"/>
        <v>1186</v>
      </c>
    </row>
    <row r="9" spans="1:43" ht="15" customHeight="1" thickBot="1" x14ac:dyDescent="0.25">
      <c r="A9" s="17"/>
      <c r="B9" s="64" t="s">
        <v>20</v>
      </c>
      <c r="C9" s="60">
        <v>91</v>
      </c>
      <c r="D9" s="60">
        <v>68</v>
      </c>
      <c r="E9" s="60">
        <v>44</v>
      </c>
      <c r="F9" s="60">
        <v>90</v>
      </c>
      <c r="G9" s="60">
        <v>111</v>
      </c>
      <c r="H9" s="60">
        <v>109</v>
      </c>
      <c r="I9" s="60">
        <v>47</v>
      </c>
      <c r="J9" s="60">
        <v>88</v>
      </c>
      <c r="K9" s="60">
        <v>87</v>
      </c>
      <c r="L9" s="60">
        <v>135</v>
      </c>
      <c r="M9" s="60">
        <v>71</v>
      </c>
      <c r="N9" s="60">
        <v>109</v>
      </c>
      <c r="O9" s="60">
        <v>89</v>
      </c>
      <c r="P9" s="60">
        <v>119</v>
      </c>
      <c r="Q9" s="60">
        <v>61</v>
      </c>
      <c r="R9" s="60">
        <v>95</v>
      </c>
      <c r="S9" s="60">
        <v>136</v>
      </c>
      <c r="T9" s="60">
        <v>155</v>
      </c>
      <c r="U9" s="60">
        <v>98</v>
      </c>
      <c r="V9" s="60">
        <v>103</v>
      </c>
      <c r="W9" s="60">
        <v>98</v>
      </c>
      <c r="X9" s="60">
        <v>122</v>
      </c>
      <c r="Y9" s="60">
        <v>109</v>
      </c>
      <c r="Z9" s="60">
        <v>120</v>
      </c>
      <c r="AA9" s="81">
        <v>130</v>
      </c>
      <c r="AB9" s="81">
        <v>116</v>
      </c>
      <c r="AC9" s="81">
        <v>98</v>
      </c>
      <c r="AD9" s="81">
        <v>155</v>
      </c>
      <c r="AE9" s="81">
        <v>71</v>
      </c>
      <c r="AF9" s="81">
        <v>23</v>
      </c>
      <c r="AG9" s="81">
        <v>67</v>
      </c>
      <c r="AH9" s="81">
        <v>111</v>
      </c>
      <c r="AI9" s="81">
        <v>134</v>
      </c>
      <c r="AJ9" s="60">
        <f t="shared" si="0"/>
        <v>293</v>
      </c>
      <c r="AK9" s="60">
        <f t="shared" si="1"/>
        <v>355</v>
      </c>
      <c r="AL9" s="60">
        <f t="shared" si="2"/>
        <v>402</v>
      </c>
      <c r="AM9" s="60">
        <f t="shared" si="3"/>
        <v>364</v>
      </c>
      <c r="AN9" s="60">
        <f t="shared" si="4"/>
        <v>492</v>
      </c>
      <c r="AO9" s="60">
        <f t="shared" si="5"/>
        <v>449</v>
      </c>
      <c r="AP9" s="81">
        <f t="shared" si="6"/>
        <v>499</v>
      </c>
      <c r="AQ9" s="81">
        <f t="shared" si="7"/>
        <v>272</v>
      </c>
    </row>
    <row r="10" spans="1:43" ht="15" customHeight="1" thickBot="1" x14ac:dyDescent="0.25">
      <c r="A10" s="17"/>
      <c r="B10" s="64" t="s">
        <v>93</v>
      </c>
      <c r="C10" s="60">
        <v>52</v>
      </c>
      <c r="D10" s="60">
        <v>25</v>
      </c>
      <c r="E10" s="60">
        <v>25</v>
      </c>
      <c r="F10" s="60">
        <v>53</v>
      </c>
      <c r="G10" s="60">
        <v>47</v>
      </c>
      <c r="H10" s="60">
        <v>40</v>
      </c>
      <c r="I10" s="60">
        <v>32</v>
      </c>
      <c r="J10" s="60">
        <v>56</v>
      </c>
      <c r="K10" s="60">
        <v>46</v>
      </c>
      <c r="L10" s="60">
        <v>65</v>
      </c>
      <c r="M10" s="60">
        <v>31</v>
      </c>
      <c r="N10" s="60">
        <v>42</v>
      </c>
      <c r="O10" s="60">
        <v>44</v>
      </c>
      <c r="P10" s="60">
        <v>48</v>
      </c>
      <c r="Q10" s="60">
        <v>30</v>
      </c>
      <c r="R10" s="60">
        <v>38</v>
      </c>
      <c r="S10" s="60">
        <v>54</v>
      </c>
      <c r="T10" s="60">
        <v>57</v>
      </c>
      <c r="U10" s="60">
        <v>45</v>
      </c>
      <c r="V10" s="60">
        <v>42</v>
      </c>
      <c r="W10" s="60">
        <v>59</v>
      </c>
      <c r="X10" s="60">
        <v>45</v>
      </c>
      <c r="Y10" s="60">
        <v>42</v>
      </c>
      <c r="Z10" s="60">
        <v>59</v>
      </c>
      <c r="AA10" s="81">
        <v>66</v>
      </c>
      <c r="AB10" s="81">
        <v>59</v>
      </c>
      <c r="AC10" s="81">
        <v>32</v>
      </c>
      <c r="AD10" s="81">
        <v>44</v>
      </c>
      <c r="AE10" s="81">
        <v>47</v>
      </c>
      <c r="AF10" s="81">
        <v>0</v>
      </c>
      <c r="AG10" s="81">
        <v>54</v>
      </c>
      <c r="AH10" s="81">
        <v>56</v>
      </c>
      <c r="AI10" s="81">
        <v>37</v>
      </c>
      <c r="AJ10" s="60">
        <f t="shared" si="0"/>
        <v>155</v>
      </c>
      <c r="AK10" s="60">
        <f t="shared" si="1"/>
        <v>175</v>
      </c>
      <c r="AL10" s="60">
        <f t="shared" si="2"/>
        <v>184</v>
      </c>
      <c r="AM10" s="60">
        <f t="shared" si="3"/>
        <v>160</v>
      </c>
      <c r="AN10" s="60">
        <f t="shared" si="4"/>
        <v>198</v>
      </c>
      <c r="AO10" s="60">
        <f t="shared" si="5"/>
        <v>205</v>
      </c>
      <c r="AP10" s="81">
        <f t="shared" si="6"/>
        <v>201</v>
      </c>
      <c r="AQ10" s="81">
        <f t="shared" si="7"/>
        <v>157</v>
      </c>
    </row>
    <row r="11" spans="1:43" ht="15" customHeight="1" thickBot="1" x14ac:dyDescent="0.25">
      <c r="A11" s="17"/>
      <c r="B11" s="64" t="s">
        <v>7</v>
      </c>
      <c r="C11" s="60">
        <v>228</v>
      </c>
      <c r="D11" s="60">
        <v>212</v>
      </c>
      <c r="E11" s="60">
        <v>155</v>
      </c>
      <c r="F11" s="60">
        <v>203</v>
      </c>
      <c r="G11" s="60">
        <v>246</v>
      </c>
      <c r="H11" s="60">
        <v>209</v>
      </c>
      <c r="I11" s="60">
        <v>143</v>
      </c>
      <c r="J11" s="60">
        <v>181</v>
      </c>
      <c r="K11" s="60">
        <v>226</v>
      </c>
      <c r="L11" s="60">
        <v>205</v>
      </c>
      <c r="M11" s="60">
        <v>168</v>
      </c>
      <c r="N11" s="60">
        <v>215</v>
      </c>
      <c r="O11" s="60">
        <v>221</v>
      </c>
      <c r="P11" s="60">
        <v>219</v>
      </c>
      <c r="Q11" s="60">
        <v>150</v>
      </c>
      <c r="R11" s="60">
        <v>201</v>
      </c>
      <c r="S11" s="60">
        <v>178</v>
      </c>
      <c r="T11" s="60">
        <v>219</v>
      </c>
      <c r="U11" s="60">
        <v>146</v>
      </c>
      <c r="V11" s="60">
        <v>219</v>
      </c>
      <c r="W11" s="60">
        <v>222</v>
      </c>
      <c r="X11" s="60">
        <v>213</v>
      </c>
      <c r="Y11" s="60">
        <v>149</v>
      </c>
      <c r="Z11" s="60">
        <v>227</v>
      </c>
      <c r="AA11" s="81">
        <v>254</v>
      </c>
      <c r="AB11" s="81">
        <v>206</v>
      </c>
      <c r="AC11" s="81">
        <v>132</v>
      </c>
      <c r="AD11" s="81">
        <v>185</v>
      </c>
      <c r="AE11" s="81">
        <v>147</v>
      </c>
      <c r="AF11" s="81">
        <v>31</v>
      </c>
      <c r="AG11" s="81">
        <v>183</v>
      </c>
      <c r="AH11" s="81">
        <v>229</v>
      </c>
      <c r="AI11" s="81">
        <v>177</v>
      </c>
      <c r="AJ11" s="60">
        <f t="shared" si="0"/>
        <v>798</v>
      </c>
      <c r="AK11" s="60">
        <f t="shared" si="1"/>
        <v>779</v>
      </c>
      <c r="AL11" s="60">
        <f t="shared" si="2"/>
        <v>814</v>
      </c>
      <c r="AM11" s="60">
        <f t="shared" si="3"/>
        <v>791</v>
      </c>
      <c r="AN11" s="60">
        <f t="shared" si="4"/>
        <v>762</v>
      </c>
      <c r="AO11" s="60">
        <f t="shared" si="5"/>
        <v>811</v>
      </c>
      <c r="AP11" s="81">
        <f t="shared" si="6"/>
        <v>777</v>
      </c>
      <c r="AQ11" s="81">
        <f t="shared" si="7"/>
        <v>590</v>
      </c>
    </row>
    <row r="12" spans="1:43" ht="15" customHeight="1" thickBot="1" x14ac:dyDescent="0.25">
      <c r="A12" s="17"/>
      <c r="B12" s="64" t="s">
        <v>21</v>
      </c>
      <c r="C12" s="60">
        <v>18</v>
      </c>
      <c r="D12" s="60">
        <v>11</v>
      </c>
      <c r="E12" s="60">
        <v>17</v>
      </c>
      <c r="F12" s="60">
        <v>26</v>
      </c>
      <c r="G12" s="60">
        <v>13</v>
      </c>
      <c r="H12" s="60">
        <v>10</v>
      </c>
      <c r="I12" s="60">
        <v>17</v>
      </c>
      <c r="J12" s="60">
        <v>8</v>
      </c>
      <c r="K12" s="60">
        <v>9</v>
      </c>
      <c r="L12" s="60">
        <v>20</v>
      </c>
      <c r="M12" s="60">
        <v>10</v>
      </c>
      <c r="N12" s="60">
        <v>16</v>
      </c>
      <c r="O12" s="60">
        <v>19</v>
      </c>
      <c r="P12" s="60">
        <v>26</v>
      </c>
      <c r="Q12" s="60">
        <v>16</v>
      </c>
      <c r="R12" s="60">
        <v>27</v>
      </c>
      <c r="S12" s="60">
        <v>21</v>
      </c>
      <c r="T12" s="60">
        <v>44</v>
      </c>
      <c r="U12" s="60">
        <v>29</v>
      </c>
      <c r="V12" s="60">
        <v>28</v>
      </c>
      <c r="W12" s="60">
        <v>22</v>
      </c>
      <c r="X12" s="60">
        <v>24</v>
      </c>
      <c r="Y12" s="60">
        <v>25</v>
      </c>
      <c r="Z12" s="60">
        <v>16</v>
      </c>
      <c r="AA12" s="81">
        <v>33</v>
      </c>
      <c r="AB12" s="81">
        <v>18</v>
      </c>
      <c r="AC12" s="81">
        <v>21</v>
      </c>
      <c r="AD12" s="81">
        <v>19</v>
      </c>
      <c r="AE12" s="81">
        <v>12</v>
      </c>
      <c r="AF12" s="81">
        <v>0</v>
      </c>
      <c r="AG12" s="81">
        <v>12</v>
      </c>
      <c r="AH12" s="81">
        <v>23</v>
      </c>
      <c r="AI12" s="81">
        <v>30</v>
      </c>
      <c r="AJ12" s="60">
        <f t="shared" si="0"/>
        <v>72</v>
      </c>
      <c r="AK12" s="60">
        <f t="shared" si="1"/>
        <v>48</v>
      </c>
      <c r="AL12" s="60">
        <f t="shared" si="2"/>
        <v>55</v>
      </c>
      <c r="AM12" s="60">
        <f t="shared" si="3"/>
        <v>88</v>
      </c>
      <c r="AN12" s="60">
        <f t="shared" si="4"/>
        <v>122</v>
      </c>
      <c r="AO12" s="60">
        <f t="shared" si="5"/>
        <v>87</v>
      </c>
      <c r="AP12" s="81">
        <f t="shared" si="6"/>
        <v>91</v>
      </c>
      <c r="AQ12" s="81">
        <f t="shared" si="7"/>
        <v>47</v>
      </c>
    </row>
    <row r="13" spans="1:43" ht="15" customHeight="1" thickBot="1" x14ac:dyDescent="0.25">
      <c r="A13" s="17"/>
      <c r="B13" s="64" t="s">
        <v>22</v>
      </c>
      <c r="C13" s="60">
        <v>76</v>
      </c>
      <c r="D13" s="60">
        <v>50</v>
      </c>
      <c r="E13" s="60">
        <v>43</v>
      </c>
      <c r="F13" s="60">
        <v>69</v>
      </c>
      <c r="G13" s="60">
        <v>68</v>
      </c>
      <c r="H13" s="60">
        <v>88</v>
      </c>
      <c r="I13" s="60">
        <v>63</v>
      </c>
      <c r="J13" s="60">
        <v>73</v>
      </c>
      <c r="K13" s="60">
        <v>90</v>
      </c>
      <c r="L13" s="60">
        <v>69</v>
      </c>
      <c r="M13" s="60">
        <v>38</v>
      </c>
      <c r="N13" s="60">
        <v>65</v>
      </c>
      <c r="O13" s="60">
        <v>76</v>
      </c>
      <c r="P13" s="60">
        <v>81</v>
      </c>
      <c r="Q13" s="60">
        <v>44</v>
      </c>
      <c r="R13" s="60">
        <v>79</v>
      </c>
      <c r="S13" s="60">
        <v>76</v>
      </c>
      <c r="T13" s="60">
        <v>82</v>
      </c>
      <c r="U13" s="60">
        <v>65</v>
      </c>
      <c r="V13" s="60">
        <v>76</v>
      </c>
      <c r="W13" s="60">
        <v>77</v>
      </c>
      <c r="X13" s="60">
        <v>114</v>
      </c>
      <c r="Y13" s="60">
        <v>61</v>
      </c>
      <c r="Z13" s="60">
        <v>84</v>
      </c>
      <c r="AA13" s="81">
        <v>94</v>
      </c>
      <c r="AB13" s="81">
        <v>81</v>
      </c>
      <c r="AC13" s="81">
        <v>48</v>
      </c>
      <c r="AD13" s="81">
        <v>73</v>
      </c>
      <c r="AE13" s="81">
        <v>56</v>
      </c>
      <c r="AF13" s="81">
        <v>5</v>
      </c>
      <c r="AG13" s="81">
        <v>43</v>
      </c>
      <c r="AH13" s="81">
        <v>74</v>
      </c>
      <c r="AI13" s="81">
        <v>78</v>
      </c>
      <c r="AJ13" s="60">
        <f t="shared" si="0"/>
        <v>238</v>
      </c>
      <c r="AK13" s="60">
        <f t="shared" si="1"/>
        <v>292</v>
      </c>
      <c r="AL13" s="60">
        <f t="shared" si="2"/>
        <v>262</v>
      </c>
      <c r="AM13" s="60">
        <f t="shared" si="3"/>
        <v>280</v>
      </c>
      <c r="AN13" s="60">
        <f t="shared" si="4"/>
        <v>299</v>
      </c>
      <c r="AO13" s="60">
        <f t="shared" si="5"/>
        <v>336</v>
      </c>
      <c r="AP13" s="81">
        <f t="shared" si="6"/>
        <v>296</v>
      </c>
      <c r="AQ13" s="81">
        <f t="shared" si="7"/>
        <v>178</v>
      </c>
    </row>
    <row r="14" spans="1:43" ht="15" customHeight="1" thickBot="1" x14ac:dyDescent="0.25">
      <c r="A14" s="17"/>
      <c r="B14" s="64" t="s">
        <v>23</v>
      </c>
      <c r="C14" s="60">
        <v>2443</v>
      </c>
      <c r="D14" s="60">
        <v>2286</v>
      </c>
      <c r="E14" s="60">
        <v>1510</v>
      </c>
      <c r="F14" s="60">
        <v>1888</v>
      </c>
      <c r="G14" s="60">
        <v>2072</v>
      </c>
      <c r="H14" s="60">
        <v>2165</v>
      </c>
      <c r="I14" s="60">
        <v>1395</v>
      </c>
      <c r="J14" s="60">
        <v>1896</v>
      </c>
      <c r="K14" s="60">
        <v>2031</v>
      </c>
      <c r="L14" s="60">
        <v>1997</v>
      </c>
      <c r="M14" s="60">
        <v>1369</v>
      </c>
      <c r="N14" s="60">
        <v>1854</v>
      </c>
      <c r="O14" s="60">
        <v>1826</v>
      </c>
      <c r="P14" s="60">
        <v>1954</v>
      </c>
      <c r="Q14" s="60">
        <v>1327</v>
      </c>
      <c r="R14" s="60">
        <v>1603</v>
      </c>
      <c r="S14" s="60">
        <v>1826</v>
      </c>
      <c r="T14" s="60">
        <v>1684</v>
      </c>
      <c r="U14" s="60">
        <v>1160</v>
      </c>
      <c r="V14" s="60">
        <v>1531</v>
      </c>
      <c r="W14" s="60">
        <v>1657</v>
      </c>
      <c r="X14" s="60">
        <v>1757</v>
      </c>
      <c r="Y14" s="60">
        <v>1201</v>
      </c>
      <c r="Z14" s="60">
        <v>1485</v>
      </c>
      <c r="AA14" s="81">
        <v>1602</v>
      </c>
      <c r="AB14" s="81">
        <v>1621</v>
      </c>
      <c r="AC14" s="81">
        <v>1120</v>
      </c>
      <c r="AD14" s="81">
        <v>1505</v>
      </c>
      <c r="AE14" s="81">
        <v>1074</v>
      </c>
      <c r="AF14" s="81">
        <v>61</v>
      </c>
      <c r="AG14" s="81">
        <v>545</v>
      </c>
      <c r="AH14" s="81">
        <v>1105</v>
      </c>
      <c r="AI14" s="81">
        <v>1278</v>
      </c>
      <c r="AJ14" s="60">
        <f t="shared" si="0"/>
        <v>8127</v>
      </c>
      <c r="AK14" s="60">
        <f t="shared" si="1"/>
        <v>7528</v>
      </c>
      <c r="AL14" s="60">
        <f t="shared" si="2"/>
        <v>7251</v>
      </c>
      <c r="AM14" s="60">
        <f t="shared" si="3"/>
        <v>6710</v>
      </c>
      <c r="AN14" s="60">
        <f t="shared" si="4"/>
        <v>6201</v>
      </c>
      <c r="AO14" s="60">
        <f t="shared" si="5"/>
        <v>6100</v>
      </c>
      <c r="AP14" s="81">
        <f t="shared" si="6"/>
        <v>5848</v>
      </c>
      <c r="AQ14" s="81">
        <f t="shared" si="7"/>
        <v>2785</v>
      </c>
    </row>
    <row r="15" spans="1:43" ht="15" customHeight="1" thickBot="1" x14ac:dyDescent="0.25">
      <c r="A15" s="17"/>
      <c r="B15" s="64" t="s">
        <v>95</v>
      </c>
      <c r="C15" s="60">
        <v>150</v>
      </c>
      <c r="D15" s="60">
        <v>147</v>
      </c>
      <c r="E15" s="60">
        <v>94</v>
      </c>
      <c r="F15" s="60">
        <v>100</v>
      </c>
      <c r="G15" s="60">
        <v>88</v>
      </c>
      <c r="H15" s="60">
        <v>122</v>
      </c>
      <c r="I15" s="60">
        <v>62</v>
      </c>
      <c r="J15" s="60">
        <v>123</v>
      </c>
      <c r="K15" s="60">
        <v>151</v>
      </c>
      <c r="L15" s="60">
        <v>108</v>
      </c>
      <c r="M15" s="60">
        <v>71</v>
      </c>
      <c r="N15" s="60">
        <v>95</v>
      </c>
      <c r="O15" s="60">
        <v>98</v>
      </c>
      <c r="P15" s="60">
        <v>111</v>
      </c>
      <c r="Q15" s="60">
        <v>66</v>
      </c>
      <c r="R15" s="60">
        <v>81</v>
      </c>
      <c r="S15" s="60">
        <v>116</v>
      </c>
      <c r="T15" s="60">
        <v>143</v>
      </c>
      <c r="U15" s="60">
        <v>102</v>
      </c>
      <c r="V15" s="60">
        <v>155</v>
      </c>
      <c r="W15" s="60">
        <v>133</v>
      </c>
      <c r="X15" s="60">
        <v>143</v>
      </c>
      <c r="Y15" s="60">
        <v>96</v>
      </c>
      <c r="Z15" s="60">
        <v>133</v>
      </c>
      <c r="AA15" s="81">
        <v>144</v>
      </c>
      <c r="AB15" s="81">
        <v>143</v>
      </c>
      <c r="AC15" s="81">
        <v>102</v>
      </c>
      <c r="AD15" s="81">
        <v>131</v>
      </c>
      <c r="AE15" s="81">
        <v>136</v>
      </c>
      <c r="AF15" s="81">
        <v>10</v>
      </c>
      <c r="AG15" s="81">
        <v>93</v>
      </c>
      <c r="AH15" s="81">
        <v>102</v>
      </c>
      <c r="AI15" s="81">
        <v>113</v>
      </c>
      <c r="AJ15" s="60">
        <f t="shared" si="0"/>
        <v>491</v>
      </c>
      <c r="AK15" s="60">
        <f t="shared" si="1"/>
        <v>395</v>
      </c>
      <c r="AL15" s="60">
        <f t="shared" si="2"/>
        <v>425</v>
      </c>
      <c r="AM15" s="60">
        <f t="shared" si="3"/>
        <v>356</v>
      </c>
      <c r="AN15" s="60">
        <f t="shared" si="4"/>
        <v>516</v>
      </c>
      <c r="AO15" s="60">
        <f t="shared" si="5"/>
        <v>505</v>
      </c>
      <c r="AP15" s="81">
        <f t="shared" si="6"/>
        <v>520</v>
      </c>
      <c r="AQ15" s="81">
        <f t="shared" si="7"/>
        <v>341</v>
      </c>
    </row>
    <row r="16" spans="1:43" ht="15" customHeight="1" thickBot="1" x14ac:dyDescent="0.25">
      <c r="A16" s="17"/>
      <c r="B16" s="64" t="s">
        <v>24</v>
      </c>
      <c r="C16" s="60">
        <v>79</v>
      </c>
      <c r="D16" s="60">
        <v>80</v>
      </c>
      <c r="E16" s="60">
        <v>50</v>
      </c>
      <c r="F16" s="60">
        <v>80</v>
      </c>
      <c r="G16" s="60">
        <v>86</v>
      </c>
      <c r="H16" s="60">
        <v>117</v>
      </c>
      <c r="I16" s="60">
        <v>82</v>
      </c>
      <c r="J16" s="60">
        <v>75</v>
      </c>
      <c r="K16" s="60">
        <v>113</v>
      </c>
      <c r="L16" s="60">
        <v>105</v>
      </c>
      <c r="M16" s="60">
        <v>61</v>
      </c>
      <c r="N16" s="60">
        <v>62</v>
      </c>
      <c r="O16" s="60">
        <v>111</v>
      </c>
      <c r="P16" s="60">
        <v>114</v>
      </c>
      <c r="Q16" s="60">
        <v>54</v>
      </c>
      <c r="R16" s="60">
        <v>105</v>
      </c>
      <c r="S16" s="60">
        <v>78</v>
      </c>
      <c r="T16" s="60">
        <v>96</v>
      </c>
      <c r="U16" s="60">
        <v>70</v>
      </c>
      <c r="V16" s="60">
        <v>120</v>
      </c>
      <c r="W16" s="60">
        <v>92</v>
      </c>
      <c r="X16" s="60">
        <v>103</v>
      </c>
      <c r="Y16" s="60">
        <v>67</v>
      </c>
      <c r="Z16" s="60">
        <v>98</v>
      </c>
      <c r="AA16" s="81">
        <v>109</v>
      </c>
      <c r="AB16" s="81">
        <v>104</v>
      </c>
      <c r="AC16" s="81">
        <v>77</v>
      </c>
      <c r="AD16" s="81">
        <v>102</v>
      </c>
      <c r="AE16" s="81">
        <v>82</v>
      </c>
      <c r="AF16" s="81">
        <v>69</v>
      </c>
      <c r="AG16" s="81">
        <v>144</v>
      </c>
      <c r="AH16" s="81">
        <v>145</v>
      </c>
      <c r="AI16" s="81">
        <v>107</v>
      </c>
      <c r="AJ16" s="60">
        <f t="shared" si="0"/>
        <v>289</v>
      </c>
      <c r="AK16" s="60">
        <f t="shared" si="1"/>
        <v>360</v>
      </c>
      <c r="AL16" s="60">
        <f t="shared" si="2"/>
        <v>341</v>
      </c>
      <c r="AM16" s="60">
        <f t="shared" si="3"/>
        <v>384</v>
      </c>
      <c r="AN16" s="60">
        <f t="shared" si="4"/>
        <v>364</v>
      </c>
      <c r="AO16" s="60">
        <f t="shared" si="5"/>
        <v>360</v>
      </c>
      <c r="AP16" s="81">
        <f t="shared" si="6"/>
        <v>392</v>
      </c>
      <c r="AQ16" s="81">
        <f t="shared" si="7"/>
        <v>440</v>
      </c>
    </row>
    <row r="17" spans="1:43" ht="15" customHeight="1" thickBot="1" x14ac:dyDescent="0.25">
      <c r="A17" s="17"/>
      <c r="B17" s="64" t="s">
        <v>25</v>
      </c>
      <c r="C17" s="60">
        <v>37</v>
      </c>
      <c r="D17" s="60">
        <v>24</v>
      </c>
      <c r="E17" s="60">
        <v>19</v>
      </c>
      <c r="F17" s="60">
        <v>26</v>
      </c>
      <c r="G17" s="60">
        <v>31</v>
      </c>
      <c r="H17" s="60">
        <v>18</v>
      </c>
      <c r="I17" s="60">
        <v>14</v>
      </c>
      <c r="J17" s="60">
        <v>18</v>
      </c>
      <c r="K17" s="60">
        <v>13</v>
      </c>
      <c r="L17" s="60">
        <v>17</v>
      </c>
      <c r="M17" s="60">
        <v>18</v>
      </c>
      <c r="N17" s="60">
        <v>24</v>
      </c>
      <c r="O17" s="60">
        <v>28</v>
      </c>
      <c r="P17" s="60">
        <v>27</v>
      </c>
      <c r="Q17" s="60">
        <v>20</v>
      </c>
      <c r="R17" s="60">
        <v>29</v>
      </c>
      <c r="S17" s="60">
        <v>23</v>
      </c>
      <c r="T17" s="60">
        <v>30</v>
      </c>
      <c r="U17" s="60">
        <v>12</v>
      </c>
      <c r="V17" s="60">
        <v>27</v>
      </c>
      <c r="W17" s="60">
        <v>20</v>
      </c>
      <c r="X17" s="60">
        <v>32</v>
      </c>
      <c r="Y17" s="60">
        <v>16</v>
      </c>
      <c r="Z17" s="60">
        <v>24</v>
      </c>
      <c r="AA17" s="81">
        <v>28</v>
      </c>
      <c r="AB17" s="81">
        <v>27</v>
      </c>
      <c r="AC17" s="81">
        <v>23</v>
      </c>
      <c r="AD17" s="81">
        <v>36</v>
      </c>
      <c r="AE17" s="81">
        <v>24</v>
      </c>
      <c r="AF17" s="81">
        <v>3</v>
      </c>
      <c r="AG17" s="81">
        <v>12</v>
      </c>
      <c r="AH17" s="81">
        <v>19</v>
      </c>
      <c r="AI17" s="81">
        <v>16</v>
      </c>
      <c r="AJ17" s="60">
        <f t="shared" si="0"/>
        <v>106</v>
      </c>
      <c r="AK17" s="60">
        <f t="shared" si="1"/>
        <v>81</v>
      </c>
      <c r="AL17" s="60">
        <f t="shared" si="2"/>
        <v>72</v>
      </c>
      <c r="AM17" s="60">
        <f t="shared" si="3"/>
        <v>104</v>
      </c>
      <c r="AN17" s="60">
        <f t="shared" si="4"/>
        <v>92</v>
      </c>
      <c r="AO17" s="60">
        <f t="shared" si="5"/>
        <v>92</v>
      </c>
      <c r="AP17" s="81">
        <f t="shared" si="6"/>
        <v>114</v>
      </c>
      <c r="AQ17" s="81">
        <f t="shared" si="7"/>
        <v>58</v>
      </c>
    </row>
    <row r="18" spans="1:43" ht="15" customHeight="1" thickBot="1" x14ac:dyDescent="0.25">
      <c r="A18" s="17"/>
      <c r="B18" s="64" t="s">
        <v>26</v>
      </c>
      <c r="C18" s="60">
        <v>182</v>
      </c>
      <c r="D18" s="60">
        <v>166</v>
      </c>
      <c r="E18" s="60">
        <v>135</v>
      </c>
      <c r="F18" s="60">
        <v>181</v>
      </c>
      <c r="G18" s="60">
        <v>189</v>
      </c>
      <c r="H18" s="60">
        <v>234</v>
      </c>
      <c r="I18" s="60">
        <v>164</v>
      </c>
      <c r="J18" s="60">
        <v>161</v>
      </c>
      <c r="K18" s="60">
        <v>209</v>
      </c>
      <c r="L18" s="60">
        <v>200</v>
      </c>
      <c r="M18" s="60">
        <v>111</v>
      </c>
      <c r="N18" s="60">
        <v>156</v>
      </c>
      <c r="O18" s="60">
        <v>158</v>
      </c>
      <c r="P18" s="60">
        <v>211</v>
      </c>
      <c r="Q18" s="60">
        <v>114</v>
      </c>
      <c r="R18" s="60">
        <v>148</v>
      </c>
      <c r="S18" s="60">
        <v>176</v>
      </c>
      <c r="T18" s="60">
        <v>201</v>
      </c>
      <c r="U18" s="60">
        <v>134</v>
      </c>
      <c r="V18" s="60">
        <v>171</v>
      </c>
      <c r="W18" s="60">
        <v>238</v>
      </c>
      <c r="X18" s="60">
        <v>210</v>
      </c>
      <c r="Y18" s="60">
        <v>155</v>
      </c>
      <c r="Z18" s="60">
        <v>198</v>
      </c>
      <c r="AA18" s="81">
        <v>253</v>
      </c>
      <c r="AB18" s="81">
        <v>192</v>
      </c>
      <c r="AC18" s="81">
        <v>171</v>
      </c>
      <c r="AD18" s="81">
        <v>186</v>
      </c>
      <c r="AE18" s="81">
        <v>118</v>
      </c>
      <c r="AF18" s="81">
        <v>28</v>
      </c>
      <c r="AG18" s="81">
        <v>94</v>
      </c>
      <c r="AH18" s="81">
        <v>123</v>
      </c>
      <c r="AI18" s="81">
        <v>160</v>
      </c>
      <c r="AJ18" s="60">
        <f t="shared" si="0"/>
        <v>664</v>
      </c>
      <c r="AK18" s="60">
        <f t="shared" si="1"/>
        <v>748</v>
      </c>
      <c r="AL18" s="60">
        <f t="shared" si="2"/>
        <v>676</v>
      </c>
      <c r="AM18" s="60">
        <f t="shared" si="3"/>
        <v>631</v>
      </c>
      <c r="AN18" s="60">
        <f t="shared" si="4"/>
        <v>682</v>
      </c>
      <c r="AO18" s="60">
        <f t="shared" si="5"/>
        <v>801</v>
      </c>
      <c r="AP18" s="81">
        <f t="shared" si="6"/>
        <v>802</v>
      </c>
      <c r="AQ18" s="81">
        <f t="shared" si="7"/>
        <v>363</v>
      </c>
    </row>
    <row r="19" spans="1:43" ht="15" customHeight="1" thickBot="1" x14ac:dyDescent="0.25">
      <c r="A19" s="17"/>
      <c r="B19" s="64" t="s">
        <v>8</v>
      </c>
      <c r="C19" s="60">
        <v>108</v>
      </c>
      <c r="D19" s="60">
        <v>130</v>
      </c>
      <c r="E19" s="60">
        <v>85</v>
      </c>
      <c r="F19" s="60">
        <v>110</v>
      </c>
      <c r="G19" s="60">
        <v>85</v>
      </c>
      <c r="H19" s="60">
        <v>111</v>
      </c>
      <c r="I19" s="60">
        <v>71</v>
      </c>
      <c r="J19" s="60">
        <v>83</v>
      </c>
      <c r="K19" s="60">
        <v>148</v>
      </c>
      <c r="L19" s="60">
        <v>116</v>
      </c>
      <c r="M19" s="60">
        <v>94</v>
      </c>
      <c r="N19" s="60">
        <v>104</v>
      </c>
      <c r="O19" s="60">
        <v>98</v>
      </c>
      <c r="P19" s="60">
        <v>143</v>
      </c>
      <c r="Q19" s="60">
        <v>85</v>
      </c>
      <c r="R19" s="60">
        <v>112</v>
      </c>
      <c r="S19" s="60">
        <v>141</v>
      </c>
      <c r="T19" s="60">
        <v>148</v>
      </c>
      <c r="U19" s="60">
        <v>101</v>
      </c>
      <c r="V19" s="60">
        <v>115</v>
      </c>
      <c r="W19" s="60">
        <v>102</v>
      </c>
      <c r="X19" s="60">
        <v>131</v>
      </c>
      <c r="Y19" s="60">
        <v>94</v>
      </c>
      <c r="Z19" s="60">
        <v>100</v>
      </c>
      <c r="AA19" s="81">
        <v>111</v>
      </c>
      <c r="AB19" s="81">
        <v>131</v>
      </c>
      <c r="AC19" s="81">
        <v>91</v>
      </c>
      <c r="AD19" s="81">
        <v>95</v>
      </c>
      <c r="AE19" s="81">
        <v>95</v>
      </c>
      <c r="AF19" s="81">
        <v>44</v>
      </c>
      <c r="AG19" s="81">
        <v>100</v>
      </c>
      <c r="AH19" s="81">
        <v>132</v>
      </c>
      <c r="AI19" s="81">
        <v>113</v>
      </c>
      <c r="AJ19" s="60">
        <f t="shared" si="0"/>
        <v>433</v>
      </c>
      <c r="AK19" s="60">
        <f t="shared" si="1"/>
        <v>350</v>
      </c>
      <c r="AL19" s="60">
        <f t="shared" si="2"/>
        <v>462</v>
      </c>
      <c r="AM19" s="60">
        <f t="shared" si="3"/>
        <v>438</v>
      </c>
      <c r="AN19" s="60">
        <f t="shared" si="4"/>
        <v>505</v>
      </c>
      <c r="AO19" s="60">
        <f t="shared" si="5"/>
        <v>427</v>
      </c>
      <c r="AP19" s="81">
        <f t="shared" si="6"/>
        <v>428</v>
      </c>
      <c r="AQ19" s="81">
        <f t="shared" si="7"/>
        <v>371</v>
      </c>
    </row>
    <row r="20" spans="1:43" ht="15" customHeight="1" thickBot="1" x14ac:dyDescent="0.25">
      <c r="A20" s="17"/>
      <c r="B20" s="64" t="s">
        <v>27</v>
      </c>
      <c r="C20" s="60">
        <v>162</v>
      </c>
      <c r="D20" s="60">
        <v>103</v>
      </c>
      <c r="E20" s="60">
        <v>85</v>
      </c>
      <c r="F20" s="60">
        <v>81</v>
      </c>
      <c r="G20" s="60">
        <v>101</v>
      </c>
      <c r="H20" s="60">
        <v>96</v>
      </c>
      <c r="I20" s="60">
        <v>64</v>
      </c>
      <c r="J20" s="60">
        <v>121</v>
      </c>
      <c r="K20" s="60">
        <v>78</v>
      </c>
      <c r="L20" s="60">
        <v>115</v>
      </c>
      <c r="M20" s="60">
        <v>103</v>
      </c>
      <c r="N20" s="60">
        <v>118</v>
      </c>
      <c r="O20" s="60">
        <v>116</v>
      </c>
      <c r="P20" s="60">
        <v>161</v>
      </c>
      <c r="Q20" s="60">
        <v>66</v>
      </c>
      <c r="R20" s="60">
        <v>108</v>
      </c>
      <c r="S20" s="60">
        <v>139</v>
      </c>
      <c r="T20" s="60">
        <v>131</v>
      </c>
      <c r="U20" s="60">
        <v>113</v>
      </c>
      <c r="V20" s="60">
        <v>139</v>
      </c>
      <c r="W20" s="60">
        <v>125</v>
      </c>
      <c r="X20" s="60">
        <v>106</v>
      </c>
      <c r="Y20" s="60">
        <v>96</v>
      </c>
      <c r="Z20" s="60">
        <v>102</v>
      </c>
      <c r="AA20" s="81">
        <v>122</v>
      </c>
      <c r="AB20" s="81">
        <v>158</v>
      </c>
      <c r="AC20" s="81">
        <v>86</v>
      </c>
      <c r="AD20" s="81">
        <v>110</v>
      </c>
      <c r="AE20" s="81">
        <v>92</v>
      </c>
      <c r="AF20" s="81">
        <v>5</v>
      </c>
      <c r="AG20" s="81">
        <v>71</v>
      </c>
      <c r="AH20" s="81">
        <v>115</v>
      </c>
      <c r="AI20" s="81">
        <v>134</v>
      </c>
      <c r="AJ20" s="60">
        <f t="shared" si="0"/>
        <v>431</v>
      </c>
      <c r="AK20" s="60">
        <f t="shared" si="1"/>
        <v>382</v>
      </c>
      <c r="AL20" s="60">
        <f t="shared" si="2"/>
        <v>414</v>
      </c>
      <c r="AM20" s="60">
        <f t="shared" si="3"/>
        <v>451</v>
      </c>
      <c r="AN20" s="60">
        <f t="shared" si="4"/>
        <v>522</v>
      </c>
      <c r="AO20" s="60">
        <f t="shared" si="5"/>
        <v>429</v>
      </c>
      <c r="AP20" s="81">
        <f t="shared" si="6"/>
        <v>476</v>
      </c>
      <c r="AQ20" s="81">
        <f t="shared" si="7"/>
        <v>283</v>
      </c>
    </row>
    <row r="21" spans="1:43" ht="15" customHeight="1" thickBot="1" x14ac:dyDescent="0.25">
      <c r="A21" s="17"/>
      <c r="B21" s="64" t="s">
        <v>55</v>
      </c>
      <c r="C21" s="60">
        <v>80</v>
      </c>
      <c r="D21" s="60">
        <v>77</v>
      </c>
      <c r="E21" s="60">
        <v>41</v>
      </c>
      <c r="F21" s="60">
        <v>58</v>
      </c>
      <c r="G21" s="60">
        <v>53</v>
      </c>
      <c r="H21" s="60">
        <v>73</v>
      </c>
      <c r="I21" s="60">
        <v>47</v>
      </c>
      <c r="J21" s="60">
        <v>53</v>
      </c>
      <c r="K21" s="60">
        <v>41</v>
      </c>
      <c r="L21" s="60">
        <v>54</v>
      </c>
      <c r="M21" s="60">
        <v>49</v>
      </c>
      <c r="N21" s="60">
        <v>63</v>
      </c>
      <c r="O21" s="60">
        <v>43</v>
      </c>
      <c r="P21" s="60">
        <v>63</v>
      </c>
      <c r="Q21" s="60">
        <v>35</v>
      </c>
      <c r="R21" s="60">
        <v>54</v>
      </c>
      <c r="S21" s="60">
        <v>49</v>
      </c>
      <c r="T21" s="60">
        <v>51</v>
      </c>
      <c r="U21" s="60">
        <v>33</v>
      </c>
      <c r="V21" s="60">
        <v>27</v>
      </c>
      <c r="W21" s="60">
        <v>38</v>
      </c>
      <c r="X21" s="60">
        <v>56</v>
      </c>
      <c r="Y21" s="60">
        <v>47</v>
      </c>
      <c r="Z21" s="60">
        <v>56</v>
      </c>
      <c r="AA21" s="81">
        <v>44</v>
      </c>
      <c r="AB21" s="81">
        <v>43</v>
      </c>
      <c r="AC21" s="81">
        <v>39</v>
      </c>
      <c r="AD21" s="81">
        <v>31</v>
      </c>
      <c r="AE21" s="81">
        <v>43</v>
      </c>
      <c r="AF21" s="81">
        <v>2</v>
      </c>
      <c r="AG21" s="81">
        <v>9</v>
      </c>
      <c r="AH21" s="81">
        <v>32</v>
      </c>
      <c r="AI21" s="81">
        <v>49</v>
      </c>
      <c r="AJ21" s="60">
        <f t="shared" si="0"/>
        <v>256</v>
      </c>
      <c r="AK21" s="60">
        <f t="shared" si="1"/>
        <v>226</v>
      </c>
      <c r="AL21" s="60">
        <f t="shared" si="2"/>
        <v>207</v>
      </c>
      <c r="AM21" s="60">
        <f t="shared" si="3"/>
        <v>195</v>
      </c>
      <c r="AN21" s="60">
        <f t="shared" si="4"/>
        <v>160</v>
      </c>
      <c r="AO21" s="60">
        <f t="shared" si="5"/>
        <v>197</v>
      </c>
      <c r="AP21" s="81">
        <f t="shared" si="6"/>
        <v>157</v>
      </c>
      <c r="AQ21" s="81">
        <f t="shared" si="7"/>
        <v>86</v>
      </c>
    </row>
    <row r="22" spans="1:43" ht="15" customHeight="1" thickBot="1" x14ac:dyDescent="0.25">
      <c r="A22" s="17"/>
      <c r="B22" s="64" t="s">
        <v>28</v>
      </c>
      <c r="C22" s="60">
        <v>77</v>
      </c>
      <c r="D22" s="60">
        <v>82</v>
      </c>
      <c r="E22" s="60">
        <v>62</v>
      </c>
      <c r="F22" s="60">
        <v>121</v>
      </c>
      <c r="G22" s="60">
        <v>108</v>
      </c>
      <c r="H22" s="60">
        <v>137</v>
      </c>
      <c r="I22" s="60">
        <v>64</v>
      </c>
      <c r="J22" s="60">
        <v>88</v>
      </c>
      <c r="K22" s="60">
        <v>112</v>
      </c>
      <c r="L22" s="60">
        <v>100</v>
      </c>
      <c r="M22" s="60">
        <v>59</v>
      </c>
      <c r="N22" s="60">
        <v>81</v>
      </c>
      <c r="O22" s="60">
        <v>103</v>
      </c>
      <c r="P22" s="60">
        <v>93</v>
      </c>
      <c r="Q22" s="60">
        <v>64</v>
      </c>
      <c r="R22" s="60">
        <v>70</v>
      </c>
      <c r="S22" s="60">
        <v>81</v>
      </c>
      <c r="T22" s="60">
        <v>66</v>
      </c>
      <c r="U22" s="60">
        <v>51</v>
      </c>
      <c r="V22" s="60">
        <v>64</v>
      </c>
      <c r="W22" s="60">
        <v>79</v>
      </c>
      <c r="X22" s="60">
        <v>103</v>
      </c>
      <c r="Y22" s="60">
        <v>59</v>
      </c>
      <c r="Z22" s="60">
        <v>70</v>
      </c>
      <c r="AA22" s="81">
        <v>89</v>
      </c>
      <c r="AB22" s="81">
        <v>79</v>
      </c>
      <c r="AC22" s="81">
        <v>54</v>
      </c>
      <c r="AD22" s="81">
        <v>49</v>
      </c>
      <c r="AE22" s="81">
        <v>54</v>
      </c>
      <c r="AF22" s="81">
        <v>7</v>
      </c>
      <c r="AG22" s="81">
        <v>41</v>
      </c>
      <c r="AH22" s="81">
        <v>59</v>
      </c>
      <c r="AI22" s="81">
        <v>54</v>
      </c>
      <c r="AJ22" s="60">
        <f t="shared" si="0"/>
        <v>342</v>
      </c>
      <c r="AK22" s="60">
        <f t="shared" si="1"/>
        <v>397</v>
      </c>
      <c r="AL22" s="60">
        <f t="shared" si="2"/>
        <v>352</v>
      </c>
      <c r="AM22" s="60">
        <f t="shared" si="3"/>
        <v>330</v>
      </c>
      <c r="AN22" s="60">
        <f t="shared" si="4"/>
        <v>262</v>
      </c>
      <c r="AO22" s="60">
        <f t="shared" si="5"/>
        <v>311</v>
      </c>
      <c r="AP22" s="81">
        <f t="shared" si="6"/>
        <v>271</v>
      </c>
      <c r="AQ22" s="81">
        <f t="shared" si="7"/>
        <v>161</v>
      </c>
    </row>
    <row r="23" spans="1:43" ht="15" customHeight="1" thickBot="1" x14ac:dyDescent="0.25">
      <c r="A23" s="17"/>
      <c r="B23" s="64" t="s">
        <v>29</v>
      </c>
      <c r="C23" s="60">
        <v>16</v>
      </c>
      <c r="D23" s="60">
        <v>17</v>
      </c>
      <c r="E23" s="60">
        <v>9</v>
      </c>
      <c r="F23" s="60">
        <v>10</v>
      </c>
      <c r="G23" s="60">
        <v>14</v>
      </c>
      <c r="H23" s="60">
        <v>13</v>
      </c>
      <c r="I23" s="60">
        <v>7</v>
      </c>
      <c r="J23" s="60">
        <v>6</v>
      </c>
      <c r="K23" s="60">
        <v>14</v>
      </c>
      <c r="L23" s="60">
        <v>7</v>
      </c>
      <c r="M23" s="60">
        <v>5</v>
      </c>
      <c r="N23" s="60">
        <v>7</v>
      </c>
      <c r="O23" s="60">
        <v>8</v>
      </c>
      <c r="P23" s="60">
        <v>3</v>
      </c>
      <c r="Q23" s="60">
        <v>6</v>
      </c>
      <c r="R23" s="60">
        <v>6</v>
      </c>
      <c r="S23" s="60">
        <v>2</v>
      </c>
      <c r="T23" s="60">
        <v>12</v>
      </c>
      <c r="U23" s="60">
        <v>5</v>
      </c>
      <c r="V23" s="60">
        <v>9</v>
      </c>
      <c r="W23" s="60">
        <v>7</v>
      </c>
      <c r="X23" s="60">
        <v>8</v>
      </c>
      <c r="Y23" s="60">
        <v>20</v>
      </c>
      <c r="Z23" s="60">
        <v>14</v>
      </c>
      <c r="AA23" s="81">
        <v>17</v>
      </c>
      <c r="AB23" s="81">
        <v>12</v>
      </c>
      <c r="AC23" s="81">
        <v>8</v>
      </c>
      <c r="AD23" s="81">
        <v>15</v>
      </c>
      <c r="AE23" s="81">
        <v>2</v>
      </c>
      <c r="AF23" s="81">
        <v>2</v>
      </c>
      <c r="AG23" s="81">
        <v>15</v>
      </c>
      <c r="AH23" s="81">
        <v>7</v>
      </c>
      <c r="AI23" s="81">
        <v>11</v>
      </c>
      <c r="AJ23" s="60">
        <f t="shared" si="0"/>
        <v>52</v>
      </c>
      <c r="AK23" s="60">
        <f t="shared" si="1"/>
        <v>40</v>
      </c>
      <c r="AL23" s="60">
        <f t="shared" si="2"/>
        <v>33</v>
      </c>
      <c r="AM23" s="60">
        <f t="shared" si="3"/>
        <v>23</v>
      </c>
      <c r="AN23" s="60">
        <f t="shared" si="4"/>
        <v>28</v>
      </c>
      <c r="AO23" s="60">
        <f t="shared" si="5"/>
        <v>49</v>
      </c>
      <c r="AP23" s="81">
        <f t="shared" si="6"/>
        <v>52</v>
      </c>
      <c r="AQ23" s="81">
        <f t="shared" si="7"/>
        <v>26</v>
      </c>
    </row>
    <row r="24" spans="1:43" ht="15" customHeight="1" thickBot="1" x14ac:dyDescent="0.25">
      <c r="A24" s="17"/>
      <c r="B24" s="64" t="s">
        <v>94</v>
      </c>
      <c r="C24" s="60">
        <v>59</v>
      </c>
      <c r="D24" s="60">
        <v>40</v>
      </c>
      <c r="E24" s="60">
        <v>46</v>
      </c>
      <c r="F24" s="60">
        <v>22</v>
      </c>
      <c r="G24" s="60">
        <v>46</v>
      </c>
      <c r="H24" s="60">
        <v>47</v>
      </c>
      <c r="I24" s="60">
        <v>28</v>
      </c>
      <c r="J24" s="60">
        <v>35</v>
      </c>
      <c r="K24" s="60">
        <v>29</v>
      </c>
      <c r="L24" s="60">
        <v>33</v>
      </c>
      <c r="M24" s="60">
        <v>46</v>
      </c>
      <c r="N24" s="60">
        <v>31</v>
      </c>
      <c r="O24" s="60">
        <v>27</v>
      </c>
      <c r="P24" s="60">
        <v>55</v>
      </c>
      <c r="Q24" s="60">
        <v>14</v>
      </c>
      <c r="R24" s="60">
        <v>20</v>
      </c>
      <c r="S24" s="60">
        <v>39</v>
      </c>
      <c r="T24" s="60">
        <v>36</v>
      </c>
      <c r="U24" s="60">
        <v>15</v>
      </c>
      <c r="V24" s="60">
        <v>30</v>
      </c>
      <c r="W24" s="60">
        <v>46</v>
      </c>
      <c r="X24" s="60">
        <v>41</v>
      </c>
      <c r="Y24" s="60">
        <v>34</v>
      </c>
      <c r="Z24" s="60">
        <v>16</v>
      </c>
      <c r="AA24" s="81">
        <v>30</v>
      </c>
      <c r="AB24" s="81">
        <v>22</v>
      </c>
      <c r="AC24" s="81">
        <v>12</v>
      </c>
      <c r="AD24" s="81">
        <v>21</v>
      </c>
      <c r="AE24" s="81">
        <v>15</v>
      </c>
      <c r="AF24" s="81">
        <v>4</v>
      </c>
      <c r="AG24" s="81">
        <v>14</v>
      </c>
      <c r="AH24" s="81">
        <v>22</v>
      </c>
      <c r="AI24" s="81">
        <v>14</v>
      </c>
      <c r="AJ24" s="60">
        <f t="shared" si="0"/>
        <v>167</v>
      </c>
      <c r="AK24" s="60">
        <f t="shared" si="1"/>
        <v>156</v>
      </c>
      <c r="AL24" s="60">
        <f t="shared" si="2"/>
        <v>139</v>
      </c>
      <c r="AM24" s="60">
        <f t="shared" si="3"/>
        <v>116</v>
      </c>
      <c r="AN24" s="60">
        <f t="shared" si="4"/>
        <v>120</v>
      </c>
      <c r="AO24" s="60">
        <f t="shared" si="5"/>
        <v>137</v>
      </c>
      <c r="AP24" s="81">
        <f t="shared" si="6"/>
        <v>85</v>
      </c>
      <c r="AQ24" s="81">
        <f t="shared" si="7"/>
        <v>55</v>
      </c>
    </row>
    <row r="25" spans="1:43" ht="15" customHeight="1" thickBot="1" x14ac:dyDescent="0.25">
      <c r="A25" s="17"/>
      <c r="B25" s="64" t="s">
        <v>30</v>
      </c>
      <c r="C25" s="60">
        <v>303</v>
      </c>
      <c r="D25" s="60">
        <v>324</v>
      </c>
      <c r="E25" s="60">
        <v>178</v>
      </c>
      <c r="F25" s="60">
        <v>245</v>
      </c>
      <c r="G25" s="60">
        <v>285</v>
      </c>
      <c r="H25" s="60">
        <v>286</v>
      </c>
      <c r="I25" s="60">
        <v>214</v>
      </c>
      <c r="J25" s="60">
        <v>237</v>
      </c>
      <c r="K25" s="60">
        <v>260</v>
      </c>
      <c r="L25" s="60">
        <v>243</v>
      </c>
      <c r="M25" s="60">
        <v>182</v>
      </c>
      <c r="N25" s="60">
        <v>300</v>
      </c>
      <c r="O25" s="60">
        <v>278</v>
      </c>
      <c r="P25" s="60">
        <v>310</v>
      </c>
      <c r="Q25" s="60">
        <v>171</v>
      </c>
      <c r="R25" s="60">
        <v>260</v>
      </c>
      <c r="S25" s="60">
        <v>290</v>
      </c>
      <c r="T25" s="60">
        <v>297</v>
      </c>
      <c r="U25" s="60">
        <v>257</v>
      </c>
      <c r="V25" s="60">
        <v>317</v>
      </c>
      <c r="W25" s="60">
        <v>339</v>
      </c>
      <c r="X25" s="60">
        <v>337</v>
      </c>
      <c r="Y25" s="60">
        <v>242</v>
      </c>
      <c r="Z25" s="60">
        <v>307</v>
      </c>
      <c r="AA25" s="81">
        <v>307</v>
      </c>
      <c r="AB25" s="81">
        <v>288</v>
      </c>
      <c r="AC25" s="81">
        <v>180</v>
      </c>
      <c r="AD25" s="81">
        <v>332</v>
      </c>
      <c r="AE25" s="81">
        <v>268</v>
      </c>
      <c r="AF25" s="81">
        <v>35</v>
      </c>
      <c r="AG25" s="81">
        <v>114</v>
      </c>
      <c r="AH25" s="81">
        <v>265</v>
      </c>
      <c r="AI25" s="81">
        <v>273</v>
      </c>
      <c r="AJ25" s="60">
        <f t="shared" si="0"/>
        <v>1050</v>
      </c>
      <c r="AK25" s="60">
        <f t="shared" si="1"/>
        <v>1022</v>
      </c>
      <c r="AL25" s="60">
        <f t="shared" si="2"/>
        <v>985</v>
      </c>
      <c r="AM25" s="60">
        <f t="shared" si="3"/>
        <v>1019</v>
      </c>
      <c r="AN25" s="60">
        <f t="shared" si="4"/>
        <v>1161</v>
      </c>
      <c r="AO25" s="60">
        <f t="shared" si="5"/>
        <v>1225</v>
      </c>
      <c r="AP25" s="81">
        <f t="shared" si="6"/>
        <v>1107</v>
      </c>
      <c r="AQ25" s="81">
        <f t="shared" si="7"/>
        <v>682</v>
      </c>
    </row>
    <row r="26" spans="1:43" ht="15" customHeight="1" thickBot="1" x14ac:dyDescent="0.25">
      <c r="A26" s="17"/>
      <c r="B26" s="64" t="s">
        <v>31</v>
      </c>
      <c r="C26" s="60">
        <v>177</v>
      </c>
      <c r="D26" s="60">
        <v>133</v>
      </c>
      <c r="E26" s="60">
        <v>117</v>
      </c>
      <c r="F26" s="60">
        <v>146</v>
      </c>
      <c r="G26" s="60">
        <v>126</v>
      </c>
      <c r="H26" s="60">
        <v>126</v>
      </c>
      <c r="I26" s="60">
        <v>113</v>
      </c>
      <c r="J26" s="60">
        <v>127</v>
      </c>
      <c r="K26" s="60">
        <v>138</v>
      </c>
      <c r="L26" s="60">
        <v>137</v>
      </c>
      <c r="M26" s="60">
        <v>99</v>
      </c>
      <c r="N26" s="60">
        <v>111</v>
      </c>
      <c r="O26" s="60">
        <v>127</v>
      </c>
      <c r="P26" s="60">
        <v>166</v>
      </c>
      <c r="Q26" s="60">
        <v>94</v>
      </c>
      <c r="R26" s="60">
        <v>178</v>
      </c>
      <c r="S26" s="60">
        <v>161</v>
      </c>
      <c r="T26" s="60">
        <v>172</v>
      </c>
      <c r="U26" s="60">
        <v>114</v>
      </c>
      <c r="V26" s="60">
        <v>130</v>
      </c>
      <c r="W26" s="60">
        <v>140</v>
      </c>
      <c r="X26" s="60">
        <v>142</v>
      </c>
      <c r="Y26" s="60">
        <v>108</v>
      </c>
      <c r="Z26" s="60">
        <v>160</v>
      </c>
      <c r="AA26" s="81">
        <v>181</v>
      </c>
      <c r="AB26" s="81">
        <v>167</v>
      </c>
      <c r="AC26" s="81">
        <v>140</v>
      </c>
      <c r="AD26" s="81">
        <v>163</v>
      </c>
      <c r="AE26" s="81">
        <v>89</v>
      </c>
      <c r="AF26" s="81">
        <v>17</v>
      </c>
      <c r="AG26" s="81">
        <v>116</v>
      </c>
      <c r="AH26" s="81">
        <v>130</v>
      </c>
      <c r="AI26" s="81">
        <v>160</v>
      </c>
      <c r="AJ26" s="60">
        <f t="shared" si="0"/>
        <v>573</v>
      </c>
      <c r="AK26" s="60">
        <f t="shared" si="1"/>
        <v>492</v>
      </c>
      <c r="AL26" s="60">
        <f t="shared" si="2"/>
        <v>485</v>
      </c>
      <c r="AM26" s="60">
        <f t="shared" si="3"/>
        <v>565</v>
      </c>
      <c r="AN26" s="60">
        <f t="shared" si="4"/>
        <v>577</v>
      </c>
      <c r="AO26" s="60">
        <f t="shared" si="5"/>
        <v>550</v>
      </c>
      <c r="AP26" s="81">
        <f t="shared" si="6"/>
        <v>651</v>
      </c>
      <c r="AQ26" s="81">
        <f t="shared" si="7"/>
        <v>352</v>
      </c>
    </row>
    <row r="27" spans="1:43" ht="15" customHeight="1" thickBot="1" x14ac:dyDescent="0.25">
      <c r="A27" s="17"/>
      <c r="B27" s="64" t="s">
        <v>54</v>
      </c>
      <c r="C27" s="60">
        <v>36</v>
      </c>
      <c r="D27" s="60">
        <v>43</v>
      </c>
      <c r="E27" s="60">
        <v>18</v>
      </c>
      <c r="F27" s="60">
        <v>22</v>
      </c>
      <c r="G27" s="60">
        <v>34</v>
      </c>
      <c r="H27" s="60">
        <v>17</v>
      </c>
      <c r="I27" s="60">
        <v>24</v>
      </c>
      <c r="J27" s="60">
        <v>22</v>
      </c>
      <c r="K27" s="60">
        <v>35</v>
      </c>
      <c r="L27" s="60">
        <v>29</v>
      </c>
      <c r="M27" s="60">
        <v>16</v>
      </c>
      <c r="N27" s="60">
        <v>24</v>
      </c>
      <c r="O27" s="60">
        <v>36</v>
      </c>
      <c r="P27" s="60">
        <v>48</v>
      </c>
      <c r="Q27" s="60">
        <v>38</v>
      </c>
      <c r="R27" s="60">
        <v>62</v>
      </c>
      <c r="S27" s="60">
        <v>69</v>
      </c>
      <c r="T27" s="60">
        <v>75</v>
      </c>
      <c r="U27" s="60">
        <v>34</v>
      </c>
      <c r="V27" s="60">
        <v>86</v>
      </c>
      <c r="W27" s="60">
        <v>87</v>
      </c>
      <c r="X27" s="60">
        <v>87</v>
      </c>
      <c r="Y27" s="60">
        <v>60</v>
      </c>
      <c r="Z27" s="60">
        <v>71</v>
      </c>
      <c r="AA27" s="81">
        <v>64</v>
      </c>
      <c r="AB27" s="81">
        <v>87</v>
      </c>
      <c r="AC27" s="81">
        <v>63</v>
      </c>
      <c r="AD27" s="81">
        <v>101</v>
      </c>
      <c r="AE27" s="81">
        <v>56</v>
      </c>
      <c r="AF27" s="81">
        <v>18</v>
      </c>
      <c r="AG27" s="81">
        <v>80</v>
      </c>
      <c r="AH27" s="81">
        <v>54</v>
      </c>
      <c r="AI27" s="81">
        <v>102</v>
      </c>
      <c r="AJ27" s="60">
        <f t="shared" si="0"/>
        <v>119</v>
      </c>
      <c r="AK27" s="60">
        <f t="shared" si="1"/>
        <v>97</v>
      </c>
      <c r="AL27" s="60">
        <f t="shared" si="2"/>
        <v>104</v>
      </c>
      <c r="AM27" s="60">
        <f t="shared" si="3"/>
        <v>184</v>
      </c>
      <c r="AN27" s="60">
        <f t="shared" si="4"/>
        <v>264</v>
      </c>
      <c r="AO27" s="60">
        <f t="shared" si="5"/>
        <v>305</v>
      </c>
      <c r="AP27" s="81">
        <f t="shared" si="6"/>
        <v>315</v>
      </c>
      <c r="AQ27" s="81">
        <f t="shared" si="7"/>
        <v>208</v>
      </c>
    </row>
    <row r="28" spans="1:43" ht="15" customHeight="1" thickBot="1" x14ac:dyDescent="0.25">
      <c r="A28" s="17"/>
      <c r="B28" s="64" t="s">
        <v>32</v>
      </c>
      <c r="C28" s="60">
        <v>96</v>
      </c>
      <c r="D28" s="60">
        <v>61</v>
      </c>
      <c r="E28" s="60">
        <v>31</v>
      </c>
      <c r="F28" s="60">
        <v>49</v>
      </c>
      <c r="G28" s="60">
        <v>53</v>
      </c>
      <c r="H28" s="60">
        <v>44</v>
      </c>
      <c r="I28" s="60">
        <v>58</v>
      </c>
      <c r="J28" s="60">
        <v>39</v>
      </c>
      <c r="K28" s="60">
        <v>46</v>
      </c>
      <c r="L28" s="60">
        <v>67</v>
      </c>
      <c r="M28" s="60">
        <v>42</v>
      </c>
      <c r="N28" s="60">
        <v>59</v>
      </c>
      <c r="O28" s="60">
        <v>46</v>
      </c>
      <c r="P28" s="60">
        <v>49</v>
      </c>
      <c r="Q28" s="60">
        <v>38</v>
      </c>
      <c r="R28" s="60">
        <v>51</v>
      </c>
      <c r="S28" s="60">
        <v>36</v>
      </c>
      <c r="T28" s="60">
        <v>69</v>
      </c>
      <c r="U28" s="60">
        <v>43</v>
      </c>
      <c r="V28" s="60">
        <v>44</v>
      </c>
      <c r="W28" s="60">
        <v>57</v>
      </c>
      <c r="X28" s="60">
        <v>62</v>
      </c>
      <c r="Y28" s="60">
        <v>51</v>
      </c>
      <c r="Z28" s="60">
        <v>75</v>
      </c>
      <c r="AA28" s="81">
        <v>84</v>
      </c>
      <c r="AB28" s="81">
        <v>53</v>
      </c>
      <c r="AC28" s="81">
        <v>32</v>
      </c>
      <c r="AD28" s="81">
        <v>55</v>
      </c>
      <c r="AE28" s="81">
        <v>57</v>
      </c>
      <c r="AF28" s="81">
        <v>14</v>
      </c>
      <c r="AG28" s="81">
        <v>35</v>
      </c>
      <c r="AH28" s="81">
        <v>58</v>
      </c>
      <c r="AI28" s="81">
        <v>45</v>
      </c>
      <c r="AJ28" s="60">
        <f t="shared" si="0"/>
        <v>237</v>
      </c>
      <c r="AK28" s="60">
        <f t="shared" si="1"/>
        <v>194</v>
      </c>
      <c r="AL28" s="60">
        <f t="shared" si="2"/>
        <v>214</v>
      </c>
      <c r="AM28" s="60">
        <f t="shared" si="3"/>
        <v>184</v>
      </c>
      <c r="AN28" s="60">
        <f t="shared" si="4"/>
        <v>192</v>
      </c>
      <c r="AO28" s="60">
        <f t="shared" si="5"/>
        <v>245</v>
      </c>
      <c r="AP28" s="81">
        <f t="shared" si="6"/>
        <v>224</v>
      </c>
      <c r="AQ28" s="81">
        <f t="shared" si="7"/>
        <v>164</v>
      </c>
    </row>
    <row r="29" spans="1:43" ht="15" customHeight="1" thickBot="1" x14ac:dyDescent="0.25">
      <c r="A29" s="17"/>
      <c r="B29" s="64" t="s">
        <v>33</v>
      </c>
      <c r="C29" s="60">
        <v>28</v>
      </c>
      <c r="D29" s="60">
        <v>29</v>
      </c>
      <c r="E29" s="60">
        <v>22</v>
      </c>
      <c r="F29" s="60">
        <v>24</v>
      </c>
      <c r="G29" s="60">
        <v>25</v>
      </c>
      <c r="H29" s="60">
        <v>27</v>
      </c>
      <c r="I29" s="60">
        <v>19</v>
      </c>
      <c r="J29" s="60">
        <v>26</v>
      </c>
      <c r="K29" s="60">
        <v>34</v>
      </c>
      <c r="L29" s="60">
        <v>33</v>
      </c>
      <c r="M29" s="60">
        <v>27</v>
      </c>
      <c r="N29" s="60">
        <v>29</v>
      </c>
      <c r="O29" s="60">
        <v>32</v>
      </c>
      <c r="P29" s="60">
        <v>37</v>
      </c>
      <c r="Q29" s="60">
        <v>38</v>
      </c>
      <c r="R29" s="60">
        <v>30</v>
      </c>
      <c r="S29" s="60">
        <v>28</v>
      </c>
      <c r="T29" s="60">
        <v>26</v>
      </c>
      <c r="U29" s="60">
        <v>34</v>
      </c>
      <c r="V29" s="60">
        <v>52</v>
      </c>
      <c r="W29" s="60">
        <v>30</v>
      </c>
      <c r="X29" s="60">
        <v>44</v>
      </c>
      <c r="Y29" s="60">
        <v>38</v>
      </c>
      <c r="Z29" s="60">
        <v>53</v>
      </c>
      <c r="AA29" s="81">
        <v>39</v>
      </c>
      <c r="AB29" s="81">
        <v>37</v>
      </c>
      <c r="AC29" s="81">
        <v>30</v>
      </c>
      <c r="AD29" s="81">
        <v>39</v>
      </c>
      <c r="AE29" s="81">
        <v>23</v>
      </c>
      <c r="AF29" s="81">
        <v>2</v>
      </c>
      <c r="AG29" s="81">
        <v>27</v>
      </c>
      <c r="AH29" s="81">
        <v>31</v>
      </c>
      <c r="AI29" s="81">
        <v>26</v>
      </c>
      <c r="AJ29" s="60">
        <f t="shared" si="0"/>
        <v>103</v>
      </c>
      <c r="AK29" s="60">
        <f t="shared" si="1"/>
        <v>97</v>
      </c>
      <c r="AL29" s="60">
        <f t="shared" si="2"/>
        <v>123</v>
      </c>
      <c r="AM29" s="60">
        <f t="shared" si="3"/>
        <v>137</v>
      </c>
      <c r="AN29" s="60">
        <f t="shared" si="4"/>
        <v>140</v>
      </c>
      <c r="AO29" s="60">
        <f t="shared" si="5"/>
        <v>165</v>
      </c>
      <c r="AP29" s="81">
        <f t="shared" si="6"/>
        <v>145</v>
      </c>
      <c r="AQ29" s="81">
        <f t="shared" si="7"/>
        <v>83</v>
      </c>
    </row>
    <row r="30" spans="1:43" ht="15" customHeight="1" thickBot="1" x14ac:dyDescent="0.25">
      <c r="A30" s="17"/>
      <c r="B30" s="64" t="s">
        <v>34</v>
      </c>
      <c r="C30" s="60">
        <v>479</v>
      </c>
      <c r="D30" s="60">
        <v>393</v>
      </c>
      <c r="E30" s="60">
        <v>328</v>
      </c>
      <c r="F30" s="60">
        <v>380</v>
      </c>
      <c r="G30" s="60">
        <v>457</v>
      </c>
      <c r="H30" s="60">
        <v>430</v>
      </c>
      <c r="I30" s="60">
        <v>316</v>
      </c>
      <c r="J30" s="60">
        <v>384</v>
      </c>
      <c r="K30" s="60">
        <v>337</v>
      </c>
      <c r="L30" s="60">
        <v>394</v>
      </c>
      <c r="M30" s="60">
        <v>311</v>
      </c>
      <c r="N30" s="60">
        <v>396</v>
      </c>
      <c r="O30" s="60">
        <v>407</v>
      </c>
      <c r="P30" s="60">
        <v>422</v>
      </c>
      <c r="Q30" s="60">
        <v>293</v>
      </c>
      <c r="R30" s="60">
        <v>346</v>
      </c>
      <c r="S30" s="60">
        <v>403</v>
      </c>
      <c r="T30" s="60">
        <v>382</v>
      </c>
      <c r="U30" s="60">
        <v>318</v>
      </c>
      <c r="V30" s="60">
        <v>362</v>
      </c>
      <c r="W30" s="60">
        <v>382</v>
      </c>
      <c r="X30" s="60">
        <v>464</v>
      </c>
      <c r="Y30" s="60">
        <v>341</v>
      </c>
      <c r="Z30" s="60">
        <v>341</v>
      </c>
      <c r="AA30" s="81">
        <v>374</v>
      </c>
      <c r="AB30" s="81">
        <v>437</v>
      </c>
      <c r="AC30" s="81">
        <v>313</v>
      </c>
      <c r="AD30" s="81">
        <v>346</v>
      </c>
      <c r="AE30" s="81">
        <v>278</v>
      </c>
      <c r="AF30" s="81">
        <v>22</v>
      </c>
      <c r="AG30" s="81">
        <v>281</v>
      </c>
      <c r="AH30" s="81">
        <v>345</v>
      </c>
      <c r="AI30" s="81">
        <v>374</v>
      </c>
      <c r="AJ30" s="60">
        <f t="shared" si="0"/>
        <v>1580</v>
      </c>
      <c r="AK30" s="60">
        <f t="shared" si="1"/>
        <v>1587</v>
      </c>
      <c r="AL30" s="60">
        <f t="shared" si="2"/>
        <v>1438</v>
      </c>
      <c r="AM30" s="60">
        <f t="shared" si="3"/>
        <v>1468</v>
      </c>
      <c r="AN30" s="60">
        <f t="shared" si="4"/>
        <v>1465</v>
      </c>
      <c r="AO30" s="60">
        <f t="shared" si="5"/>
        <v>1528</v>
      </c>
      <c r="AP30" s="81">
        <f t="shared" si="6"/>
        <v>1470</v>
      </c>
      <c r="AQ30" s="81">
        <f t="shared" si="7"/>
        <v>926</v>
      </c>
    </row>
    <row r="31" spans="1:43" ht="15" customHeight="1" thickBot="1" x14ac:dyDescent="0.25">
      <c r="A31" s="17"/>
      <c r="B31" s="64" t="s">
        <v>35</v>
      </c>
      <c r="C31" s="60">
        <v>50</v>
      </c>
      <c r="D31" s="60">
        <v>57</v>
      </c>
      <c r="E31" s="60">
        <v>46</v>
      </c>
      <c r="F31" s="60">
        <v>56</v>
      </c>
      <c r="G31" s="60">
        <v>64</v>
      </c>
      <c r="H31" s="60">
        <v>74</v>
      </c>
      <c r="I31" s="60">
        <v>48</v>
      </c>
      <c r="J31" s="60">
        <v>59</v>
      </c>
      <c r="K31" s="60">
        <v>56</v>
      </c>
      <c r="L31" s="60">
        <v>67</v>
      </c>
      <c r="M31" s="60">
        <v>40</v>
      </c>
      <c r="N31" s="60">
        <v>52</v>
      </c>
      <c r="O31" s="60">
        <v>57</v>
      </c>
      <c r="P31" s="60">
        <v>44</v>
      </c>
      <c r="Q31" s="60">
        <v>39</v>
      </c>
      <c r="R31" s="60">
        <v>46</v>
      </c>
      <c r="S31" s="60">
        <v>53</v>
      </c>
      <c r="T31" s="60">
        <v>55</v>
      </c>
      <c r="U31" s="60">
        <v>52</v>
      </c>
      <c r="V31" s="60">
        <v>48</v>
      </c>
      <c r="W31" s="60">
        <v>45</v>
      </c>
      <c r="X31" s="60">
        <v>52</v>
      </c>
      <c r="Y31" s="60">
        <v>47</v>
      </c>
      <c r="Z31" s="60">
        <v>56</v>
      </c>
      <c r="AA31" s="81">
        <v>47</v>
      </c>
      <c r="AB31" s="81">
        <v>57</v>
      </c>
      <c r="AC31" s="81">
        <v>33</v>
      </c>
      <c r="AD31" s="81">
        <v>51</v>
      </c>
      <c r="AE31" s="81">
        <v>34</v>
      </c>
      <c r="AF31" s="81">
        <v>5</v>
      </c>
      <c r="AG31" s="81">
        <v>27</v>
      </c>
      <c r="AH31" s="81">
        <v>38</v>
      </c>
      <c r="AI31" s="81">
        <v>37</v>
      </c>
      <c r="AJ31" s="60">
        <f t="shared" si="0"/>
        <v>209</v>
      </c>
      <c r="AK31" s="60">
        <f t="shared" si="1"/>
        <v>245</v>
      </c>
      <c r="AL31" s="60">
        <f t="shared" si="2"/>
        <v>215</v>
      </c>
      <c r="AM31" s="60">
        <f t="shared" si="3"/>
        <v>186</v>
      </c>
      <c r="AN31" s="60">
        <f t="shared" si="4"/>
        <v>208</v>
      </c>
      <c r="AO31" s="60">
        <f t="shared" si="5"/>
        <v>200</v>
      </c>
      <c r="AP31" s="81">
        <f t="shared" si="6"/>
        <v>188</v>
      </c>
      <c r="AQ31" s="81">
        <f t="shared" si="7"/>
        <v>104</v>
      </c>
    </row>
    <row r="32" spans="1:43" ht="15" customHeight="1" thickBot="1" x14ac:dyDescent="0.25">
      <c r="A32" s="17"/>
      <c r="B32" s="64" t="s">
        <v>9</v>
      </c>
      <c r="C32" s="60">
        <v>66</v>
      </c>
      <c r="D32" s="60">
        <v>38</v>
      </c>
      <c r="E32" s="60">
        <v>34</v>
      </c>
      <c r="F32" s="60">
        <v>81</v>
      </c>
      <c r="G32" s="60">
        <v>73</v>
      </c>
      <c r="H32" s="60">
        <v>82</v>
      </c>
      <c r="I32" s="60">
        <v>50</v>
      </c>
      <c r="J32" s="60">
        <v>78</v>
      </c>
      <c r="K32" s="60">
        <v>62</v>
      </c>
      <c r="L32" s="60">
        <v>79</v>
      </c>
      <c r="M32" s="60">
        <v>63</v>
      </c>
      <c r="N32" s="60">
        <v>60</v>
      </c>
      <c r="O32" s="60">
        <v>58</v>
      </c>
      <c r="P32" s="60">
        <v>62</v>
      </c>
      <c r="Q32" s="60">
        <v>48</v>
      </c>
      <c r="R32" s="60">
        <v>77</v>
      </c>
      <c r="S32" s="60">
        <v>79</v>
      </c>
      <c r="T32" s="60">
        <v>61</v>
      </c>
      <c r="U32" s="60">
        <v>44</v>
      </c>
      <c r="V32" s="60">
        <v>56</v>
      </c>
      <c r="W32" s="60">
        <v>66</v>
      </c>
      <c r="X32" s="60">
        <v>56</v>
      </c>
      <c r="Y32" s="60">
        <v>38</v>
      </c>
      <c r="Z32" s="60">
        <v>49</v>
      </c>
      <c r="AA32" s="81">
        <v>46</v>
      </c>
      <c r="AB32" s="81">
        <v>56</v>
      </c>
      <c r="AC32" s="81">
        <v>33</v>
      </c>
      <c r="AD32" s="81">
        <v>83</v>
      </c>
      <c r="AE32" s="81">
        <v>47</v>
      </c>
      <c r="AF32" s="81">
        <v>9</v>
      </c>
      <c r="AG32" s="81">
        <v>50</v>
      </c>
      <c r="AH32" s="81">
        <v>73</v>
      </c>
      <c r="AI32" s="81">
        <v>60</v>
      </c>
      <c r="AJ32" s="60">
        <f t="shared" si="0"/>
        <v>219</v>
      </c>
      <c r="AK32" s="60">
        <f t="shared" si="1"/>
        <v>283</v>
      </c>
      <c r="AL32" s="60">
        <f t="shared" si="2"/>
        <v>264</v>
      </c>
      <c r="AM32" s="60">
        <f t="shared" si="3"/>
        <v>245</v>
      </c>
      <c r="AN32" s="60">
        <f t="shared" si="4"/>
        <v>240</v>
      </c>
      <c r="AO32" s="60">
        <f t="shared" si="5"/>
        <v>209</v>
      </c>
      <c r="AP32" s="81">
        <f t="shared" si="6"/>
        <v>218</v>
      </c>
      <c r="AQ32" s="81">
        <f t="shared" si="7"/>
        <v>179</v>
      </c>
    </row>
    <row r="33" spans="1:43" ht="15" customHeight="1" thickBot="1" x14ac:dyDescent="0.25">
      <c r="A33" s="17"/>
      <c r="B33" s="64" t="s">
        <v>36</v>
      </c>
      <c r="C33" s="60">
        <v>386</v>
      </c>
      <c r="D33" s="60">
        <v>430</v>
      </c>
      <c r="E33" s="60">
        <v>240</v>
      </c>
      <c r="F33" s="60">
        <v>263</v>
      </c>
      <c r="G33" s="60">
        <v>387</v>
      </c>
      <c r="H33" s="60">
        <v>313</v>
      </c>
      <c r="I33" s="60">
        <v>252</v>
      </c>
      <c r="J33" s="60">
        <v>290</v>
      </c>
      <c r="K33" s="60">
        <v>322</v>
      </c>
      <c r="L33" s="60">
        <v>358</v>
      </c>
      <c r="M33" s="60">
        <v>276</v>
      </c>
      <c r="N33" s="60">
        <v>289</v>
      </c>
      <c r="O33" s="60">
        <v>358</v>
      </c>
      <c r="P33" s="60">
        <v>357</v>
      </c>
      <c r="Q33" s="60">
        <v>224</v>
      </c>
      <c r="R33" s="60">
        <v>259</v>
      </c>
      <c r="S33" s="60">
        <v>334</v>
      </c>
      <c r="T33" s="60">
        <v>314</v>
      </c>
      <c r="U33" s="60">
        <v>264</v>
      </c>
      <c r="V33" s="60">
        <v>309</v>
      </c>
      <c r="W33" s="60">
        <v>313</v>
      </c>
      <c r="X33" s="60">
        <v>405</v>
      </c>
      <c r="Y33" s="60">
        <v>278</v>
      </c>
      <c r="Z33" s="60">
        <v>406</v>
      </c>
      <c r="AA33" s="81">
        <v>378</v>
      </c>
      <c r="AB33" s="81">
        <v>353</v>
      </c>
      <c r="AC33" s="81">
        <v>244</v>
      </c>
      <c r="AD33" s="81">
        <v>288</v>
      </c>
      <c r="AE33" s="81">
        <v>263</v>
      </c>
      <c r="AF33" s="81">
        <v>20</v>
      </c>
      <c r="AG33" s="81">
        <v>187</v>
      </c>
      <c r="AH33" s="81">
        <v>321</v>
      </c>
      <c r="AI33" s="81">
        <v>331</v>
      </c>
      <c r="AJ33" s="60">
        <f t="shared" si="0"/>
        <v>1319</v>
      </c>
      <c r="AK33" s="60">
        <f t="shared" si="1"/>
        <v>1242</v>
      </c>
      <c r="AL33" s="60">
        <f t="shared" si="2"/>
        <v>1245</v>
      </c>
      <c r="AM33" s="60">
        <f t="shared" si="3"/>
        <v>1198</v>
      </c>
      <c r="AN33" s="60">
        <f t="shared" si="4"/>
        <v>1221</v>
      </c>
      <c r="AO33" s="60">
        <f t="shared" si="5"/>
        <v>1402</v>
      </c>
      <c r="AP33" s="81">
        <f t="shared" si="6"/>
        <v>1263</v>
      </c>
      <c r="AQ33" s="81">
        <f t="shared" si="7"/>
        <v>791</v>
      </c>
    </row>
    <row r="34" spans="1:43" ht="15" customHeight="1" thickBot="1" x14ac:dyDescent="0.25">
      <c r="A34" s="17"/>
      <c r="B34" s="64" t="s">
        <v>37</v>
      </c>
      <c r="C34" s="60">
        <v>94</v>
      </c>
      <c r="D34" s="60">
        <v>127</v>
      </c>
      <c r="E34" s="60">
        <v>57</v>
      </c>
      <c r="F34" s="60">
        <v>76</v>
      </c>
      <c r="G34" s="60">
        <v>86</v>
      </c>
      <c r="H34" s="60">
        <v>80</v>
      </c>
      <c r="I34" s="60">
        <v>60</v>
      </c>
      <c r="J34" s="60">
        <v>62</v>
      </c>
      <c r="K34" s="60">
        <v>78</v>
      </c>
      <c r="L34" s="60">
        <v>83</v>
      </c>
      <c r="M34" s="60">
        <v>60</v>
      </c>
      <c r="N34" s="60">
        <v>80</v>
      </c>
      <c r="O34" s="60">
        <v>78</v>
      </c>
      <c r="P34" s="60">
        <v>89</v>
      </c>
      <c r="Q34" s="60">
        <v>61</v>
      </c>
      <c r="R34" s="60">
        <v>67</v>
      </c>
      <c r="S34" s="60">
        <v>94</v>
      </c>
      <c r="T34" s="60">
        <v>105</v>
      </c>
      <c r="U34" s="60">
        <v>65</v>
      </c>
      <c r="V34" s="60">
        <v>88</v>
      </c>
      <c r="W34" s="60">
        <v>116</v>
      </c>
      <c r="X34" s="60">
        <v>76</v>
      </c>
      <c r="Y34" s="60">
        <v>84</v>
      </c>
      <c r="Z34" s="60">
        <v>128</v>
      </c>
      <c r="AA34" s="81">
        <v>120</v>
      </c>
      <c r="AB34" s="81">
        <v>105</v>
      </c>
      <c r="AC34" s="81">
        <v>70</v>
      </c>
      <c r="AD34" s="81">
        <v>112</v>
      </c>
      <c r="AE34" s="81">
        <v>102</v>
      </c>
      <c r="AF34" s="81">
        <v>6</v>
      </c>
      <c r="AG34" s="81">
        <v>53</v>
      </c>
      <c r="AH34" s="81">
        <v>124</v>
      </c>
      <c r="AI34" s="81">
        <v>89</v>
      </c>
      <c r="AJ34" s="60">
        <f t="shared" si="0"/>
        <v>354</v>
      </c>
      <c r="AK34" s="60">
        <f t="shared" si="1"/>
        <v>288</v>
      </c>
      <c r="AL34" s="60">
        <f t="shared" si="2"/>
        <v>301</v>
      </c>
      <c r="AM34" s="60">
        <f t="shared" si="3"/>
        <v>295</v>
      </c>
      <c r="AN34" s="60">
        <f t="shared" si="4"/>
        <v>352</v>
      </c>
      <c r="AO34" s="60">
        <f t="shared" si="5"/>
        <v>404</v>
      </c>
      <c r="AP34" s="81">
        <f t="shared" si="6"/>
        <v>407</v>
      </c>
      <c r="AQ34" s="81">
        <f t="shared" si="7"/>
        <v>285</v>
      </c>
    </row>
    <row r="35" spans="1:43" ht="15" customHeight="1" thickBot="1" x14ac:dyDescent="0.25">
      <c r="A35" s="17"/>
      <c r="B35" s="64" t="s">
        <v>38</v>
      </c>
      <c r="C35" s="60">
        <v>189</v>
      </c>
      <c r="D35" s="60">
        <v>146</v>
      </c>
      <c r="E35" s="60">
        <v>92</v>
      </c>
      <c r="F35" s="60">
        <v>134</v>
      </c>
      <c r="G35" s="60">
        <v>128</v>
      </c>
      <c r="H35" s="60">
        <v>108</v>
      </c>
      <c r="I35" s="60">
        <v>67</v>
      </c>
      <c r="J35" s="60">
        <v>117</v>
      </c>
      <c r="K35" s="60">
        <v>142</v>
      </c>
      <c r="L35" s="60">
        <v>140</v>
      </c>
      <c r="M35" s="60">
        <v>76</v>
      </c>
      <c r="N35" s="60">
        <v>120</v>
      </c>
      <c r="O35" s="60">
        <v>132</v>
      </c>
      <c r="P35" s="60">
        <v>123</v>
      </c>
      <c r="Q35" s="60">
        <v>80</v>
      </c>
      <c r="R35" s="60">
        <v>108</v>
      </c>
      <c r="S35" s="60">
        <v>105</v>
      </c>
      <c r="T35" s="60">
        <v>131</v>
      </c>
      <c r="U35" s="60">
        <v>71</v>
      </c>
      <c r="V35" s="60">
        <v>102</v>
      </c>
      <c r="W35" s="60">
        <v>142</v>
      </c>
      <c r="X35" s="60">
        <v>166</v>
      </c>
      <c r="Y35" s="60">
        <v>108</v>
      </c>
      <c r="Z35" s="60">
        <v>149</v>
      </c>
      <c r="AA35" s="81">
        <v>190</v>
      </c>
      <c r="AB35" s="81">
        <v>140</v>
      </c>
      <c r="AC35" s="81">
        <v>83</v>
      </c>
      <c r="AD35" s="81">
        <v>132</v>
      </c>
      <c r="AE35" s="81">
        <v>70</v>
      </c>
      <c r="AF35" s="81">
        <v>7</v>
      </c>
      <c r="AG35" s="81">
        <v>65</v>
      </c>
      <c r="AH35" s="81">
        <v>107</v>
      </c>
      <c r="AI35" s="81">
        <v>78</v>
      </c>
      <c r="AJ35" s="60">
        <f t="shared" si="0"/>
        <v>561</v>
      </c>
      <c r="AK35" s="60">
        <f t="shared" si="1"/>
        <v>420</v>
      </c>
      <c r="AL35" s="60">
        <f t="shared" si="2"/>
        <v>478</v>
      </c>
      <c r="AM35" s="60">
        <f t="shared" si="3"/>
        <v>443</v>
      </c>
      <c r="AN35" s="60">
        <f t="shared" si="4"/>
        <v>409</v>
      </c>
      <c r="AO35" s="60">
        <f t="shared" si="5"/>
        <v>565</v>
      </c>
      <c r="AP35" s="81">
        <f t="shared" si="6"/>
        <v>545</v>
      </c>
      <c r="AQ35" s="81">
        <f t="shared" si="7"/>
        <v>249</v>
      </c>
    </row>
    <row r="36" spans="1:43" ht="15" customHeight="1" thickBot="1" x14ac:dyDescent="0.25">
      <c r="A36" s="17"/>
      <c r="B36" s="64" t="s">
        <v>39</v>
      </c>
      <c r="C36" s="60">
        <v>45</v>
      </c>
      <c r="D36" s="60">
        <v>57</v>
      </c>
      <c r="E36" s="60">
        <v>32</v>
      </c>
      <c r="F36" s="60">
        <v>48</v>
      </c>
      <c r="G36" s="60">
        <v>39</v>
      </c>
      <c r="H36" s="60">
        <v>49</v>
      </c>
      <c r="I36" s="60">
        <v>24</v>
      </c>
      <c r="J36" s="60">
        <v>39</v>
      </c>
      <c r="K36" s="60">
        <v>41</v>
      </c>
      <c r="L36" s="60">
        <v>38</v>
      </c>
      <c r="M36" s="60">
        <v>43</v>
      </c>
      <c r="N36" s="60">
        <v>46</v>
      </c>
      <c r="O36" s="60">
        <v>42</v>
      </c>
      <c r="P36" s="60">
        <v>39</v>
      </c>
      <c r="Q36" s="60">
        <v>36</v>
      </c>
      <c r="R36" s="60">
        <v>45</v>
      </c>
      <c r="S36" s="60">
        <v>50</v>
      </c>
      <c r="T36" s="60">
        <v>43</v>
      </c>
      <c r="U36" s="60">
        <v>33</v>
      </c>
      <c r="V36" s="60">
        <v>37</v>
      </c>
      <c r="W36" s="60">
        <v>26</v>
      </c>
      <c r="X36" s="60">
        <v>31</v>
      </c>
      <c r="Y36" s="60">
        <v>50</v>
      </c>
      <c r="Z36" s="60">
        <v>49</v>
      </c>
      <c r="AA36" s="81">
        <v>51</v>
      </c>
      <c r="AB36" s="81">
        <v>42</v>
      </c>
      <c r="AC36" s="81">
        <v>35</v>
      </c>
      <c r="AD36" s="81">
        <v>43</v>
      </c>
      <c r="AE36" s="81">
        <v>33</v>
      </c>
      <c r="AF36" s="81">
        <v>11</v>
      </c>
      <c r="AG36" s="81">
        <v>26</v>
      </c>
      <c r="AH36" s="81">
        <v>32</v>
      </c>
      <c r="AI36" s="81">
        <v>29</v>
      </c>
      <c r="AJ36" s="60">
        <f t="shared" si="0"/>
        <v>182</v>
      </c>
      <c r="AK36" s="60">
        <f t="shared" si="1"/>
        <v>151</v>
      </c>
      <c r="AL36" s="60">
        <f t="shared" si="2"/>
        <v>168</v>
      </c>
      <c r="AM36" s="60">
        <f t="shared" si="3"/>
        <v>162</v>
      </c>
      <c r="AN36" s="60">
        <f t="shared" si="4"/>
        <v>163</v>
      </c>
      <c r="AO36" s="60">
        <f t="shared" si="5"/>
        <v>156</v>
      </c>
      <c r="AP36" s="81">
        <f t="shared" si="6"/>
        <v>171</v>
      </c>
      <c r="AQ36" s="81">
        <f t="shared" si="7"/>
        <v>102</v>
      </c>
    </row>
    <row r="37" spans="1:43" ht="15" customHeight="1" thickBot="1" x14ac:dyDescent="0.25">
      <c r="A37" s="17"/>
      <c r="B37" s="64" t="s">
        <v>10</v>
      </c>
      <c r="C37" s="60">
        <v>1540</v>
      </c>
      <c r="D37" s="60">
        <v>1604</v>
      </c>
      <c r="E37" s="60">
        <v>1015</v>
      </c>
      <c r="F37" s="60">
        <v>1394</v>
      </c>
      <c r="G37" s="60">
        <v>1527</v>
      </c>
      <c r="H37" s="60">
        <v>1362</v>
      </c>
      <c r="I37" s="60">
        <v>963</v>
      </c>
      <c r="J37" s="60">
        <v>1521</v>
      </c>
      <c r="K37" s="60">
        <v>1626</v>
      </c>
      <c r="L37" s="60">
        <v>1411</v>
      </c>
      <c r="M37" s="60">
        <v>985</v>
      </c>
      <c r="N37" s="60">
        <v>1256</v>
      </c>
      <c r="O37" s="60">
        <v>1226</v>
      </c>
      <c r="P37" s="60">
        <v>1285</v>
      </c>
      <c r="Q37" s="60">
        <v>970</v>
      </c>
      <c r="R37" s="60">
        <v>1279</v>
      </c>
      <c r="S37" s="60">
        <v>1346</v>
      </c>
      <c r="T37" s="60">
        <v>1344</v>
      </c>
      <c r="U37" s="60">
        <v>1003</v>
      </c>
      <c r="V37" s="60">
        <v>1308</v>
      </c>
      <c r="W37" s="60">
        <v>1399</v>
      </c>
      <c r="X37" s="60">
        <v>1467</v>
      </c>
      <c r="Y37" s="60">
        <v>1010</v>
      </c>
      <c r="Z37" s="60">
        <v>1281</v>
      </c>
      <c r="AA37" s="81">
        <v>1392</v>
      </c>
      <c r="AB37" s="81">
        <v>1304</v>
      </c>
      <c r="AC37" s="81">
        <v>941</v>
      </c>
      <c r="AD37" s="81">
        <v>1212</v>
      </c>
      <c r="AE37" s="81">
        <v>801</v>
      </c>
      <c r="AF37" s="81">
        <v>101</v>
      </c>
      <c r="AG37" s="81">
        <v>553</v>
      </c>
      <c r="AH37" s="81">
        <v>943</v>
      </c>
      <c r="AI37" s="81">
        <v>847</v>
      </c>
      <c r="AJ37" s="60">
        <f t="shared" si="0"/>
        <v>5553</v>
      </c>
      <c r="AK37" s="60">
        <f t="shared" si="1"/>
        <v>5373</v>
      </c>
      <c r="AL37" s="60">
        <f t="shared" si="2"/>
        <v>5278</v>
      </c>
      <c r="AM37" s="60">
        <f t="shared" si="3"/>
        <v>4760</v>
      </c>
      <c r="AN37" s="60">
        <f t="shared" si="4"/>
        <v>5001</v>
      </c>
      <c r="AO37" s="60">
        <f t="shared" si="5"/>
        <v>5157</v>
      </c>
      <c r="AP37" s="81">
        <f t="shared" si="6"/>
        <v>4849</v>
      </c>
      <c r="AQ37" s="81">
        <f t="shared" si="7"/>
        <v>2398</v>
      </c>
    </row>
    <row r="38" spans="1:43" ht="15" customHeight="1" thickBot="1" x14ac:dyDescent="0.25">
      <c r="A38" s="17"/>
      <c r="B38" s="64" t="s">
        <v>40</v>
      </c>
      <c r="C38" s="60">
        <v>426</v>
      </c>
      <c r="D38" s="60">
        <v>382</v>
      </c>
      <c r="E38" s="60">
        <v>280</v>
      </c>
      <c r="F38" s="60">
        <v>372</v>
      </c>
      <c r="G38" s="60">
        <v>379</v>
      </c>
      <c r="H38" s="60">
        <v>404</v>
      </c>
      <c r="I38" s="60">
        <v>250</v>
      </c>
      <c r="J38" s="60">
        <v>383</v>
      </c>
      <c r="K38" s="60">
        <v>403</v>
      </c>
      <c r="L38" s="60">
        <v>416</v>
      </c>
      <c r="M38" s="60">
        <v>299</v>
      </c>
      <c r="N38" s="60">
        <v>332</v>
      </c>
      <c r="O38" s="60">
        <v>386</v>
      </c>
      <c r="P38" s="60">
        <v>414</v>
      </c>
      <c r="Q38" s="60">
        <v>306</v>
      </c>
      <c r="R38" s="60">
        <v>379</v>
      </c>
      <c r="S38" s="60">
        <v>428</v>
      </c>
      <c r="T38" s="60">
        <v>482</v>
      </c>
      <c r="U38" s="60">
        <v>300</v>
      </c>
      <c r="V38" s="60">
        <v>379</v>
      </c>
      <c r="W38" s="60">
        <v>481</v>
      </c>
      <c r="X38" s="60">
        <v>484</v>
      </c>
      <c r="Y38" s="60">
        <v>339</v>
      </c>
      <c r="Z38" s="60">
        <v>393</v>
      </c>
      <c r="AA38" s="81">
        <v>452</v>
      </c>
      <c r="AB38" s="81">
        <v>467</v>
      </c>
      <c r="AC38" s="81">
        <v>357</v>
      </c>
      <c r="AD38" s="81">
        <v>413</v>
      </c>
      <c r="AE38" s="81">
        <v>334</v>
      </c>
      <c r="AF38" s="81">
        <v>47</v>
      </c>
      <c r="AG38" s="81">
        <v>288</v>
      </c>
      <c r="AH38" s="81">
        <v>455</v>
      </c>
      <c r="AI38" s="81">
        <v>383</v>
      </c>
      <c r="AJ38" s="60">
        <f t="shared" ref="AJ38:AJ56" si="8">+C38+D38+E38+F38</f>
        <v>1460</v>
      </c>
      <c r="AK38" s="60">
        <f t="shared" ref="AK38:AK56" si="9">+G38+H38+I38+J38</f>
        <v>1416</v>
      </c>
      <c r="AL38" s="60">
        <f t="shared" ref="AL38:AL56" si="10">+K38+L38+M38+N38</f>
        <v>1450</v>
      </c>
      <c r="AM38" s="60">
        <f t="shared" ref="AM38:AM56" si="11">+O38+P38+Q38+R38</f>
        <v>1485</v>
      </c>
      <c r="AN38" s="60">
        <f t="shared" ref="AN38:AN56" si="12">+S38+T38+U38+V38</f>
        <v>1589</v>
      </c>
      <c r="AO38" s="60">
        <f t="shared" ref="AO38:AO56" si="13">+W38+X38+Y38+Z38</f>
        <v>1697</v>
      </c>
      <c r="AP38" s="81">
        <f t="shared" ref="AP38:AP56" si="14">+AA38+AB38+AC38+AD38</f>
        <v>1689</v>
      </c>
      <c r="AQ38" s="81">
        <f t="shared" ref="AQ38:AQ56" si="15">+AE38+AF38+AG38+AH38</f>
        <v>1124</v>
      </c>
    </row>
    <row r="39" spans="1:43" ht="15" customHeight="1" thickBot="1" x14ac:dyDescent="0.25">
      <c r="A39" s="17"/>
      <c r="B39" s="64" t="s">
        <v>11</v>
      </c>
      <c r="C39" s="60">
        <v>315</v>
      </c>
      <c r="D39" s="60">
        <v>297</v>
      </c>
      <c r="E39" s="60">
        <v>162</v>
      </c>
      <c r="F39" s="60">
        <v>240</v>
      </c>
      <c r="G39" s="60">
        <v>247</v>
      </c>
      <c r="H39" s="60">
        <v>229</v>
      </c>
      <c r="I39" s="60">
        <v>168</v>
      </c>
      <c r="J39" s="60">
        <v>217</v>
      </c>
      <c r="K39" s="60">
        <v>220</v>
      </c>
      <c r="L39" s="60">
        <v>218</v>
      </c>
      <c r="M39" s="60">
        <v>155</v>
      </c>
      <c r="N39" s="60">
        <v>233</v>
      </c>
      <c r="O39" s="60">
        <v>199</v>
      </c>
      <c r="P39" s="60">
        <v>243</v>
      </c>
      <c r="Q39" s="60">
        <v>189</v>
      </c>
      <c r="R39" s="60">
        <v>233</v>
      </c>
      <c r="S39" s="60">
        <v>266</v>
      </c>
      <c r="T39" s="60">
        <v>313</v>
      </c>
      <c r="U39" s="60">
        <v>207</v>
      </c>
      <c r="V39" s="60">
        <v>322</v>
      </c>
      <c r="W39" s="60">
        <v>358</v>
      </c>
      <c r="X39" s="60">
        <v>425</v>
      </c>
      <c r="Y39" s="60">
        <v>313</v>
      </c>
      <c r="Z39" s="60">
        <v>323</v>
      </c>
      <c r="AA39" s="81">
        <v>369</v>
      </c>
      <c r="AB39" s="81">
        <v>392</v>
      </c>
      <c r="AC39" s="81">
        <v>200</v>
      </c>
      <c r="AD39" s="81">
        <v>398</v>
      </c>
      <c r="AE39" s="81">
        <v>233</v>
      </c>
      <c r="AF39" s="81">
        <v>52</v>
      </c>
      <c r="AG39" s="81">
        <v>121</v>
      </c>
      <c r="AH39" s="81">
        <v>338</v>
      </c>
      <c r="AI39" s="81">
        <v>292</v>
      </c>
      <c r="AJ39" s="60">
        <f t="shared" si="8"/>
        <v>1014</v>
      </c>
      <c r="AK39" s="60">
        <f t="shared" si="9"/>
        <v>861</v>
      </c>
      <c r="AL39" s="60">
        <f t="shared" si="10"/>
        <v>826</v>
      </c>
      <c r="AM39" s="60">
        <f t="shared" si="11"/>
        <v>864</v>
      </c>
      <c r="AN39" s="60">
        <f t="shared" si="12"/>
        <v>1108</v>
      </c>
      <c r="AO39" s="60">
        <f t="shared" si="13"/>
        <v>1419</v>
      </c>
      <c r="AP39" s="81">
        <f t="shared" si="14"/>
        <v>1359</v>
      </c>
      <c r="AQ39" s="81">
        <f t="shared" si="15"/>
        <v>744</v>
      </c>
    </row>
    <row r="40" spans="1:43" ht="15" customHeight="1" thickBot="1" x14ac:dyDescent="0.25">
      <c r="A40" s="17"/>
      <c r="B40" s="64" t="s">
        <v>12</v>
      </c>
      <c r="C40" s="60">
        <v>78</v>
      </c>
      <c r="D40" s="60">
        <v>69</v>
      </c>
      <c r="E40" s="60">
        <v>61</v>
      </c>
      <c r="F40" s="60">
        <v>66</v>
      </c>
      <c r="G40" s="60">
        <v>79</v>
      </c>
      <c r="H40" s="60">
        <v>61</v>
      </c>
      <c r="I40" s="60">
        <v>32</v>
      </c>
      <c r="J40" s="60">
        <v>58</v>
      </c>
      <c r="K40" s="60">
        <v>63</v>
      </c>
      <c r="L40" s="60">
        <v>66</v>
      </c>
      <c r="M40" s="60">
        <v>43</v>
      </c>
      <c r="N40" s="60">
        <v>68</v>
      </c>
      <c r="O40" s="60">
        <v>66</v>
      </c>
      <c r="P40" s="60">
        <v>65</v>
      </c>
      <c r="Q40" s="60">
        <v>48</v>
      </c>
      <c r="R40" s="60">
        <v>58</v>
      </c>
      <c r="S40" s="60">
        <v>66</v>
      </c>
      <c r="T40" s="60">
        <v>77</v>
      </c>
      <c r="U40" s="60">
        <v>44</v>
      </c>
      <c r="V40" s="60">
        <v>67</v>
      </c>
      <c r="W40" s="60">
        <v>78</v>
      </c>
      <c r="X40" s="60">
        <v>62</v>
      </c>
      <c r="Y40" s="60">
        <v>71</v>
      </c>
      <c r="Z40" s="60">
        <v>44</v>
      </c>
      <c r="AA40" s="81">
        <v>77</v>
      </c>
      <c r="AB40" s="81">
        <v>71</v>
      </c>
      <c r="AC40" s="81">
        <v>56</v>
      </c>
      <c r="AD40" s="81">
        <v>58</v>
      </c>
      <c r="AE40" s="81">
        <v>39</v>
      </c>
      <c r="AF40" s="81">
        <v>2</v>
      </c>
      <c r="AG40" s="81">
        <v>53</v>
      </c>
      <c r="AH40" s="81">
        <v>75</v>
      </c>
      <c r="AI40" s="81">
        <v>60</v>
      </c>
      <c r="AJ40" s="60">
        <f t="shared" si="8"/>
        <v>274</v>
      </c>
      <c r="AK40" s="60">
        <f t="shared" si="9"/>
        <v>230</v>
      </c>
      <c r="AL40" s="60">
        <f t="shared" si="10"/>
        <v>240</v>
      </c>
      <c r="AM40" s="60">
        <f t="shared" si="11"/>
        <v>237</v>
      </c>
      <c r="AN40" s="60">
        <f t="shared" si="12"/>
        <v>254</v>
      </c>
      <c r="AO40" s="60">
        <f t="shared" si="13"/>
        <v>255</v>
      </c>
      <c r="AP40" s="81">
        <f t="shared" si="14"/>
        <v>262</v>
      </c>
      <c r="AQ40" s="81">
        <f t="shared" si="15"/>
        <v>169</v>
      </c>
    </row>
    <row r="41" spans="1:43" ht="15" customHeight="1" thickBot="1" x14ac:dyDescent="0.25">
      <c r="A41" s="17"/>
      <c r="B41" s="64" t="s">
        <v>41</v>
      </c>
      <c r="C41" s="60">
        <v>55</v>
      </c>
      <c r="D41" s="60">
        <v>47</v>
      </c>
      <c r="E41" s="60">
        <v>37</v>
      </c>
      <c r="F41" s="60">
        <v>48</v>
      </c>
      <c r="G41" s="60">
        <v>55</v>
      </c>
      <c r="H41" s="60">
        <v>38</v>
      </c>
      <c r="I41" s="60">
        <v>21</v>
      </c>
      <c r="J41" s="60">
        <v>63</v>
      </c>
      <c r="K41" s="60">
        <v>43</v>
      </c>
      <c r="L41" s="60">
        <v>49</v>
      </c>
      <c r="M41" s="60">
        <v>32</v>
      </c>
      <c r="N41" s="60">
        <v>45</v>
      </c>
      <c r="O41" s="60">
        <v>37</v>
      </c>
      <c r="P41" s="60">
        <v>45</v>
      </c>
      <c r="Q41" s="60">
        <v>39</v>
      </c>
      <c r="R41" s="60">
        <v>56</v>
      </c>
      <c r="S41" s="60">
        <v>36</v>
      </c>
      <c r="T41" s="60">
        <v>50</v>
      </c>
      <c r="U41" s="60">
        <v>22</v>
      </c>
      <c r="V41" s="60">
        <v>39</v>
      </c>
      <c r="W41" s="60">
        <v>15</v>
      </c>
      <c r="X41" s="60">
        <v>14</v>
      </c>
      <c r="Y41" s="60">
        <v>33</v>
      </c>
      <c r="Z41" s="60">
        <v>48</v>
      </c>
      <c r="AA41" s="81">
        <v>52</v>
      </c>
      <c r="AB41" s="81">
        <v>74</v>
      </c>
      <c r="AC41" s="81">
        <v>53</v>
      </c>
      <c r="AD41" s="81">
        <v>54</v>
      </c>
      <c r="AE41" s="81">
        <v>52</v>
      </c>
      <c r="AF41" s="81">
        <v>10</v>
      </c>
      <c r="AG41" s="81">
        <v>19</v>
      </c>
      <c r="AH41" s="81">
        <v>37</v>
      </c>
      <c r="AI41" s="81">
        <v>34</v>
      </c>
      <c r="AJ41" s="60">
        <f t="shared" si="8"/>
        <v>187</v>
      </c>
      <c r="AK41" s="60">
        <f t="shared" si="9"/>
        <v>177</v>
      </c>
      <c r="AL41" s="60">
        <f t="shared" si="10"/>
        <v>169</v>
      </c>
      <c r="AM41" s="60">
        <f t="shared" si="11"/>
        <v>177</v>
      </c>
      <c r="AN41" s="60">
        <f t="shared" si="12"/>
        <v>147</v>
      </c>
      <c r="AO41" s="60">
        <f t="shared" si="13"/>
        <v>110</v>
      </c>
      <c r="AP41" s="81">
        <f t="shared" si="14"/>
        <v>233</v>
      </c>
      <c r="AQ41" s="81">
        <f t="shared" si="15"/>
        <v>118</v>
      </c>
    </row>
    <row r="42" spans="1:43" ht="15" customHeight="1" thickBot="1" x14ac:dyDescent="0.25">
      <c r="A42" s="17"/>
      <c r="B42" s="64" t="s">
        <v>42</v>
      </c>
      <c r="C42" s="60">
        <v>13</v>
      </c>
      <c r="D42" s="60">
        <v>18</v>
      </c>
      <c r="E42" s="60">
        <v>12</v>
      </c>
      <c r="F42" s="60">
        <v>19</v>
      </c>
      <c r="G42" s="60">
        <v>22</v>
      </c>
      <c r="H42" s="60">
        <v>11</v>
      </c>
      <c r="I42" s="60">
        <v>13</v>
      </c>
      <c r="J42" s="60">
        <v>26</v>
      </c>
      <c r="K42" s="60">
        <v>14</v>
      </c>
      <c r="L42" s="60">
        <v>19</v>
      </c>
      <c r="M42" s="60">
        <v>21</v>
      </c>
      <c r="N42" s="60">
        <v>24</v>
      </c>
      <c r="O42" s="60">
        <v>15</v>
      </c>
      <c r="P42" s="60">
        <v>40</v>
      </c>
      <c r="Q42" s="60">
        <v>12</v>
      </c>
      <c r="R42" s="60">
        <v>23</v>
      </c>
      <c r="S42" s="60">
        <v>25</v>
      </c>
      <c r="T42" s="60">
        <v>26</v>
      </c>
      <c r="U42" s="60">
        <v>18</v>
      </c>
      <c r="V42" s="60">
        <v>22</v>
      </c>
      <c r="W42" s="60">
        <v>28</v>
      </c>
      <c r="X42" s="60">
        <v>17</v>
      </c>
      <c r="Y42" s="60">
        <v>8</v>
      </c>
      <c r="Z42" s="60">
        <v>18</v>
      </c>
      <c r="AA42" s="81">
        <v>40</v>
      </c>
      <c r="AB42" s="81">
        <v>16</v>
      </c>
      <c r="AC42" s="81">
        <v>9</v>
      </c>
      <c r="AD42" s="81">
        <v>17</v>
      </c>
      <c r="AE42" s="81">
        <v>15</v>
      </c>
      <c r="AF42" s="81">
        <v>6</v>
      </c>
      <c r="AG42" s="81">
        <v>24</v>
      </c>
      <c r="AH42" s="81">
        <v>16</v>
      </c>
      <c r="AI42" s="81">
        <v>17</v>
      </c>
      <c r="AJ42" s="60">
        <f t="shared" si="8"/>
        <v>62</v>
      </c>
      <c r="AK42" s="60">
        <f t="shared" si="9"/>
        <v>72</v>
      </c>
      <c r="AL42" s="60">
        <f t="shared" si="10"/>
        <v>78</v>
      </c>
      <c r="AM42" s="60">
        <f t="shared" si="11"/>
        <v>90</v>
      </c>
      <c r="AN42" s="60">
        <f t="shared" si="12"/>
        <v>91</v>
      </c>
      <c r="AO42" s="60">
        <f t="shared" si="13"/>
        <v>71</v>
      </c>
      <c r="AP42" s="81">
        <f t="shared" si="14"/>
        <v>82</v>
      </c>
      <c r="AQ42" s="81">
        <f t="shared" si="15"/>
        <v>61</v>
      </c>
    </row>
    <row r="43" spans="1:43" ht="15" customHeight="1" thickBot="1" x14ac:dyDescent="0.25">
      <c r="A43" s="17"/>
      <c r="B43" s="64" t="s">
        <v>43</v>
      </c>
      <c r="C43" s="60">
        <v>191</v>
      </c>
      <c r="D43" s="60">
        <v>167</v>
      </c>
      <c r="E43" s="60">
        <v>105</v>
      </c>
      <c r="F43" s="60">
        <v>160</v>
      </c>
      <c r="G43" s="60">
        <v>172</v>
      </c>
      <c r="H43" s="60">
        <v>181</v>
      </c>
      <c r="I43" s="60">
        <v>119</v>
      </c>
      <c r="J43" s="60">
        <v>179</v>
      </c>
      <c r="K43" s="60">
        <v>174</v>
      </c>
      <c r="L43" s="60">
        <v>192</v>
      </c>
      <c r="M43" s="60">
        <v>116</v>
      </c>
      <c r="N43" s="60">
        <v>136</v>
      </c>
      <c r="O43" s="60">
        <v>172</v>
      </c>
      <c r="P43" s="60">
        <v>176</v>
      </c>
      <c r="Q43" s="60">
        <v>127</v>
      </c>
      <c r="R43" s="60">
        <v>180</v>
      </c>
      <c r="S43" s="60">
        <v>171</v>
      </c>
      <c r="T43" s="60">
        <v>180</v>
      </c>
      <c r="U43" s="60">
        <v>120</v>
      </c>
      <c r="V43" s="60">
        <v>178</v>
      </c>
      <c r="W43" s="60">
        <v>85</v>
      </c>
      <c r="X43" s="60">
        <v>83</v>
      </c>
      <c r="Y43" s="60">
        <v>119</v>
      </c>
      <c r="Z43" s="60">
        <v>204</v>
      </c>
      <c r="AA43" s="81">
        <v>183</v>
      </c>
      <c r="AB43" s="81">
        <v>176</v>
      </c>
      <c r="AC43" s="81">
        <v>128</v>
      </c>
      <c r="AD43" s="81">
        <v>168</v>
      </c>
      <c r="AE43" s="81">
        <v>138</v>
      </c>
      <c r="AF43" s="81">
        <v>20</v>
      </c>
      <c r="AG43" s="81">
        <v>116</v>
      </c>
      <c r="AH43" s="81">
        <v>183</v>
      </c>
      <c r="AI43" s="81">
        <v>117</v>
      </c>
      <c r="AJ43" s="60">
        <f t="shared" si="8"/>
        <v>623</v>
      </c>
      <c r="AK43" s="60">
        <f t="shared" si="9"/>
        <v>651</v>
      </c>
      <c r="AL43" s="60">
        <f t="shared" si="10"/>
        <v>618</v>
      </c>
      <c r="AM43" s="60">
        <f t="shared" si="11"/>
        <v>655</v>
      </c>
      <c r="AN43" s="60">
        <f t="shared" si="12"/>
        <v>649</v>
      </c>
      <c r="AO43" s="60">
        <f t="shared" si="13"/>
        <v>491</v>
      </c>
      <c r="AP43" s="81">
        <f t="shared" si="14"/>
        <v>655</v>
      </c>
      <c r="AQ43" s="81">
        <f t="shared" si="15"/>
        <v>457</v>
      </c>
    </row>
    <row r="44" spans="1:43" ht="15" customHeight="1" thickBot="1" x14ac:dyDescent="0.25">
      <c r="A44" s="17"/>
      <c r="B44" s="64" t="s">
        <v>44</v>
      </c>
      <c r="C44" s="60">
        <v>52</v>
      </c>
      <c r="D44" s="60">
        <v>51</v>
      </c>
      <c r="E44" s="60">
        <v>46</v>
      </c>
      <c r="F44" s="60">
        <v>55</v>
      </c>
      <c r="G44" s="60">
        <v>68</v>
      </c>
      <c r="H44" s="60">
        <v>62</v>
      </c>
      <c r="I44" s="60">
        <v>35</v>
      </c>
      <c r="J44" s="60">
        <v>42</v>
      </c>
      <c r="K44" s="60">
        <v>44</v>
      </c>
      <c r="L44" s="60">
        <v>31</v>
      </c>
      <c r="M44" s="60">
        <v>25</v>
      </c>
      <c r="N44" s="60">
        <v>54</v>
      </c>
      <c r="O44" s="60">
        <v>55</v>
      </c>
      <c r="P44" s="60">
        <v>56</v>
      </c>
      <c r="Q44" s="60">
        <v>42</v>
      </c>
      <c r="R44" s="60">
        <v>35</v>
      </c>
      <c r="S44" s="60">
        <v>49</v>
      </c>
      <c r="T44" s="60">
        <v>58</v>
      </c>
      <c r="U44" s="60">
        <v>37</v>
      </c>
      <c r="V44" s="60">
        <v>59</v>
      </c>
      <c r="W44" s="60">
        <v>51</v>
      </c>
      <c r="X44" s="60">
        <v>52</v>
      </c>
      <c r="Y44" s="60">
        <v>29</v>
      </c>
      <c r="Z44" s="60">
        <v>64</v>
      </c>
      <c r="AA44" s="81">
        <v>50</v>
      </c>
      <c r="AB44" s="81">
        <v>46</v>
      </c>
      <c r="AC44" s="81">
        <v>30</v>
      </c>
      <c r="AD44" s="81">
        <v>29</v>
      </c>
      <c r="AE44" s="81">
        <v>27</v>
      </c>
      <c r="AF44" s="81">
        <v>4</v>
      </c>
      <c r="AG44" s="81">
        <v>34</v>
      </c>
      <c r="AH44" s="81">
        <v>41</v>
      </c>
      <c r="AI44" s="81">
        <v>18</v>
      </c>
      <c r="AJ44" s="60">
        <f t="shared" si="8"/>
        <v>204</v>
      </c>
      <c r="AK44" s="60">
        <f t="shared" si="9"/>
        <v>207</v>
      </c>
      <c r="AL44" s="60">
        <f t="shared" si="10"/>
        <v>154</v>
      </c>
      <c r="AM44" s="60">
        <f t="shared" si="11"/>
        <v>188</v>
      </c>
      <c r="AN44" s="60">
        <f t="shared" si="12"/>
        <v>203</v>
      </c>
      <c r="AO44" s="60">
        <f t="shared" si="13"/>
        <v>196</v>
      </c>
      <c r="AP44" s="81">
        <f t="shared" si="14"/>
        <v>155</v>
      </c>
      <c r="AQ44" s="81">
        <f t="shared" si="15"/>
        <v>106</v>
      </c>
    </row>
    <row r="45" spans="1:43" ht="15" customHeight="1" thickBot="1" x14ac:dyDescent="0.25">
      <c r="A45" s="17"/>
      <c r="B45" s="64" t="s">
        <v>82</v>
      </c>
      <c r="C45" s="60">
        <v>240</v>
      </c>
      <c r="D45" s="60">
        <v>230</v>
      </c>
      <c r="E45" s="60">
        <v>165</v>
      </c>
      <c r="F45" s="60">
        <v>222</v>
      </c>
      <c r="G45" s="60">
        <v>216</v>
      </c>
      <c r="H45" s="60">
        <v>226</v>
      </c>
      <c r="I45" s="60">
        <v>187</v>
      </c>
      <c r="J45" s="60">
        <v>215</v>
      </c>
      <c r="K45" s="60">
        <v>231</v>
      </c>
      <c r="L45" s="60">
        <v>243</v>
      </c>
      <c r="M45" s="60">
        <v>196</v>
      </c>
      <c r="N45" s="60">
        <v>224</v>
      </c>
      <c r="O45" s="60">
        <v>188</v>
      </c>
      <c r="P45" s="60">
        <v>200</v>
      </c>
      <c r="Q45" s="60">
        <v>155</v>
      </c>
      <c r="R45" s="60">
        <v>172</v>
      </c>
      <c r="S45" s="60">
        <v>232</v>
      </c>
      <c r="T45" s="60">
        <v>268</v>
      </c>
      <c r="U45" s="60">
        <v>165</v>
      </c>
      <c r="V45" s="60">
        <v>210</v>
      </c>
      <c r="W45" s="60">
        <v>257</v>
      </c>
      <c r="X45" s="60">
        <v>311</v>
      </c>
      <c r="Y45" s="60">
        <v>207</v>
      </c>
      <c r="Z45" s="60">
        <v>273</v>
      </c>
      <c r="AA45" s="81">
        <v>297</v>
      </c>
      <c r="AB45" s="81">
        <v>280</v>
      </c>
      <c r="AC45" s="81">
        <v>217</v>
      </c>
      <c r="AD45" s="81">
        <v>286</v>
      </c>
      <c r="AE45" s="81">
        <v>173</v>
      </c>
      <c r="AF45" s="81">
        <v>26</v>
      </c>
      <c r="AG45" s="81">
        <v>118</v>
      </c>
      <c r="AH45" s="81">
        <v>230</v>
      </c>
      <c r="AI45" s="81">
        <v>245</v>
      </c>
      <c r="AJ45" s="60">
        <f t="shared" si="8"/>
        <v>857</v>
      </c>
      <c r="AK45" s="60">
        <f t="shared" si="9"/>
        <v>844</v>
      </c>
      <c r="AL45" s="60">
        <f t="shared" si="10"/>
        <v>894</v>
      </c>
      <c r="AM45" s="60">
        <f t="shared" si="11"/>
        <v>715</v>
      </c>
      <c r="AN45" s="60">
        <f t="shared" si="12"/>
        <v>875</v>
      </c>
      <c r="AO45" s="60">
        <f t="shared" si="13"/>
        <v>1048</v>
      </c>
      <c r="AP45" s="81">
        <f t="shared" si="14"/>
        <v>1080</v>
      </c>
      <c r="AQ45" s="81">
        <f t="shared" si="15"/>
        <v>547</v>
      </c>
    </row>
    <row r="46" spans="1:43" ht="15" customHeight="1" thickBot="1" x14ac:dyDescent="0.25">
      <c r="A46" s="17"/>
      <c r="B46" s="64" t="s">
        <v>45</v>
      </c>
      <c r="C46" s="60">
        <v>22</v>
      </c>
      <c r="D46" s="60">
        <v>18</v>
      </c>
      <c r="E46" s="60">
        <v>12</v>
      </c>
      <c r="F46" s="60">
        <v>16</v>
      </c>
      <c r="G46" s="60">
        <v>11</v>
      </c>
      <c r="H46" s="60">
        <v>18</v>
      </c>
      <c r="I46" s="60">
        <v>16</v>
      </c>
      <c r="J46" s="60">
        <v>22</v>
      </c>
      <c r="K46" s="60">
        <v>20</v>
      </c>
      <c r="L46" s="60">
        <v>8</v>
      </c>
      <c r="M46" s="60">
        <v>7</v>
      </c>
      <c r="N46" s="60">
        <v>9</v>
      </c>
      <c r="O46" s="60">
        <v>8</v>
      </c>
      <c r="P46" s="60">
        <v>13</v>
      </c>
      <c r="Q46" s="60">
        <v>11</v>
      </c>
      <c r="R46" s="60">
        <v>11</v>
      </c>
      <c r="S46" s="60">
        <v>8</v>
      </c>
      <c r="T46" s="60">
        <v>19</v>
      </c>
      <c r="U46" s="60">
        <v>17</v>
      </c>
      <c r="V46" s="60">
        <v>23</v>
      </c>
      <c r="W46" s="60">
        <v>19</v>
      </c>
      <c r="X46" s="60">
        <v>20</v>
      </c>
      <c r="Y46" s="60">
        <v>15</v>
      </c>
      <c r="Z46" s="60">
        <v>19</v>
      </c>
      <c r="AA46" s="81">
        <v>25</v>
      </c>
      <c r="AB46" s="81">
        <v>31</v>
      </c>
      <c r="AC46" s="81">
        <v>19</v>
      </c>
      <c r="AD46" s="81">
        <v>26</v>
      </c>
      <c r="AE46" s="81">
        <v>23</v>
      </c>
      <c r="AF46" s="81">
        <v>3</v>
      </c>
      <c r="AG46" s="81">
        <v>16</v>
      </c>
      <c r="AH46" s="81">
        <v>20</v>
      </c>
      <c r="AI46" s="81">
        <v>8</v>
      </c>
      <c r="AJ46" s="60">
        <f t="shared" si="8"/>
        <v>68</v>
      </c>
      <c r="AK46" s="60">
        <f t="shared" si="9"/>
        <v>67</v>
      </c>
      <c r="AL46" s="60">
        <f t="shared" si="10"/>
        <v>44</v>
      </c>
      <c r="AM46" s="60">
        <f t="shared" si="11"/>
        <v>43</v>
      </c>
      <c r="AN46" s="60">
        <f t="shared" si="12"/>
        <v>67</v>
      </c>
      <c r="AO46" s="60">
        <f t="shared" si="13"/>
        <v>73</v>
      </c>
      <c r="AP46" s="81">
        <f t="shared" si="14"/>
        <v>101</v>
      </c>
      <c r="AQ46" s="81">
        <f t="shared" si="15"/>
        <v>62</v>
      </c>
    </row>
    <row r="47" spans="1:43" ht="15" customHeight="1" thickBot="1" x14ac:dyDescent="0.25">
      <c r="A47" s="17"/>
      <c r="B47" s="64" t="s">
        <v>46</v>
      </c>
      <c r="C47" s="60">
        <v>184</v>
      </c>
      <c r="D47" s="60">
        <v>215</v>
      </c>
      <c r="E47" s="60">
        <v>137</v>
      </c>
      <c r="F47" s="60">
        <v>161</v>
      </c>
      <c r="G47" s="60">
        <v>125</v>
      </c>
      <c r="H47" s="60">
        <v>148</v>
      </c>
      <c r="I47" s="60">
        <v>112</v>
      </c>
      <c r="J47" s="60">
        <v>176</v>
      </c>
      <c r="K47" s="60">
        <v>172</v>
      </c>
      <c r="L47" s="60">
        <v>181</v>
      </c>
      <c r="M47" s="60">
        <v>163</v>
      </c>
      <c r="N47" s="60">
        <v>159</v>
      </c>
      <c r="O47" s="60">
        <v>153</v>
      </c>
      <c r="P47" s="60">
        <v>173</v>
      </c>
      <c r="Q47" s="60">
        <v>140</v>
      </c>
      <c r="R47" s="60">
        <v>153</v>
      </c>
      <c r="S47" s="60">
        <v>191</v>
      </c>
      <c r="T47" s="60">
        <v>177</v>
      </c>
      <c r="U47" s="60">
        <v>132</v>
      </c>
      <c r="V47" s="60">
        <v>211</v>
      </c>
      <c r="W47" s="60">
        <v>215</v>
      </c>
      <c r="X47" s="60">
        <v>244</v>
      </c>
      <c r="Y47" s="60">
        <v>166</v>
      </c>
      <c r="Z47" s="60">
        <v>215</v>
      </c>
      <c r="AA47" s="81">
        <v>205</v>
      </c>
      <c r="AB47" s="81">
        <v>209</v>
      </c>
      <c r="AC47" s="81">
        <v>176</v>
      </c>
      <c r="AD47" s="81">
        <v>221</v>
      </c>
      <c r="AE47" s="81">
        <v>157</v>
      </c>
      <c r="AF47" s="81">
        <v>31</v>
      </c>
      <c r="AG47" s="81">
        <v>97</v>
      </c>
      <c r="AH47" s="81">
        <v>117</v>
      </c>
      <c r="AI47" s="81">
        <v>136</v>
      </c>
      <c r="AJ47" s="60">
        <f t="shared" si="8"/>
        <v>697</v>
      </c>
      <c r="AK47" s="60">
        <f t="shared" si="9"/>
        <v>561</v>
      </c>
      <c r="AL47" s="60">
        <f t="shared" si="10"/>
        <v>675</v>
      </c>
      <c r="AM47" s="60">
        <f t="shared" si="11"/>
        <v>619</v>
      </c>
      <c r="AN47" s="60">
        <f t="shared" si="12"/>
        <v>711</v>
      </c>
      <c r="AO47" s="60">
        <f t="shared" si="13"/>
        <v>840</v>
      </c>
      <c r="AP47" s="81">
        <f t="shared" si="14"/>
        <v>811</v>
      </c>
      <c r="AQ47" s="81">
        <f t="shared" si="15"/>
        <v>402</v>
      </c>
    </row>
    <row r="48" spans="1:43" ht="15" customHeight="1" thickBot="1" x14ac:dyDescent="0.25">
      <c r="A48" s="17"/>
      <c r="B48" s="64" t="s">
        <v>47</v>
      </c>
      <c r="C48" s="60">
        <v>26</v>
      </c>
      <c r="D48" s="60">
        <v>14</v>
      </c>
      <c r="E48" s="60">
        <v>11</v>
      </c>
      <c r="F48" s="60">
        <v>9</v>
      </c>
      <c r="G48" s="60">
        <v>12</v>
      </c>
      <c r="H48" s="60">
        <v>17</v>
      </c>
      <c r="I48" s="60">
        <v>9</v>
      </c>
      <c r="J48" s="60">
        <v>9</v>
      </c>
      <c r="K48" s="60">
        <v>15</v>
      </c>
      <c r="L48" s="60">
        <v>11</v>
      </c>
      <c r="M48" s="60">
        <v>10</v>
      </c>
      <c r="N48" s="60">
        <v>9</v>
      </c>
      <c r="O48" s="60">
        <v>17</v>
      </c>
      <c r="P48" s="60">
        <v>11</v>
      </c>
      <c r="Q48" s="60">
        <v>8</v>
      </c>
      <c r="R48" s="60">
        <v>7</v>
      </c>
      <c r="S48" s="60">
        <v>14</v>
      </c>
      <c r="T48" s="60">
        <v>11</v>
      </c>
      <c r="U48" s="60">
        <v>15</v>
      </c>
      <c r="V48" s="60">
        <v>11</v>
      </c>
      <c r="W48" s="60">
        <v>17</v>
      </c>
      <c r="X48" s="60">
        <v>14</v>
      </c>
      <c r="Y48" s="60">
        <v>7</v>
      </c>
      <c r="Z48" s="60">
        <v>18</v>
      </c>
      <c r="AA48" s="81">
        <v>15</v>
      </c>
      <c r="AB48" s="81">
        <v>10</v>
      </c>
      <c r="AC48" s="81">
        <v>13</v>
      </c>
      <c r="AD48" s="81">
        <v>14</v>
      </c>
      <c r="AE48" s="81">
        <v>7</v>
      </c>
      <c r="AF48" s="81">
        <v>0</v>
      </c>
      <c r="AG48" s="81">
        <v>6</v>
      </c>
      <c r="AH48" s="81">
        <v>16</v>
      </c>
      <c r="AI48" s="81">
        <v>12</v>
      </c>
      <c r="AJ48" s="60">
        <f t="shared" si="8"/>
        <v>60</v>
      </c>
      <c r="AK48" s="60">
        <f t="shared" si="9"/>
        <v>47</v>
      </c>
      <c r="AL48" s="60">
        <f t="shared" si="10"/>
        <v>45</v>
      </c>
      <c r="AM48" s="60">
        <f t="shared" si="11"/>
        <v>43</v>
      </c>
      <c r="AN48" s="60">
        <f t="shared" si="12"/>
        <v>51</v>
      </c>
      <c r="AO48" s="60">
        <f t="shared" si="13"/>
        <v>56</v>
      </c>
      <c r="AP48" s="81">
        <f t="shared" si="14"/>
        <v>52</v>
      </c>
      <c r="AQ48" s="81">
        <f t="shared" si="15"/>
        <v>29</v>
      </c>
    </row>
    <row r="49" spans="1:43" ht="15" customHeight="1" thickBot="1" x14ac:dyDescent="0.25">
      <c r="A49" s="17"/>
      <c r="B49" s="64" t="s">
        <v>48</v>
      </c>
      <c r="C49" s="60">
        <v>314</v>
      </c>
      <c r="D49" s="60">
        <v>292</v>
      </c>
      <c r="E49" s="60">
        <v>200</v>
      </c>
      <c r="F49" s="60">
        <v>273</v>
      </c>
      <c r="G49" s="60">
        <v>237</v>
      </c>
      <c r="H49" s="60">
        <v>291</v>
      </c>
      <c r="I49" s="60">
        <v>211</v>
      </c>
      <c r="J49" s="60">
        <v>300</v>
      </c>
      <c r="K49" s="60">
        <v>281</v>
      </c>
      <c r="L49" s="60">
        <v>279</v>
      </c>
      <c r="M49" s="60">
        <v>230</v>
      </c>
      <c r="N49" s="60">
        <v>181</v>
      </c>
      <c r="O49" s="60">
        <v>213</v>
      </c>
      <c r="P49" s="60">
        <v>249</v>
      </c>
      <c r="Q49" s="60">
        <v>162</v>
      </c>
      <c r="R49" s="60">
        <v>175</v>
      </c>
      <c r="S49" s="60">
        <v>201</v>
      </c>
      <c r="T49" s="60">
        <v>230</v>
      </c>
      <c r="U49" s="60">
        <v>186</v>
      </c>
      <c r="V49" s="60">
        <v>236</v>
      </c>
      <c r="W49" s="60">
        <v>228</v>
      </c>
      <c r="X49" s="60">
        <v>329</v>
      </c>
      <c r="Y49" s="60">
        <v>187</v>
      </c>
      <c r="Z49" s="60">
        <v>243</v>
      </c>
      <c r="AA49" s="81">
        <v>248</v>
      </c>
      <c r="AB49" s="81">
        <v>255</v>
      </c>
      <c r="AC49" s="81">
        <v>156</v>
      </c>
      <c r="AD49" s="81">
        <v>268</v>
      </c>
      <c r="AE49" s="81">
        <v>159</v>
      </c>
      <c r="AF49" s="81">
        <v>16</v>
      </c>
      <c r="AG49" s="81">
        <v>96</v>
      </c>
      <c r="AH49" s="81">
        <v>224</v>
      </c>
      <c r="AI49" s="81">
        <v>206</v>
      </c>
      <c r="AJ49" s="60">
        <f t="shared" si="8"/>
        <v>1079</v>
      </c>
      <c r="AK49" s="60">
        <f t="shared" si="9"/>
        <v>1039</v>
      </c>
      <c r="AL49" s="60">
        <f t="shared" si="10"/>
        <v>971</v>
      </c>
      <c r="AM49" s="60">
        <f t="shared" si="11"/>
        <v>799</v>
      </c>
      <c r="AN49" s="60">
        <f t="shared" si="12"/>
        <v>853</v>
      </c>
      <c r="AO49" s="60">
        <f t="shared" si="13"/>
        <v>987</v>
      </c>
      <c r="AP49" s="81">
        <f t="shared" si="14"/>
        <v>927</v>
      </c>
      <c r="AQ49" s="81">
        <f t="shared" si="15"/>
        <v>495</v>
      </c>
    </row>
    <row r="50" spans="1:43" ht="15" customHeight="1" thickBot="1" x14ac:dyDescent="0.25">
      <c r="A50" s="17"/>
      <c r="B50" s="64" t="s">
        <v>49</v>
      </c>
      <c r="C50" s="60">
        <v>14</v>
      </c>
      <c r="D50" s="60">
        <v>15</v>
      </c>
      <c r="E50" s="60">
        <v>9</v>
      </c>
      <c r="F50" s="60">
        <v>15</v>
      </c>
      <c r="G50" s="60">
        <v>12</v>
      </c>
      <c r="H50" s="60">
        <v>12</v>
      </c>
      <c r="I50" s="60">
        <v>3</v>
      </c>
      <c r="J50" s="60">
        <v>18</v>
      </c>
      <c r="K50" s="60">
        <v>10</v>
      </c>
      <c r="L50" s="60">
        <v>13</v>
      </c>
      <c r="M50" s="60">
        <v>8</v>
      </c>
      <c r="N50" s="60">
        <v>8</v>
      </c>
      <c r="O50" s="60">
        <v>8</v>
      </c>
      <c r="P50" s="60">
        <v>12</v>
      </c>
      <c r="Q50" s="60">
        <v>4</v>
      </c>
      <c r="R50" s="60">
        <v>6</v>
      </c>
      <c r="S50" s="60">
        <v>11</v>
      </c>
      <c r="T50" s="60">
        <v>8</v>
      </c>
      <c r="U50" s="60">
        <v>5</v>
      </c>
      <c r="V50" s="60">
        <v>14</v>
      </c>
      <c r="W50" s="60">
        <v>12</v>
      </c>
      <c r="X50" s="60">
        <v>14</v>
      </c>
      <c r="Y50" s="60">
        <v>8</v>
      </c>
      <c r="Z50" s="60">
        <v>8</v>
      </c>
      <c r="AA50" s="81">
        <v>12</v>
      </c>
      <c r="AB50" s="81">
        <v>5</v>
      </c>
      <c r="AC50" s="81">
        <v>4</v>
      </c>
      <c r="AD50" s="81">
        <v>8</v>
      </c>
      <c r="AE50" s="81">
        <v>4</v>
      </c>
      <c r="AF50" s="81">
        <v>6</v>
      </c>
      <c r="AG50" s="81">
        <v>8</v>
      </c>
      <c r="AH50" s="81">
        <v>6</v>
      </c>
      <c r="AI50" s="81">
        <v>5</v>
      </c>
      <c r="AJ50" s="60">
        <f t="shared" si="8"/>
        <v>53</v>
      </c>
      <c r="AK50" s="60">
        <f t="shared" si="9"/>
        <v>45</v>
      </c>
      <c r="AL50" s="60">
        <f t="shared" si="10"/>
        <v>39</v>
      </c>
      <c r="AM50" s="60">
        <f t="shared" si="11"/>
        <v>30</v>
      </c>
      <c r="AN50" s="60">
        <f t="shared" si="12"/>
        <v>38</v>
      </c>
      <c r="AO50" s="60">
        <f t="shared" si="13"/>
        <v>42</v>
      </c>
      <c r="AP50" s="81">
        <f t="shared" si="14"/>
        <v>29</v>
      </c>
      <c r="AQ50" s="81">
        <f t="shared" si="15"/>
        <v>24</v>
      </c>
    </row>
    <row r="51" spans="1:43" ht="15" customHeight="1" thickBot="1" x14ac:dyDescent="0.25">
      <c r="A51" s="17"/>
      <c r="B51" s="64" t="s">
        <v>50</v>
      </c>
      <c r="C51" s="60">
        <v>121</v>
      </c>
      <c r="D51" s="60">
        <v>127</v>
      </c>
      <c r="E51" s="60">
        <v>107</v>
      </c>
      <c r="F51" s="60">
        <v>111</v>
      </c>
      <c r="G51" s="60">
        <v>102</v>
      </c>
      <c r="H51" s="60">
        <v>123</v>
      </c>
      <c r="I51" s="60">
        <v>97</v>
      </c>
      <c r="J51" s="60">
        <v>97</v>
      </c>
      <c r="K51" s="60">
        <v>137</v>
      </c>
      <c r="L51" s="60">
        <v>170</v>
      </c>
      <c r="M51" s="60">
        <v>127</v>
      </c>
      <c r="N51" s="60">
        <v>120</v>
      </c>
      <c r="O51" s="60">
        <v>110</v>
      </c>
      <c r="P51" s="60">
        <v>138</v>
      </c>
      <c r="Q51" s="60">
        <v>85</v>
      </c>
      <c r="R51" s="60">
        <v>111</v>
      </c>
      <c r="S51" s="60">
        <v>139</v>
      </c>
      <c r="T51" s="60">
        <v>151</v>
      </c>
      <c r="U51" s="60">
        <v>105</v>
      </c>
      <c r="V51" s="60">
        <v>134</v>
      </c>
      <c r="W51" s="60">
        <v>144</v>
      </c>
      <c r="X51" s="60">
        <v>150</v>
      </c>
      <c r="Y51" s="60">
        <v>98</v>
      </c>
      <c r="Z51" s="60">
        <v>119</v>
      </c>
      <c r="AA51" s="81">
        <v>118</v>
      </c>
      <c r="AB51" s="81">
        <v>142</v>
      </c>
      <c r="AC51" s="81">
        <v>52</v>
      </c>
      <c r="AD51" s="81">
        <v>111</v>
      </c>
      <c r="AE51" s="81">
        <v>81</v>
      </c>
      <c r="AF51" s="81">
        <v>11</v>
      </c>
      <c r="AG51" s="81">
        <v>46</v>
      </c>
      <c r="AH51" s="81">
        <v>87</v>
      </c>
      <c r="AI51" s="81">
        <v>72</v>
      </c>
      <c r="AJ51" s="60">
        <f t="shared" si="8"/>
        <v>466</v>
      </c>
      <c r="AK51" s="60">
        <f t="shared" si="9"/>
        <v>419</v>
      </c>
      <c r="AL51" s="60">
        <f t="shared" si="10"/>
        <v>554</v>
      </c>
      <c r="AM51" s="60">
        <f t="shared" si="11"/>
        <v>444</v>
      </c>
      <c r="AN51" s="60">
        <f t="shared" si="12"/>
        <v>529</v>
      </c>
      <c r="AO51" s="60">
        <f t="shared" si="13"/>
        <v>511</v>
      </c>
      <c r="AP51" s="81">
        <f t="shared" si="14"/>
        <v>423</v>
      </c>
      <c r="AQ51" s="81">
        <f t="shared" si="15"/>
        <v>225</v>
      </c>
    </row>
    <row r="52" spans="1:43" ht="15" customHeight="1" thickBot="1" x14ac:dyDescent="0.25">
      <c r="A52" s="17"/>
      <c r="B52" s="64" t="s">
        <v>13</v>
      </c>
      <c r="C52" s="60">
        <v>677</v>
      </c>
      <c r="D52" s="60">
        <v>569</v>
      </c>
      <c r="E52" s="60">
        <v>421</v>
      </c>
      <c r="F52" s="60">
        <v>536</v>
      </c>
      <c r="G52" s="60">
        <v>604</v>
      </c>
      <c r="H52" s="60">
        <v>589</v>
      </c>
      <c r="I52" s="60">
        <v>441</v>
      </c>
      <c r="J52" s="60">
        <v>496</v>
      </c>
      <c r="K52" s="60">
        <v>524</v>
      </c>
      <c r="L52" s="60">
        <v>562</v>
      </c>
      <c r="M52" s="60">
        <v>420</v>
      </c>
      <c r="N52" s="60">
        <v>513</v>
      </c>
      <c r="O52" s="60">
        <v>573</v>
      </c>
      <c r="P52" s="60">
        <v>606</v>
      </c>
      <c r="Q52" s="60">
        <v>405</v>
      </c>
      <c r="R52" s="60">
        <v>492</v>
      </c>
      <c r="S52" s="60">
        <v>508</v>
      </c>
      <c r="T52" s="60">
        <v>523</v>
      </c>
      <c r="U52" s="60">
        <v>350</v>
      </c>
      <c r="V52" s="60">
        <v>525</v>
      </c>
      <c r="W52" s="60">
        <v>531</v>
      </c>
      <c r="X52" s="60">
        <v>632</v>
      </c>
      <c r="Y52" s="60">
        <v>445</v>
      </c>
      <c r="Z52" s="60">
        <v>584</v>
      </c>
      <c r="AA52" s="81">
        <v>617</v>
      </c>
      <c r="AB52" s="81">
        <v>524</v>
      </c>
      <c r="AC52" s="81">
        <v>405</v>
      </c>
      <c r="AD52" s="81">
        <v>516</v>
      </c>
      <c r="AE52" s="81">
        <v>366</v>
      </c>
      <c r="AF52" s="81">
        <v>85</v>
      </c>
      <c r="AG52" s="81">
        <v>372</v>
      </c>
      <c r="AH52" s="81">
        <v>473</v>
      </c>
      <c r="AI52" s="81">
        <v>443</v>
      </c>
      <c r="AJ52" s="60">
        <f t="shared" si="8"/>
        <v>2203</v>
      </c>
      <c r="AK52" s="60">
        <f t="shared" si="9"/>
        <v>2130</v>
      </c>
      <c r="AL52" s="60">
        <f t="shared" si="10"/>
        <v>2019</v>
      </c>
      <c r="AM52" s="60">
        <f t="shared" si="11"/>
        <v>2076</v>
      </c>
      <c r="AN52" s="60">
        <f t="shared" si="12"/>
        <v>1906</v>
      </c>
      <c r="AO52" s="60">
        <f t="shared" si="13"/>
        <v>2192</v>
      </c>
      <c r="AP52" s="81">
        <f t="shared" si="14"/>
        <v>2062</v>
      </c>
      <c r="AQ52" s="81">
        <f t="shared" si="15"/>
        <v>1296</v>
      </c>
    </row>
    <row r="53" spans="1:43" ht="15" customHeight="1" thickBot="1" x14ac:dyDescent="0.25">
      <c r="A53" s="17"/>
      <c r="B53" s="64" t="s">
        <v>51</v>
      </c>
      <c r="C53" s="60">
        <v>122</v>
      </c>
      <c r="D53" s="60">
        <v>122</v>
      </c>
      <c r="E53" s="60">
        <v>96</v>
      </c>
      <c r="F53" s="60">
        <v>107</v>
      </c>
      <c r="G53" s="60">
        <v>92</v>
      </c>
      <c r="H53" s="60">
        <v>116</v>
      </c>
      <c r="I53" s="60">
        <v>71</v>
      </c>
      <c r="J53" s="60">
        <v>100</v>
      </c>
      <c r="K53" s="60">
        <v>83</v>
      </c>
      <c r="L53" s="60">
        <v>98</v>
      </c>
      <c r="M53" s="60">
        <v>56</v>
      </c>
      <c r="N53" s="60">
        <v>75</v>
      </c>
      <c r="O53" s="60">
        <v>90</v>
      </c>
      <c r="P53" s="60">
        <v>86</v>
      </c>
      <c r="Q53" s="60">
        <v>76</v>
      </c>
      <c r="R53" s="60">
        <v>75</v>
      </c>
      <c r="S53" s="60">
        <v>86</v>
      </c>
      <c r="T53" s="60">
        <v>77</v>
      </c>
      <c r="U53" s="60">
        <v>61</v>
      </c>
      <c r="V53" s="60">
        <v>91</v>
      </c>
      <c r="W53" s="60">
        <v>82</v>
      </c>
      <c r="X53" s="60">
        <v>85</v>
      </c>
      <c r="Y53" s="60">
        <v>73</v>
      </c>
      <c r="Z53" s="60">
        <v>82</v>
      </c>
      <c r="AA53" s="81">
        <v>86</v>
      </c>
      <c r="AB53" s="81">
        <v>59</v>
      </c>
      <c r="AC53" s="81">
        <v>57</v>
      </c>
      <c r="AD53" s="81">
        <v>92</v>
      </c>
      <c r="AE53" s="81">
        <v>67</v>
      </c>
      <c r="AF53" s="81">
        <v>11</v>
      </c>
      <c r="AG53" s="81">
        <v>52</v>
      </c>
      <c r="AH53" s="81">
        <v>63</v>
      </c>
      <c r="AI53" s="81">
        <v>59</v>
      </c>
      <c r="AJ53" s="60">
        <f t="shared" si="8"/>
        <v>447</v>
      </c>
      <c r="AK53" s="60">
        <f t="shared" si="9"/>
        <v>379</v>
      </c>
      <c r="AL53" s="60">
        <f t="shared" si="10"/>
        <v>312</v>
      </c>
      <c r="AM53" s="60">
        <f t="shared" si="11"/>
        <v>327</v>
      </c>
      <c r="AN53" s="60">
        <f t="shared" si="12"/>
        <v>315</v>
      </c>
      <c r="AO53" s="60">
        <f t="shared" si="13"/>
        <v>322</v>
      </c>
      <c r="AP53" s="81">
        <f t="shared" si="14"/>
        <v>294</v>
      </c>
      <c r="AQ53" s="81">
        <f t="shared" si="15"/>
        <v>193</v>
      </c>
    </row>
    <row r="54" spans="1:43" ht="15" customHeight="1" thickBot="1" x14ac:dyDescent="0.25">
      <c r="A54" s="17"/>
      <c r="B54" s="64" t="s">
        <v>52</v>
      </c>
      <c r="C54" s="60">
        <v>30</v>
      </c>
      <c r="D54" s="60">
        <v>28</v>
      </c>
      <c r="E54" s="60">
        <v>37</v>
      </c>
      <c r="F54" s="60">
        <v>38</v>
      </c>
      <c r="G54" s="60">
        <v>29</v>
      </c>
      <c r="H54" s="60">
        <v>35</v>
      </c>
      <c r="I54" s="60">
        <v>19</v>
      </c>
      <c r="J54" s="60">
        <v>32</v>
      </c>
      <c r="K54" s="60">
        <v>22</v>
      </c>
      <c r="L54" s="60">
        <v>26</v>
      </c>
      <c r="M54" s="60">
        <v>10</v>
      </c>
      <c r="N54" s="60">
        <v>22</v>
      </c>
      <c r="O54" s="60">
        <v>29</v>
      </c>
      <c r="P54" s="60">
        <v>27</v>
      </c>
      <c r="Q54" s="60">
        <v>13</v>
      </c>
      <c r="R54" s="60">
        <v>24</v>
      </c>
      <c r="S54" s="60">
        <v>21</v>
      </c>
      <c r="T54" s="60">
        <v>24</v>
      </c>
      <c r="U54" s="60">
        <v>20</v>
      </c>
      <c r="V54" s="60">
        <v>28</v>
      </c>
      <c r="W54" s="60">
        <v>17</v>
      </c>
      <c r="X54" s="60">
        <v>22</v>
      </c>
      <c r="Y54" s="60">
        <v>19</v>
      </c>
      <c r="Z54" s="60">
        <v>25</v>
      </c>
      <c r="AA54" s="81">
        <v>31</v>
      </c>
      <c r="AB54" s="81">
        <v>11</v>
      </c>
      <c r="AC54" s="81">
        <v>7</v>
      </c>
      <c r="AD54" s="81">
        <v>15</v>
      </c>
      <c r="AE54" s="81">
        <v>13</v>
      </c>
      <c r="AF54" s="81">
        <v>2</v>
      </c>
      <c r="AG54" s="81">
        <v>9</v>
      </c>
      <c r="AH54" s="81">
        <v>9</v>
      </c>
      <c r="AI54" s="81">
        <v>11</v>
      </c>
      <c r="AJ54" s="60">
        <f t="shared" si="8"/>
        <v>133</v>
      </c>
      <c r="AK54" s="60">
        <f t="shared" si="9"/>
        <v>115</v>
      </c>
      <c r="AL54" s="60">
        <f t="shared" si="10"/>
        <v>80</v>
      </c>
      <c r="AM54" s="60">
        <f t="shared" si="11"/>
        <v>93</v>
      </c>
      <c r="AN54" s="60">
        <f t="shared" si="12"/>
        <v>93</v>
      </c>
      <c r="AO54" s="60">
        <f t="shared" si="13"/>
        <v>83</v>
      </c>
      <c r="AP54" s="81">
        <f t="shared" si="14"/>
        <v>64</v>
      </c>
      <c r="AQ54" s="81">
        <f t="shared" si="15"/>
        <v>33</v>
      </c>
    </row>
    <row r="55" spans="1:43" ht="15" customHeight="1" thickBot="1" x14ac:dyDescent="0.25">
      <c r="A55" s="17"/>
      <c r="B55" s="64" t="s">
        <v>53</v>
      </c>
      <c r="C55" s="60">
        <v>260</v>
      </c>
      <c r="D55" s="60">
        <v>245</v>
      </c>
      <c r="E55" s="60">
        <v>156</v>
      </c>
      <c r="F55" s="60">
        <v>203</v>
      </c>
      <c r="G55" s="60">
        <v>229</v>
      </c>
      <c r="H55" s="60">
        <v>217</v>
      </c>
      <c r="I55" s="60">
        <v>157</v>
      </c>
      <c r="J55" s="60">
        <v>176</v>
      </c>
      <c r="K55" s="60">
        <v>225</v>
      </c>
      <c r="L55" s="60">
        <v>196</v>
      </c>
      <c r="M55" s="60">
        <v>152</v>
      </c>
      <c r="N55" s="60">
        <v>189</v>
      </c>
      <c r="O55" s="60">
        <v>213</v>
      </c>
      <c r="P55" s="60">
        <v>223</v>
      </c>
      <c r="Q55" s="60">
        <v>149</v>
      </c>
      <c r="R55" s="60">
        <v>205</v>
      </c>
      <c r="S55" s="60">
        <v>268</v>
      </c>
      <c r="T55" s="60">
        <v>238</v>
      </c>
      <c r="U55" s="60">
        <v>178</v>
      </c>
      <c r="V55" s="60">
        <v>208</v>
      </c>
      <c r="W55" s="60">
        <v>257</v>
      </c>
      <c r="X55" s="60">
        <v>278</v>
      </c>
      <c r="Y55" s="60">
        <v>138</v>
      </c>
      <c r="Z55" s="60">
        <v>210</v>
      </c>
      <c r="AA55" s="81">
        <v>222</v>
      </c>
      <c r="AB55" s="81">
        <v>226</v>
      </c>
      <c r="AC55" s="81">
        <v>127</v>
      </c>
      <c r="AD55" s="81">
        <v>166</v>
      </c>
      <c r="AE55" s="81">
        <v>177</v>
      </c>
      <c r="AF55" s="81">
        <v>38</v>
      </c>
      <c r="AG55" s="81">
        <v>142</v>
      </c>
      <c r="AH55" s="81">
        <v>145</v>
      </c>
      <c r="AI55" s="81">
        <v>124</v>
      </c>
      <c r="AJ55" s="60">
        <f t="shared" si="8"/>
        <v>864</v>
      </c>
      <c r="AK55" s="60">
        <f t="shared" si="9"/>
        <v>779</v>
      </c>
      <c r="AL55" s="60">
        <f t="shared" si="10"/>
        <v>762</v>
      </c>
      <c r="AM55" s="60">
        <f t="shared" si="11"/>
        <v>790</v>
      </c>
      <c r="AN55" s="60">
        <f t="shared" si="12"/>
        <v>892</v>
      </c>
      <c r="AO55" s="60">
        <f t="shared" si="13"/>
        <v>883</v>
      </c>
      <c r="AP55" s="81">
        <f t="shared" si="14"/>
        <v>741</v>
      </c>
      <c r="AQ55" s="81">
        <f t="shared" si="15"/>
        <v>502</v>
      </c>
    </row>
    <row r="56" spans="1:43" ht="15" customHeight="1" thickBot="1" x14ac:dyDescent="0.25">
      <c r="A56" s="17"/>
      <c r="B56" s="65" t="s">
        <v>56</v>
      </c>
      <c r="C56" s="61">
        <f t="shared" ref="C56:H56" si="16">SUM(C6:C55)</f>
        <v>11238</v>
      </c>
      <c r="D56" s="61">
        <f t="shared" si="16"/>
        <v>10527</v>
      </c>
      <c r="E56" s="61">
        <f t="shared" si="16"/>
        <v>7147</v>
      </c>
      <c r="F56" s="62">
        <f t="shared" si="16"/>
        <v>9229</v>
      </c>
      <c r="G56" s="61">
        <f t="shared" si="16"/>
        <v>9944</v>
      </c>
      <c r="H56" s="61">
        <f t="shared" si="16"/>
        <v>9978</v>
      </c>
      <c r="I56" s="61">
        <f t="shared" ref="I56:N56" si="17">SUM(I6:I55)</f>
        <v>6849</v>
      </c>
      <c r="J56" s="62">
        <f t="shared" si="17"/>
        <v>9273</v>
      </c>
      <c r="K56" s="61">
        <f t="shared" si="17"/>
        <v>9917</v>
      </c>
      <c r="L56" s="61">
        <f t="shared" si="17"/>
        <v>9858</v>
      </c>
      <c r="M56" s="61">
        <f t="shared" si="17"/>
        <v>7040</v>
      </c>
      <c r="N56" s="62">
        <f t="shared" si="17"/>
        <v>8862</v>
      </c>
      <c r="O56" s="61">
        <f t="shared" ref="O56:T56" si="18">SUM(O6:O55)</f>
        <v>9083</v>
      </c>
      <c r="P56" s="61">
        <f t="shared" si="18"/>
        <v>9917</v>
      </c>
      <c r="Q56" s="61">
        <f t="shared" si="18"/>
        <v>6688</v>
      </c>
      <c r="R56" s="62">
        <f t="shared" si="18"/>
        <v>8505</v>
      </c>
      <c r="S56" s="61">
        <f t="shared" si="18"/>
        <v>9612</v>
      </c>
      <c r="T56" s="61">
        <f t="shared" si="18"/>
        <v>9886</v>
      </c>
      <c r="U56" s="61">
        <f t="shared" ref="U56:Z56" si="19">SUM(U6:U55)</f>
        <v>6969</v>
      </c>
      <c r="V56" s="62">
        <f t="shared" si="19"/>
        <v>9199</v>
      </c>
      <c r="W56" s="61">
        <f t="shared" si="19"/>
        <v>9719</v>
      </c>
      <c r="X56" s="61">
        <f t="shared" si="19"/>
        <v>10491</v>
      </c>
      <c r="Y56" s="61">
        <f t="shared" si="19"/>
        <v>7518</v>
      </c>
      <c r="Z56" s="62">
        <f t="shared" si="19"/>
        <v>9557</v>
      </c>
      <c r="AA56" s="82">
        <f t="shared" ref="AA56:AF56" si="20">SUM(AA6:AA55)</f>
        <v>10304</v>
      </c>
      <c r="AB56" s="82">
        <f t="shared" si="20"/>
        <v>9896</v>
      </c>
      <c r="AC56" s="82">
        <f t="shared" si="20"/>
        <v>6957</v>
      </c>
      <c r="AD56" s="82">
        <f t="shared" si="20"/>
        <v>9310</v>
      </c>
      <c r="AE56" s="82">
        <f t="shared" si="20"/>
        <v>6896</v>
      </c>
      <c r="AF56" s="82">
        <f t="shared" si="20"/>
        <v>1013</v>
      </c>
      <c r="AG56" s="82">
        <f>SUM(AG6:AG55)</f>
        <v>5190</v>
      </c>
      <c r="AH56" s="82">
        <f>SUM(AH6:AH55)</f>
        <v>8046</v>
      </c>
      <c r="AI56" s="82">
        <f>SUM(AI6:AI55)</f>
        <v>7862</v>
      </c>
      <c r="AJ56" s="61">
        <f t="shared" si="8"/>
        <v>38141</v>
      </c>
      <c r="AK56" s="61">
        <f t="shared" si="9"/>
        <v>36044</v>
      </c>
      <c r="AL56" s="61">
        <f t="shared" si="10"/>
        <v>35677</v>
      </c>
      <c r="AM56" s="61">
        <f t="shared" si="11"/>
        <v>34193</v>
      </c>
      <c r="AN56" s="62">
        <f t="shared" si="12"/>
        <v>35666</v>
      </c>
      <c r="AO56" s="62">
        <f t="shared" si="13"/>
        <v>37285</v>
      </c>
      <c r="AP56" s="62">
        <f t="shared" si="14"/>
        <v>36467</v>
      </c>
      <c r="AQ56" s="62">
        <f t="shared" si="15"/>
        <v>21145</v>
      </c>
    </row>
    <row r="57" spans="1:43" ht="24.75" customHeight="1" x14ac:dyDescent="0.2"/>
    <row r="58" spans="1:43" ht="34.5" customHeight="1" x14ac:dyDescent="0.2">
      <c r="B58" s="19"/>
      <c r="C58" s="17"/>
      <c r="D58" s="17"/>
      <c r="E58" s="17"/>
      <c r="F58" s="17"/>
      <c r="G58" s="17"/>
    </row>
    <row r="59" spans="1:43" ht="15" x14ac:dyDescent="0.2">
      <c r="B59" s="19"/>
      <c r="C59" s="30"/>
      <c r="D59" s="17"/>
      <c r="E59" s="17"/>
      <c r="F59" s="17"/>
      <c r="G59" s="17"/>
      <c r="H59" s="17"/>
    </row>
    <row r="61" spans="1:43" ht="39" customHeight="1" x14ac:dyDescent="0.2">
      <c r="B61" s="17"/>
      <c r="C61" s="63" t="s">
        <v>138</v>
      </c>
      <c r="D61" s="63" t="s">
        <v>143</v>
      </c>
      <c r="E61" s="63" t="s">
        <v>152</v>
      </c>
      <c r="F61" s="67" t="s">
        <v>154</v>
      </c>
      <c r="G61" s="63" t="s">
        <v>157</v>
      </c>
      <c r="H61" s="63" t="s">
        <v>159</v>
      </c>
      <c r="I61" s="63" t="s">
        <v>161</v>
      </c>
      <c r="J61" s="67" t="s">
        <v>164</v>
      </c>
      <c r="K61" s="63" t="s">
        <v>167</v>
      </c>
      <c r="L61" s="63" t="s">
        <v>169</v>
      </c>
      <c r="M61" s="63" t="s">
        <v>171</v>
      </c>
      <c r="N61" s="67" t="s">
        <v>173</v>
      </c>
      <c r="O61" s="63" t="s">
        <v>176</v>
      </c>
      <c r="P61" s="63" t="s">
        <v>178</v>
      </c>
      <c r="Q61" s="63" t="s">
        <v>180</v>
      </c>
      <c r="R61" s="67" t="s">
        <v>182</v>
      </c>
      <c r="S61" s="63" t="s">
        <v>199</v>
      </c>
      <c r="T61" s="63" t="s">
        <v>206</v>
      </c>
      <c r="U61" s="63" t="s">
        <v>218</v>
      </c>
      <c r="V61" s="67" t="s">
        <v>240</v>
      </c>
      <c r="W61" s="80" t="s">
        <v>255</v>
      </c>
      <c r="X61" s="80" t="s">
        <v>262</v>
      </c>
      <c r="Y61" s="80" t="s">
        <v>272</v>
      </c>
      <c r="Z61" s="84" t="s">
        <v>280</v>
      </c>
      <c r="AA61" s="80" t="s">
        <v>293</v>
      </c>
      <c r="AB61" s="80" t="s">
        <v>300</v>
      </c>
      <c r="AC61" s="80" t="s">
        <v>306</v>
      </c>
      <c r="AD61" s="84" t="s">
        <v>316</v>
      </c>
      <c r="AE61" s="80" t="s">
        <v>328</v>
      </c>
      <c r="AF61" s="63" t="s">
        <v>155</v>
      </c>
      <c r="AG61" s="63" t="s">
        <v>165</v>
      </c>
      <c r="AH61" s="63" t="s">
        <v>174</v>
      </c>
      <c r="AI61" s="63" t="s">
        <v>183</v>
      </c>
      <c r="AJ61" s="63" t="s">
        <v>241</v>
      </c>
      <c r="AK61" s="80" t="s">
        <v>281</v>
      </c>
      <c r="AL61" s="80" t="s">
        <v>315</v>
      </c>
    </row>
    <row r="62" spans="1:43" ht="15" customHeight="1" thickBot="1" x14ac:dyDescent="0.25">
      <c r="B62" s="64" t="s">
        <v>78</v>
      </c>
      <c r="C62" s="68">
        <f t="shared" ref="C62:AE77" si="21">+(G6-C6)/C6</f>
        <v>-8.8235294117647065E-2</v>
      </c>
      <c r="D62" s="68">
        <f t="shared" si="21"/>
        <v>-2.9069767441860465E-2</v>
      </c>
      <c r="E62" s="68">
        <f t="shared" si="21"/>
        <v>-0.15447154471544716</v>
      </c>
      <c r="F62" s="68">
        <f t="shared" si="21"/>
        <v>-6.4935064935064939E-3</v>
      </c>
      <c r="G62" s="68">
        <f t="shared" si="21"/>
        <v>-8.387096774193549E-2</v>
      </c>
      <c r="H62" s="68">
        <f t="shared" si="21"/>
        <v>4.1916167664670656E-2</v>
      </c>
      <c r="I62" s="68">
        <f t="shared" si="21"/>
        <v>2.8846153846153848E-2</v>
      </c>
      <c r="J62" s="68">
        <f t="shared" si="21"/>
        <v>-0.15686274509803921</v>
      </c>
      <c r="K62" s="68">
        <f t="shared" si="21"/>
        <v>4.2253521126760563E-2</v>
      </c>
      <c r="L62" s="68">
        <f t="shared" si="21"/>
        <v>-7.4712643678160925E-2</v>
      </c>
      <c r="M62" s="68">
        <f t="shared" si="21"/>
        <v>-0.10280373831775701</v>
      </c>
      <c r="N62" s="68">
        <f t="shared" si="21"/>
        <v>0.12403100775193798</v>
      </c>
      <c r="O62" s="68">
        <f t="shared" si="21"/>
        <v>0.32432432432432434</v>
      </c>
      <c r="P62" s="68">
        <f t="shared" si="21"/>
        <v>0.26708074534161491</v>
      </c>
      <c r="Q62" s="68">
        <f t="shared" si="21"/>
        <v>0.15625</v>
      </c>
      <c r="R62" s="68">
        <f t="shared" si="21"/>
        <v>0.16551724137931034</v>
      </c>
      <c r="S62" s="68">
        <f t="shared" si="21"/>
        <v>-0.60204081632653061</v>
      </c>
      <c r="T62" s="68">
        <f t="shared" si="21"/>
        <v>-0.43137254901960786</v>
      </c>
      <c r="U62" s="68">
        <f t="shared" si="21"/>
        <v>2.7027027027027029E-2</v>
      </c>
      <c r="V62" s="68">
        <f t="shared" si="21"/>
        <v>6.5088757396449703E-2</v>
      </c>
      <c r="W62" s="79">
        <f t="shared" si="21"/>
        <v>1.8076923076923077</v>
      </c>
      <c r="X62" s="79">
        <f t="shared" si="21"/>
        <v>0.80172413793103448</v>
      </c>
      <c r="Y62" s="79">
        <f t="shared" si="21"/>
        <v>0.2807017543859649</v>
      </c>
      <c r="Z62" s="79">
        <f t="shared" si="21"/>
        <v>-7.2222222222222215E-2</v>
      </c>
      <c r="AA62" s="79">
        <f t="shared" si="21"/>
        <v>-0.38356164383561642</v>
      </c>
      <c r="AB62" s="79">
        <f t="shared" si="21"/>
        <v>-0.86124401913875603</v>
      </c>
      <c r="AC62" s="79">
        <f t="shared" si="21"/>
        <v>-9.5890410958904104E-2</v>
      </c>
      <c r="AD62" s="79">
        <f t="shared" si="21"/>
        <v>5.9880239520958084E-2</v>
      </c>
      <c r="AE62" s="79">
        <f t="shared" si="21"/>
        <v>0.27407407407407408</v>
      </c>
      <c r="AF62" s="68">
        <f t="shared" ref="AF62:AL77" si="22">+(AK6-AJ6)/AJ6</f>
        <v>-6.4620355411954766E-2</v>
      </c>
      <c r="AG62" s="68">
        <f t="shared" si="22"/>
        <v>-4.6632124352331605E-2</v>
      </c>
      <c r="AH62" s="68">
        <f t="shared" si="22"/>
        <v>-3.6231884057971015E-3</v>
      </c>
      <c r="AI62" s="68">
        <f t="shared" si="22"/>
        <v>0.23636363636363636</v>
      </c>
      <c r="AJ62" s="68">
        <f t="shared" si="22"/>
        <v>-0.28235294117647058</v>
      </c>
      <c r="AK62" s="79">
        <f t="shared" si="22"/>
        <v>0.51844262295081966</v>
      </c>
      <c r="AL62" s="79">
        <f t="shared" si="22"/>
        <v>-0.36167341430499328</v>
      </c>
    </row>
    <row r="63" spans="1:43" ht="15" customHeight="1" thickBot="1" x14ac:dyDescent="0.25">
      <c r="B63" s="64" t="s">
        <v>18</v>
      </c>
      <c r="C63" s="68">
        <f t="shared" ref="C63:C112" si="23">+(G7-C7)/C7</f>
        <v>2.9850746268656716E-2</v>
      </c>
      <c r="D63" s="68">
        <f t="shared" ref="D63:D112" si="24">+(H7-D7)/D7</f>
        <v>-0.15942028985507245</v>
      </c>
      <c r="E63" s="68">
        <f t="shared" ref="E63:E112" si="25">+(I7-E7)/E7</f>
        <v>-0.6</v>
      </c>
      <c r="F63" s="68">
        <f t="shared" ref="F63:F112" si="26">+(J7-F7)/F7</f>
        <v>-0.19402985074626866</v>
      </c>
      <c r="G63" s="68">
        <f t="shared" ref="G63:G112" si="27">+(K7-G7)/G7</f>
        <v>1.4492753623188406E-2</v>
      </c>
      <c r="H63" s="68">
        <f t="shared" ref="H63:O111" si="28">+(L7-H7)/H7</f>
        <v>3.4482758620689655E-2</v>
      </c>
      <c r="I63" s="68">
        <f t="shared" ref="I63:I77" si="29">+(M7-I7)/I7</f>
        <v>0.19230769230769232</v>
      </c>
      <c r="J63" s="68">
        <f t="shared" ref="J63:J77" si="30">+(N7-J7)/J7</f>
        <v>-0.14814814814814814</v>
      </c>
      <c r="K63" s="68">
        <f t="shared" ref="K63:K77" si="31">+(O7-K7)/K7</f>
        <v>-0.2857142857142857</v>
      </c>
      <c r="L63" s="68">
        <f t="shared" ref="L63:L77" si="32">+(P7-L7)/L7</f>
        <v>-0.2</v>
      </c>
      <c r="M63" s="68">
        <f t="shared" ref="M63:M77" si="33">+(Q7-M7)/M7</f>
        <v>-0.12903225806451613</v>
      </c>
      <c r="N63" s="68">
        <f t="shared" ref="N63:N77" si="34">+(R7-N7)/N7</f>
        <v>2.1739130434782608E-2</v>
      </c>
      <c r="O63" s="68">
        <f t="shared" ref="O63:O77" si="35">+(S7-O7)/O7</f>
        <v>-0.14000000000000001</v>
      </c>
      <c r="P63" s="68">
        <f t="shared" ref="P63:P77" si="36">+(T7-P7)/P7</f>
        <v>0.3125</v>
      </c>
      <c r="Q63" s="68">
        <f t="shared" ref="Q63:Q77" si="37">+(U7-Q7)/Q7</f>
        <v>0.48148148148148145</v>
      </c>
      <c r="R63" s="68">
        <f t="shared" ref="R63:R77" si="38">+(V7-R7)/R7</f>
        <v>-4.2553191489361701E-2</v>
      </c>
      <c r="S63" s="68">
        <f t="shared" ref="S63:S77" si="39">+(W7-S7)/S7</f>
        <v>0.48837209302325579</v>
      </c>
      <c r="T63" s="68">
        <f t="shared" ref="T63:T77" si="40">+(X7-T7)/T7</f>
        <v>7.9365079365079361E-2</v>
      </c>
      <c r="U63" s="68">
        <f t="shared" ref="U63:U77" si="41">+(Y7-U7)/U7</f>
        <v>0.17499999999999999</v>
      </c>
      <c r="V63" s="68">
        <f t="shared" si="21"/>
        <v>0.57777777777777772</v>
      </c>
      <c r="W63" s="79">
        <f t="shared" si="21"/>
        <v>-7.8125E-2</v>
      </c>
      <c r="X63" s="79">
        <f t="shared" si="21"/>
        <v>-0.36764705882352944</v>
      </c>
      <c r="Y63" s="79">
        <f t="shared" si="21"/>
        <v>-6.3829787234042548E-2</v>
      </c>
      <c r="Z63" s="79">
        <f t="shared" si="21"/>
        <v>-0.28169014084507044</v>
      </c>
      <c r="AA63" s="79">
        <f t="shared" si="21"/>
        <v>-1.6949152542372881E-2</v>
      </c>
      <c r="AB63" s="79">
        <f t="shared" si="21"/>
        <v>-0.72093023255813948</v>
      </c>
      <c r="AC63" s="79">
        <f t="shared" si="21"/>
        <v>-0.22727272727272727</v>
      </c>
      <c r="AD63" s="79">
        <f t="shared" si="21"/>
        <v>0.15686274509803921</v>
      </c>
      <c r="AE63" s="79">
        <f t="shared" si="21"/>
        <v>-0.2413793103448276</v>
      </c>
      <c r="AF63" s="68">
        <f t="shared" ref="AF63:AF112" si="42">+(AK7-AJ7)/AJ7</f>
        <v>-0.22761194029850745</v>
      </c>
      <c r="AG63" s="68">
        <f t="shared" ref="AG63:AG112" si="43">+(AL7-AK7)/AK7</f>
        <v>0</v>
      </c>
      <c r="AH63" s="68">
        <f t="shared" ref="AH63:AH112" si="44">+(AM7-AL7)/AL7</f>
        <v>-0.16908212560386474</v>
      </c>
      <c r="AI63" s="68">
        <f t="shared" ref="AI63:AI112" si="45">+(AN7-AM7)/AM7</f>
        <v>0.11046511627906977</v>
      </c>
      <c r="AJ63" s="68">
        <f t="shared" ref="AJ63:AJ112" si="46">+(AO7-AN7)/AN7</f>
        <v>0.30890052356020942</v>
      </c>
      <c r="AK63" s="79">
        <f t="shared" ref="AK63:AL112" si="47">+(AP7-AO7)/AO7</f>
        <v>-0.21199999999999999</v>
      </c>
      <c r="AL63" s="79">
        <f t="shared" si="22"/>
        <v>-0.17258883248730963</v>
      </c>
    </row>
    <row r="64" spans="1:43" ht="15" customHeight="1" thickBot="1" x14ac:dyDescent="0.25">
      <c r="B64" s="64" t="s">
        <v>19</v>
      </c>
      <c r="C64" s="68">
        <f t="shared" si="23"/>
        <v>-0.24708171206225682</v>
      </c>
      <c r="D64" s="68">
        <f t="shared" si="24"/>
        <v>-7.6190476190476197E-2</v>
      </c>
      <c r="E64" s="68">
        <f t="shared" si="25"/>
        <v>-9.0909090909090912E-2</v>
      </c>
      <c r="F64" s="68">
        <f t="shared" si="26"/>
        <v>0.21806853582554517</v>
      </c>
      <c r="G64" s="68">
        <f t="shared" si="27"/>
        <v>0.16279069767441862</v>
      </c>
      <c r="H64" s="68">
        <f t="shared" si="28"/>
        <v>8.505154639175258E-2</v>
      </c>
      <c r="I64" s="68">
        <f t="shared" si="29"/>
        <v>0.23200000000000001</v>
      </c>
      <c r="J64" s="68">
        <f t="shared" si="30"/>
        <v>7.9283887468030695E-2</v>
      </c>
      <c r="K64" s="68">
        <f t="shared" si="31"/>
        <v>-8.666666666666667E-2</v>
      </c>
      <c r="L64" s="68">
        <f t="shared" si="32"/>
        <v>0.12114014251781473</v>
      </c>
      <c r="M64" s="68">
        <f t="shared" si="33"/>
        <v>1.2987012987012988E-2</v>
      </c>
      <c r="N64" s="68">
        <f t="shared" si="34"/>
        <v>-0.20853080568720378</v>
      </c>
      <c r="O64" s="68">
        <f t="shared" si="35"/>
        <v>0.14355231143552311</v>
      </c>
      <c r="P64" s="68">
        <f t="shared" si="36"/>
        <v>1.2711864406779662E-2</v>
      </c>
      <c r="Q64" s="68">
        <f t="shared" si="37"/>
        <v>4.1666666666666664E-2</v>
      </c>
      <c r="R64" s="68">
        <f t="shared" si="38"/>
        <v>0.29640718562874252</v>
      </c>
      <c r="S64" s="68">
        <f t="shared" si="39"/>
        <v>0.15957446808510639</v>
      </c>
      <c r="T64" s="68">
        <f t="shared" si="40"/>
        <v>-8.368200836820083E-3</v>
      </c>
      <c r="U64" s="68">
        <f t="shared" si="41"/>
        <v>9.5384615384615387E-2</v>
      </c>
      <c r="V64" s="68">
        <f t="shared" si="21"/>
        <v>0.12933025404157045</v>
      </c>
      <c r="W64" s="79">
        <f t="shared" si="21"/>
        <v>-3.1192660550458717E-2</v>
      </c>
      <c r="X64" s="79">
        <f t="shared" si="21"/>
        <v>8.0168776371308023E-2</v>
      </c>
      <c r="Y64" s="79">
        <f t="shared" si="21"/>
        <v>9.5505617977528087E-2</v>
      </c>
      <c r="Z64" s="79">
        <f t="shared" si="21"/>
        <v>5.9304703476482618E-2</v>
      </c>
      <c r="AA64" s="79">
        <f t="shared" si="21"/>
        <v>-0.14962121212121213</v>
      </c>
      <c r="AB64" s="79">
        <f t="shared" si="21"/>
        <v>-0.919921875</v>
      </c>
      <c r="AC64" s="79">
        <f t="shared" si="21"/>
        <v>-0.24102564102564103</v>
      </c>
      <c r="AD64" s="79">
        <f t="shared" si="21"/>
        <v>-0.22779922779922779</v>
      </c>
      <c r="AE64" s="79">
        <f t="shared" si="21"/>
        <v>-2.2271714922048997E-3</v>
      </c>
      <c r="AF64" s="68">
        <f t="shared" si="42"/>
        <v>-7.4509803921568626E-2</v>
      </c>
      <c r="AG64" s="68">
        <f t="shared" si="43"/>
        <v>0.1306497175141243</v>
      </c>
      <c r="AH64" s="68">
        <f t="shared" si="44"/>
        <v>-4.4971892567145531E-2</v>
      </c>
      <c r="AI64" s="68">
        <f t="shared" si="45"/>
        <v>0.1157619359058208</v>
      </c>
      <c r="AJ64" s="68">
        <f t="shared" si="46"/>
        <v>9.2614302461899181E-2</v>
      </c>
      <c r="AK64" s="79">
        <f t="shared" si="47"/>
        <v>4.5064377682403435E-2</v>
      </c>
      <c r="AL64" s="79">
        <f t="shared" si="22"/>
        <v>-0.39117043121149897</v>
      </c>
    </row>
    <row r="65" spans="2:38" ht="15" customHeight="1" thickBot="1" x14ac:dyDescent="0.25">
      <c r="B65" s="64" t="s">
        <v>20</v>
      </c>
      <c r="C65" s="68">
        <f t="shared" si="23"/>
        <v>0.21978021978021978</v>
      </c>
      <c r="D65" s="68">
        <f t="shared" si="24"/>
        <v>0.6029411764705882</v>
      </c>
      <c r="E65" s="68">
        <f t="shared" si="25"/>
        <v>6.8181818181818177E-2</v>
      </c>
      <c r="F65" s="68">
        <f t="shared" si="26"/>
        <v>-2.2222222222222223E-2</v>
      </c>
      <c r="G65" s="68">
        <f t="shared" si="27"/>
        <v>-0.21621621621621623</v>
      </c>
      <c r="H65" s="68">
        <f t="shared" si="28"/>
        <v>0.23853211009174313</v>
      </c>
      <c r="I65" s="68">
        <f t="shared" si="29"/>
        <v>0.51063829787234039</v>
      </c>
      <c r="J65" s="68">
        <f t="shared" si="30"/>
        <v>0.23863636363636365</v>
      </c>
      <c r="K65" s="68">
        <f t="shared" si="31"/>
        <v>2.2988505747126436E-2</v>
      </c>
      <c r="L65" s="68">
        <f t="shared" si="32"/>
        <v>-0.11851851851851852</v>
      </c>
      <c r="M65" s="68">
        <f t="shared" si="33"/>
        <v>-0.14084507042253522</v>
      </c>
      <c r="N65" s="68">
        <f t="shared" si="34"/>
        <v>-0.12844036697247707</v>
      </c>
      <c r="O65" s="68">
        <f t="shared" si="35"/>
        <v>0.5280898876404494</v>
      </c>
      <c r="P65" s="68">
        <f t="shared" si="36"/>
        <v>0.30252100840336132</v>
      </c>
      <c r="Q65" s="68">
        <f t="shared" si="37"/>
        <v>0.60655737704918034</v>
      </c>
      <c r="R65" s="68">
        <f t="shared" si="38"/>
        <v>8.4210526315789472E-2</v>
      </c>
      <c r="S65" s="68">
        <f t="shared" si="39"/>
        <v>-0.27941176470588236</v>
      </c>
      <c r="T65" s="68">
        <f t="shared" si="40"/>
        <v>-0.2129032258064516</v>
      </c>
      <c r="U65" s="68">
        <f t="shared" si="41"/>
        <v>0.11224489795918367</v>
      </c>
      <c r="V65" s="68">
        <f t="shared" si="21"/>
        <v>0.1650485436893204</v>
      </c>
      <c r="W65" s="79">
        <f t="shared" si="21"/>
        <v>0.32653061224489793</v>
      </c>
      <c r="X65" s="79">
        <f t="shared" si="21"/>
        <v>-4.9180327868852458E-2</v>
      </c>
      <c r="Y65" s="79">
        <f t="shared" si="21"/>
        <v>-0.10091743119266056</v>
      </c>
      <c r="Z65" s="79">
        <f t="shared" si="21"/>
        <v>0.29166666666666669</v>
      </c>
      <c r="AA65" s="79">
        <f t="shared" si="21"/>
        <v>-0.45384615384615384</v>
      </c>
      <c r="AB65" s="79">
        <f t="shared" si="21"/>
        <v>-0.80172413793103448</v>
      </c>
      <c r="AC65" s="79">
        <f t="shared" si="21"/>
        <v>-0.31632653061224492</v>
      </c>
      <c r="AD65" s="79">
        <f t="shared" si="21"/>
        <v>-0.28387096774193549</v>
      </c>
      <c r="AE65" s="79">
        <f t="shared" si="21"/>
        <v>0.88732394366197187</v>
      </c>
      <c r="AF65" s="68">
        <f t="shared" si="42"/>
        <v>0.21160409556313994</v>
      </c>
      <c r="AG65" s="68">
        <f t="shared" si="43"/>
        <v>0.13239436619718309</v>
      </c>
      <c r="AH65" s="68">
        <f t="shared" si="44"/>
        <v>-9.4527363184079602E-2</v>
      </c>
      <c r="AI65" s="68">
        <f t="shared" si="45"/>
        <v>0.35164835164835168</v>
      </c>
      <c r="AJ65" s="68">
        <f t="shared" si="46"/>
        <v>-8.7398373983739841E-2</v>
      </c>
      <c r="AK65" s="79">
        <f t="shared" si="47"/>
        <v>0.111358574610245</v>
      </c>
      <c r="AL65" s="79">
        <f t="shared" si="22"/>
        <v>-0.45490981963927857</v>
      </c>
    </row>
    <row r="66" spans="2:38" ht="15" customHeight="1" thickBot="1" x14ac:dyDescent="0.25">
      <c r="B66" s="64" t="s">
        <v>93</v>
      </c>
      <c r="C66" s="68">
        <f t="shared" si="23"/>
        <v>-9.6153846153846159E-2</v>
      </c>
      <c r="D66" s="68">
        <f t="shared" si="24"/>
        <v>0.6</v>
      </c>
      <c r="E66" s="68">
        <f t="shared" si="25"/>
        <v>0.28000000000000003</v>
      </c>
      <c r="F66" s="68">
        <f t="shared" si="26"/>
        <v>5.6603773584905662E-2</v>
      </c>
      <c r="G66" s="68">
        <f t="shared" si="27"/>
        <v>-2.1276595744680851E-2</v>
      </c>
      <c r="H66" s="68">
        <f t="shared" si="28"/>
        <v>0.625</v>
      </c>
      <c r="I66" s="68">
        <f t="shared" si="29"/>
        <v>-3.125E-2</v>
      </c>
      <c r="J66" s="68">
        <f t="shared" si="30"/>
        <v>-0.25</v>
      </c>
      <c r="K66" s="68">
        <f t="shared" si="31"/>
        <v>-4.3478260869565216E-2</v>
      </c>
      <c r="L66" s="68">
        <f t="shared" si="32"/>
        <v>-0.26153846153846155</v>
      </c>
      <c r="M66" s="68">
        <f t="shared" si="33"/>
        <v>-3.2258064516129031E-2</v>
      </c>
      <c r="N66" s="68">
        <f t="shared" si="34"/>
        <v>-9.5238095238095233E-2</v>
      </c>
      <c r="O66" s="68">
        <f t="shared" si="35"/>
        <v>0.22727272727272727</v>
      </c>
      <c r="P66" s="68">
        <f t="shared" si="36"/>
        <v>0.1875</v>
      </c>
      <c r="Q66" s="68">
        <f t="shared" si="37"/>
        <v>0.5</v>
      </c>
      <c r="R66" s="68">
        <f t="shared" si="38"/>
        <v>0.10526315789473684</v>
      </c>
      <c r="S66" s="68">
        <f t="shared" si="39"/>
        <v>9.2592592592592587E-2</v>
      </c>
      <c r="T66" s="68">
        <f t="shared" si="40"/>
        <v>-0.21052631578947367</v>
      </c>
      <c r="U66" s="68">
        <f t="shared" si="41"/>
        <v>-6.6666666666666666E-2</v>
      </c>
      <c r="V66" s="68">
        <f t="shared" si="21"/>
        <v>0.40476190476190477</v>
      </c>
      <c r="W66" s="79">
        <f t="shared" si="21"/>
        <v>0.11864406779661017</v>
      </c>
      <c r="X66" s="79">
        <f t="shared" si="21"/>
        <v>0.31111111111111112</v>
      </c>
      <c r="Y66" s="79">
        <f t="shared" si="21"/>
        <v>-0.23809523809523808</v>
      </c>
      <c r="Z66" s="79">
        <f t="shared" si="21"/>
        <v>-0.25423728813559321</v>
      </c>
      <c r="AA66" s="79">
        <f t="shared" si="21"/>
        <v>-0.2878787878787879</v>
      </c>
      <c r="AB66" s="79">
        <f t="shared" si="21"/>
        <v>-1</v>
      </c>
      <c r="AC66" s="79">
        <f t="shared" si="21"/>
        <v>0.6875</v>
      </c>
      <c r="AD66" s="79">
        <f t="shared" si="21"/>
        <v>0.27272727272727271</v>
      </c>
      <c r="AE66" s="79">
        <f t="shared" si="21"/>
        <v>-0.21276595744680851</v>
      </c>
      <c r="AF66" s="68">
        <f t="shared" si="42"/>
        <v>0.12903225806451613</v>
      </c>
      <c r="AG66" s="68">
        <f t="shared" si="43"/>
        <v>5.1428571428571428E-2</v>
      </c>
      <c r="AH66" s="68">
        <f t="shared" si="44"/>
        <v>-0.13043478260869565</v>
      </c>
      <c r="AI66" s="68">
        <f t="shared" si="45"/>
        <v>0.23749999999999999</v>
      </c>
      <c r="AJ66" s="68">
        <f t="shared" si="46"/>
        <v>3.5353535353535352E-2</v>
      </c>
      <c r="AK66" s="79">
        <f t="shared" si="47"/>
        <v>-1.9512195121951219E-2</v>
      </c>
      <c r="AL66" s="79">
        <f t="shared" si="22"/>
        <v>-0.21890547263681592</v>
      </c>
    </row>
    <row r="67" spans="2:38" ht="15" customHeight="1" thickBot="1" x14ac:dyDescent="0.25">
      <c r="B67" s="64" t="s">
        <v>7</v>
      </c>
      <c r="C67" s="68">
        <f t="shared" si="23"/>
        <v>7.8947368421052627E-2</v>
      </c>
      <c r="D67" s="68">
        <f t="shared" si="24"/>
        <v>-1.4150943396226415E-2</v>
      </c>
      <c r="E67" s="68">
        <f t="shared" si="25"/>
        <v>-7.7419354838709681E-2</v>
      </c>
      <c r="F67" s="68">
        <f t="shared" si="26"/>
        <v>-0.10837438423645321</v>
      </c>
      <c r="G67" s="68">
        <f t="shared" si="27"/>
        <v>-8.1300813008130079E-2</v>
      </c>
      <c r="H67" s="68">
        <f t="shared" si="28"/>
        <v>-1.9138755980861243E-2</v>
      </c>
      <c r="I67" s="68">
        <f t="shared" si="29"/>
        <v>0.17482517482517482</v>
      </c>
      <c r="J67" s="68">
        <f t="shared" si="30"/>
        <v>0.18784530386740331</v>
      </c>
      <c r="K67" s="68">
        <f t="shared" si="31"/>
        <v>-2.2123893805309734E-2</v>
      </c>
      <c r="L67" s="68">
        <f t="shared" si="32"/>
        <v>6.8292682926829273E-2</v>
      </c>
      <c r="M67" s="68">
        <f t="shared" si="33"/>
        <v>-0.10714285714285714</v>
      </c>
      <c r="N67" s="68">
        <f t="shared" si="34"/>
        <v>-6.5116279069767441E-2</v>
      </c>
      <c r="O67" s="68">
        <f t="shared" si="35"/>
        <v>-0.19457013574660634</v>
      </c>
      <c r="P67" s="68">
        <f t="shared" si="36"/>
        <v>0</v>
      </c>
      <c r="Q67" s="68">
        <f t="shared" si="37"/>
        <v>-2.6666666666666668E-2</v>
      </c>
      <c r="R67" s="68">
        <f t="shared" si="38"/>
        <v>8.9552238805970144E-2</v>
      </c>
      <c r="S67" s="68">
        <f t="shared" si="39"/>
        <v>0.24719101123595505</v>
      </c>
      <c r="T67" s="68">
        <f t="shared" si="40"/>
        <v>-2.7397260273972601E-2</v>
      </c>
      <c r="U67" s="68">
        <f t="shared" si="41"/>
        <v>2.0547945205479451E-2</v>
      </c>
      <c r="V67" s="68">
        <f t="shared" si="21"/>
        <v>3.6529680365296802E-2</v>
      </c>
      <c r="W67" s="79">
        <f t="shared" si="21"/>
        <v>0.14414414414414414</v>
      </c>
      <c r="X67" s="79">
        <f t="shared" si="21"/>
        <v>-3.2863849765258218E-2</v>
      </c>
      <c r="Y67" s="79">
        <f t="shared" si="21"/>
        <v>-0.11409395973154363</v>
      </c>
      <c r="Z67" s="79">
        <f t="shared" si="21"/>
        <v>-0.18502202643171806</v>
      </c>
      <c r="AA67" s="79">
        <f t="shared" si="21"/>
        <v>-0.42125984251968501</v>
      </c>
      <c r="AB67" s="79">
        <f t="shared" si="21"/>
        <v>-0.84951456310679607</v>
      </c>
      <c r="AC67" s="79">
        <f t="shared" si="21"/>
        <v>0.38636363636363635</v>
      </c>
      <c r="AD67" s="79">
        <f t="shared" si="21"/>
        <v>0.23783783783783785</v>
      </c>
      <c r="AE67" s="79">
        <f t="shared" si="21"/>
        <v>0.20408163265306123</v>
      </c>
      <c r="AF67" s="68">
        <f t="shared" si="42"/>
        <v>-2.3809523809523808E-2</v>
      </c>
      <c r="AG67" s="68">
        <f t="shared" si="43"/>
        <v>4.4929396662387676E-2</v>
      </c>
      <c r="AH67" s="68">
        <f t="shared" si="44"/>
        <v>-2.8255528255528257E-2</v>
      </c>
      <c r="AI67" s="68">
        <f t="shared" si="45"/>
        <v>-3.6662452591656132E-2</v>
      </c>
      <c r="AJ67" s="68">
        <f t="shared" si="46"/>
        <v>6.4304461942257224E-2</v>
      </c>
      <c r="AK67" s="79">
        <f t="shared" si="47"/>
        <v>-4.192355117139334E-2</v>
      </c>
      <c r="AL67" s="79">
        <f t="shared" si="22"/>
        <v>-0.24066924066924067</v>
      </c>
    </row>
    <row r="68" spans="2:38" ht="15" customHeight="1" thickBot="1" x14ac:dyDescent="0.25">
      <c r="B68" s="64" t="s">
        <v>21</v>
      </c>
      <c r="C68" s="68">
        <f t="shared" si="23"/>
        <v>-0.27777777777777779</v>
      </c>
      <c r="D68" s="68">
        <f t="shared" si="24"/>
        <v>-9.0909090909090912E-2</v>
      </c>
      <c r="E68" s="68">
        <f t="shared" si="25"/>
        <v>0</v>
      </c>
      <c r="F68" s="68">
        <f t="shared" si="26"/>
        <v>-0.69230769230769229</v>
      </c>
      <c r="G68" s="68">
        <f t="shared" si="27"/>
        <v>-0.30769230769230771</v>
      </c>
      <c r="H68" s="68">
        <f t="shared" si="28"/>
        <v>1</v>
      </c>
      <c r="I68" s="68">
        <f t="shared" si="29"/>
        <v>-0.41176470588235292</v>
      </c>
      <c r="J68" s="68">
        <f t="shared" si="30"/>
        <v>1</v>
      </c>
      <c r="K68" s="68">
        <f t="shared" si="31"/>
        <v>1.1111111111111112</v>
      </c>
      <c r="L68" s="68">
        <f t="shared" si="32"/>
        <v>0.3</v>
      </c>
      <c r="M68" s="68">
        <f t="shared" si="33"/>
        <v>0.6</v>
      </c>
      <c r="N68" s="68">
        <f t="shared" si="34"/>
        <v>0.6875</v>
      </c>
      <c r="O68" s="68">
        <f t="shared" si="35"/>
        <v>0.10526315789473684</v>
      </c>
      <c r="P68" s="68">
        <f t="shared" si="36"/>
        <v>0.69230769230769229</v>
      </c>
      <c r="Q68" s="68">
        <f t="shared" si="37"/>
        <v>0.8125</v>
      </c>
      <c r="R68" s="68">
        <f t="shared" si="38"/>
        <v>3.7037037037037035E-2</v>
      </c>
      <c r="S68" s="68">
        <f t="shared" si="39"/>
        <v>4.7619047619047616E-2</v>
      </c>
      <c r="T68" s="68">
        <f t="shared" si="40"/>
        <v>-0.45454545454545453</v>
      </c>
      <c r="U68" s="68">
        <f t="shared" si="41"/>
        <v>-0.13793103448275862</v>
      </c>
      <c r="V68" s="68">
        <f t="shared" si="21"/>
        <v>-0.42857142857142855</v>
      </c>
      <c r="W68" s="79">
        <f t="shared" si="21"/>
        <v>0.5</v>
      </c>
      <c r="X68" s="79">
        <f t="shared" si="21"/>
        <v>-0.25</v>
      </c>
      <c r="Y68" s="79">
        <f t="shared" si="21"/>
        <v>-0.16</v>
      </c>
      <c r="Z68" s="79">
        <f t="shared" si="21"/>
        <v>0.1875</v>
      </c>
      <c r="AA68" s="79">
        <f t="shared" si="21"/>
        <v>-0.63636363636363635</v>
      </c>
      <c r="AB68" s="79">
        <f t="shared" si="21"/>
        <v>-1</v>
      </c>
      <c r="AC68" s="79">
        <f t="shared" si="21"/>
        <v>-0.42857142857142855</v>
      </c>
      <c r="AD68" s="79">
        <f t="shared" si="21"/>
        <v>0.21052631578947367</v>
      </c>
      <c r="AE68" s="79">
        <f t="shared" si="21"/>
        <v>1.5</v>
      </c>
      <c r="AF68" s="68">
        <f t="shared" si="42"/>
        <v>-0.33333333333333331</v>
      </c>
      <c r="AG68" s="68">
        <f t="shared" si="43"/>
        <v>0.14583333333333334</v>
      </c>
      <c r="AH68" s="68">
        <f t="shared" si="44"/>
        <v>0.6</v>
      </c>
      <c r="AI68" s="68">
        <f t="shared" si="45"/>
        <v>0.38636363636363635</v>
      </c>
      <c r="AJ68" s="68">
        <f t="shared" si="46"/>
        <v>-0.28688524590163933</v>
      </c>
      <c r="AK68" s="79">
        <f t="shared" si="47"/>
        <v>4.5977011494252873E-2</v>
      </c>
      <c r="AL68" s="79">
        <f t="shared" si="22"/>
        <v>-0.48351648351648352</v>
      </c>
    </row>
    <row r="69" spans="2:38" ht="15" customHeight="1" thickBot="1" x14ac:dyDescent="0.25">
      <c r="B69" s="64" t="s">
        <v>22</v>
      </c>
      <c r="C69" s="68">
        <f t="shared" si="23"/>
        <v>-0.10526315789473684</v>
      </c>
      <c r="D69" s="68">
        <f t="shared" si="24"/>
        <v>0.76</v>
      </c>
      <c r="E69" s="68">
        <f t="shared" si="25"/>
        <v>0.46511627906976744</v>
      </c>
      <c r="F69" s="68">
        <f t="shared" si="26"/>
        <v>5.7971014492753624E-2</v>
      </c>
      <c r="G69" s="68">
        <f t="shared" si="27"/>
        <v>0.3235294117647059</v>
      </c>
      <c r="H69" s="68">
        <f t="shared" si="28"/>
        <v>-0.21590909090909091</v>
      </c>
      <c r="I69" s="68">
        <f t="shared" si="29"/>
        <v>-0.3968253968253968</v>
      </c>
      <c r="J69" s="68">
        <f t="shared" si="30"/>
        <v>-0.1095890410958904</v>
      </c>
      <c r="K69" s="68">
        <f t="shared" si="31"/>
        <v>-0.15555555555555556</v>
      </c>
      <c r="L69" s="68">
        <f t="shared" si="32"/>
        <v>0.17391304347826086</v>
      </c>
      <c r="M69" s="68">
        <f t="shared" si="33"/>
        <v>0.15789473684210525</v>
      </c>
      <c r="N69" s="68">
        <f t="shared" si="34"/>
        <v>0.2153846153846154</v>
      </c>
      <c r="O69" s="68">
        <f t="shared" si="35"/>
        <v>0</v>
      </c>
      <c r="P69" s="68">
        <f t="shared" si="36"/>
        <v>1.2345679012345678E-2</v>
      </c>
      <c r="Q69" s="68">
        <f t="shared" si="37"/>
        <v>0.47727272727272729</v>
      </c>
      <c r="R69" s="68">
        <f t="shared" si="38"/>
        <v>-3.7974683544303799E-2</v>
      </c>
      <c r="S69" s="68">
        <f t="shared" si="39"/>
        <v>1.3157894736842105E-2</v>
      </c>
      <c r="T69" s="68">
        <f t="shared" si="40"/>
        <v>0.3902439024390244</v>
      </c>
      <c r="U69" s="68">
        <f t="shared" si="41"/>
        <v>-6.1538461538461542E-2</v>
      </c>
      <c r="V69" s="68">
        <f t="shared" si="21"/>
        <v>0.10526315789473684</v>
      </c>
      <c r="W69" s="79">
        <f t="shared" si="21"/>
        <v>0.22077922077922077</v>
      </c>
      <c r="X69" s="79">
        <f t="shared" si="21"/>
        <v>-0.28947368421052633</v>
      </c>
      <c r="Y69" s="79">
        <f t="shared" si="21"/>
        <v>-0.21311475409836064</v>
      </c>
      <c r="Z69" s="79">
        <f t="shared" si="21"/>
        <v>-0.13095238095238096</v>
      </c>
      <c r="AA69" s="79">
        <f t="shared" si="21"/>
        <v>-0.40425531914893614</v>
      </c>
      <c r="AB69" s="79">
        <f t="shared" si="21"/>
        <v>-0.93827160493827155</v>
      </c>
      <c r="AC69" s="79">
        <f t="shared" si="21"/>
        <v>-0.10416666666666667</v>
      </c>
      <c r="AD69" s="79">
        <f t="shared" si="21"/>
        <v>1.3698630136986301E-2</v>
      </c>
      <c r="AE69" s="79">
        <f t="shared" si="21"/>
        <v>0.39285714285714285</v>
      </c>
      <c r="AF69" s="68">
        <f t="shared" si="42"/>
        <v>0.22689075630252101</v>
      </c>
      <c r="AG69" s="68">
        <f t="shared" si="43"/>
        <v>-0.10273972602739725</v>
      </c>
      <c r="AH69" s="68">
        <f t="shared" si="44"/>
        <v>6.8702290076335881E-2</v>
      </c>
      <c r="AI69" s="68">
        <f t="shared" si="45"/>
        <v>6.7857142857142852E-2</v>
      </c>
      <c r="AJ69" s="68">
        <f t="shared" si="46"/>
        <v>0.12374581939799331</v>
      </c>
      <c r="AK69" s="79">
        <f t="shared" si="47"/>
        <v>-0.11904761904761904</v>
      </c>
      <c r="AL69" s="79">
        <f t="shared" si="22"/>
        <v>-0.39864864864864863</v>
      </c>
    </row>
    <row r="70" spans="2:38" ht="15" customHeight="1" thickBot="1" x14ac:dyDescent="0.25">
      <c r="B70" s="64" t="s">
        <v>23</v>
      </c>
      <c r="C70" s="68">
        <f t="shared" si="23"/>
        <v>-0.15186246418338109</v>
      </c>
      <c r="D70" s="68">
        <f t="shared" si="24"/>
        <v>-5.2930883639545054E-2</v>
      </c>
      <c r="E70" s="68">
        <f t="shared" si="25"/>
        <v>-7.6158940397350994E-2</v>
      </c>
      <c r="F70" s="68">
        <f t="shared" si="26"/>
        <v>4.2372881355932203E-3</v>
      </c>
      <c r="G70" s="68">
        <f t="shared" si="27"/>
        <v>-1.9787644787644786E-2</v>
      </c>
      <c r="H70" s="68">
        <f t="shared" si="28"/>
        <v>-7.7598152424942266E-2</v>
      </c>
      <c r="I70" s="68">
        <f t="shared" si="29"/>
        <v>-1.863799283154122E-2</v>
      </c>
      <c r="J70" s="68">
        <f t="shared" si="30"/>
        <v>-2.2151898734177215E-2</v>
      </c>
      <c r="K70" s="68">
        <f t="shared" si="31"/>
        <v>-0.10093549975381585</v>
      </c>
      <c r="L70" s="68">
        <f t="shared" si="32"/>
        <v>-2.1532298447671506E-2</v>
      </c>
      <c r="M70" s="68">
        <f t="shared" si="33"/>
        <v>-3.0679327976625273E-2</v>
      </c>
      <c r="N70" s="68">
        <f t="shared" si="34"/>
        <v>-0.1353829557713053</v>
      </c>
      <c r="O70" s="68">
        <f t="shared" si="35"/>
        <v>0</v>
      </c>
      <c r="P70" s="68">
        <f t="shared" si="36"/>
        <v>-0.13817809621289662</v>
      </c>
      <c r="Q70" s="68">
        <f t="shared" si="37"/>
        <v>-0.12584777694046723</v>
      </c>
      <c r="R70" s="68">
        <f t="shared" si="38"/>
        <v>-4.4915782907049284E-2</v>
      </c>
      <c r="S70" s="68">
        <f t="shared" si="39"/>
        <v>-9.2552026286966044E-2</v>
      </c>
      <c r="T70" s="68">
        <f t="shared" si="40"/>
        <v>4.3349168646080759E-2</v>
      </c>
      <c r="U70" s="68">
        <f t="shared" si="41"/>
        <v>3.5344827586206898E-2</v>
      </c>
      <c r="V70" s="68">
        <f t="shared" si="21"/>
        <v>-3.0045721750489876E-2</v>
      </c>
      <c r="W70" s="79">
        <f t="shared" si="21"/>
        <v>-3.3192516596258298E-2</v>
      </c>
      <c r="X70" s="79">
        <f t="shared" si="21"/>
        <v>-7.7404667046101314E-2</v>
      </c>
      <c r="Y70" s="79">
        <f t="shared" si="21"/>
        <v>-6.744379683597003E-2</v>
      </c>
      <c r="Z70" s="79">
        <f t="shared" si="21"/>
        <v>1.3468013468013467E-2</v>
      </c>
      <c r="AA70" s="79">
        <f t="shared" si="21"/>
        <v>-0.32958801498127338</v>
      </c>
      <c r="AB70" s="79">
        <f t="shared" si="21"/>
        <v>-0.96236890808143116</v>
      </c>
      <c r="AC70" s="79">
        <f t="shared" si="21"/>
        <v>-0.5133928571428571</v>
      </c>
      <c r="AD70" s="79">
        <f t="shared" si="21"/>
        <v>-0.26578073089700999</v>
      </c>
      <c r="AE70" s="79">
        <f t="shared" si="21"/>
        <v>0.18994413407821228</v>
      </c>
      <c r="AF70" s="68">
        <f t="shared" si="42"/>
        <v>-7.3704934170050446E-2</v>
      </c>
      <c r="AG70" s="68">
        <f t="shared" si="43"/>
        <v>-3.6795961742826781E-2</v>
      </c>
      <c r="AH70" s="68">
        <f t="shared" si="44"/>
        <v>-7.461039856571508E-2</v>
      </c>
      <c r="AI70" s="68">
        <f t="shared" si="45"/>
        <v>-7.5856929955290614E-2</v>
      </c>
      <c r="AJ70" s="68">
        <f t="shared" si="46"/>
        <v>-1.6287695532978552E-2</v>
      </c>
      <c r="AK70" s="79">
        <f t="shared" si="47"/>
        <v>-4.1311475409836068E-2</v>
      </c>
      <c r="AL70" s="79">
        <f t="shared" si="22"/>
        <v>-0.52376880984952123</v>
      </c>
    </row>
    <row r="71" spans="2:38" ht="15" customHeight="1" thickBot="1" x14ac:dyDescent="0.25">
      <c r="B71" s="64" t="s">
        <v>95</v>
      </c>
      <c r="C71" s="68">
        <f t="shared" si="23"/>
        <v>-0.41333333333333333</v>
      </c>
      <c r="D71" s="68">
        <f t="shared" si="24"/>
        <v>-0.17006802721088435</v>
      </c>
      <c r="E71" s="68">
        <f t="shared" si="25"/>
        <v>-0.34042553191489361</v>
      </c>
      <c r="F71" s="68">
        <f t="shared" si="26"/>
        <v>0.23</v>
      </c>
      <c r="G71" s="68">
        <f t="shared" si="27"/>
        <v>0.71590909090909094</v>
      </c>
      <c r="H71" s="68">
        <f t="shared" si="28"/>
        <v>-0.11475409836065574</v>
      </c>
      <c r="I71" s="68">
        <f t="shared" si="29"/>
        <v>0.14516129032258066</v>
      </c>
      <c r="J71" s="68">
        <f t="shared" si="30"/>
        <v>-0.22764227642276422</v>
      </c>
      <c r="K71" s="68">
        <f t="shared" si="31"/>
        <v>-0.35099337748344372</v>
      </c>
      <c r="L71" s="68">
        <f t="shared" si="32"/>
        <v>2.7777777777777776E-2</v>
      </c>
      <c r="M71" s="68">
        <f t="shared" si="33"/>
        <v>-7.0422535211267609E-2</v>
      </c>
      <c r="N71" s="68">
        <f t="shared" si="34"/>
        <v>-0.14736842105263157</v>
      </c>
      <c r="O71" s="68">
        <f t="shared" si="35"/>
        <v>0.18367346938775511</v>
      </c>
      <c r="P71" s="68">
        <f t="shared" si="36"/>
        <v>0.28828828828828829</v>
      </c>
      <c r="Q71" s="68">
        <f t="shared" si="37"/>
        <v>0.54545454545454541</v>
      </c>
      <c r="R71" s="68">
        <f t="shared" si="38"/>
        <v>0.9135802469135802</v>
      </c>
      <c r="S71" s="68">
        <f t="shared" si="39"/>
        <v>0.14655172413793102</v>
      </c>
      <c r="T71" s="68">
        <f t="shared" si="40"/>
        <v>0</v>
      </c>
      <c r="U71" s="68">
        <f t="shared" si="41"/>
        <v>-5.8823529411764705E-2</v>
      </c>
      <c r="V71" s="68">
        <f t="shared" si="21"/>
        <v>-0.14193548387096774</v>
      </c>
      <c r="W71" s="79">
        <f t="shared" si="21"/>
        <v>8.2706766917293228E-2</v>
      </c>
      <c r="X71" s="79">
        <f t="shared" si="21"/>
        <v>0</v>
      </c>
      <c r="Y71" s="79">
        <f t="shared" si="21"/>
        <v>6.25E-2</v>
      </c>
      <c r="Z71" s="79">
        <f t="shared" si="21"/>
        <v>-1.5037593984962405E-2</v>
      </c>
      <c r="AA71" s="79">
        <f t="shared" si="21"/>
        <v>-5.5555555555555552E-2</v>
      </c>
      <c r="AB71" s="79">
        <f t="shared" si="21"/>
        <v>-0.93006993006993011</v>
      </c>
      <c r="AC71" s="79">
        <f t="shared" si="21"/>
        <v>-8.8235294117647065E-2</v>
      </c>
      <c r="AD71" s="79">
        <f t="shared" si="21"/>
        <v>-0.22137404580152673</v>
      </c>
      <c r="AE71" s="79">
        <f t="shared" si="21"/>
        <v>-0.16911764705882354</v>
      </c>
      <c r="AF71" s="68">
        <f t="shared" si="42"/>
        <v>-0.1955193482688391</v>
      </c>
      <c r="AG71" s="68">
        <f t="shared" si="43"/>
        <v>7.5949367088607597E-2</v>
      </c>
      <c r="AH71" s="68">
        <f t="shared" si="44"/>
        <v>-0.16235294117647059</v>
      </c>
      <c r="AI71" s="68">
        <f t="shared" si="45"/>
        <v>0.449438202247191</v>
      </c>
      <c r="AJ71" s="68">
        <f t="shared" si="46"/>
        <v>-2.1317829457364341E-2</v>
      </c>
      <c r="AK71" s="79">
        <f t="shared" si="47"/>
        <v>2.9702970297029702E-2</v>
      </c>
      <c r="AL71" s="79">
        <f t="shared" si="22"/>
        <v>-0.34423076923076923</v>
      </c>
    </row>
    <row r="72" spans="2:38" ht="15" customHeight="1" thickBot="1" x14ac:dyDescent="0.25">
      <c r="B72" s="64" t="s">
        <v>24</v>
      </c>
      <c r="C72" s="68">
        <f t="shared" si="23"/>
        <v>8.8607594936708861E-2</v>
      </c>
      <c r="D72" s="68">
        <f t="shared" si="24"/>
        <v>0.46250000000000002</v>
      </c>
      <c r="E72" s="68">
        <f t="shared" si="25"/>
        <v>0.64</v>
      </c>
      <c r="F72" s="68">
        <f t="shared" si="26"/>
        <v>-6.25E-2</v>
      </c>
      <c r="G72" s="68">
        <f t="shared" si="27"/>
        <v>0.31395348837209303</v>
      </c>
      <c r="H72" s="68">
        <f t="shared" si="28"/>
        <v>-0.10256410256410256</v>
      </c>
      <c r="I72" s="68">
        <f t="shared" si="29"/>
        <v>-0.25609756097560976</v>
      </c>
      <c r="J72" s="68">
        <f t="shared" si="30"/>
        <v>-0.17333333333333334</v>
      </c>
      <c r="K72" s="68">
        <f t="shared" si="31"/>
        <v>-1.7699115044247787E-2</v>
      </c>
      <c r="L72" s="68">
        <f t="shared" si="32"/>
        <v>8.5714285714285715E-2</v>
      </c>
      <c r="M72" s="68">
        <f t="shared" si="33"/>
        <v>-0.11475409836065574</v>
      </c>
      <c r="N72" s="68">
        <f t="shared" si="34"/>
        <v>0.69354838709677424</v>
      </c>
      <c r="O72" s="68">
        <f t="shared" si="35"/>
        <v>-0.29729729729729731</v>
      </c>
      <c r="P72" s="68">
        <f t="shared" si="36"/>
        <v>-0.15789473684210525</v>
      </c>
      <c r="Q72" s="68">
        <f t="shared" si="37"/>
        <v>0.29629629629629628</v>
      </c>
      <c r="R72" s="68">
        <f t="shared" si="38"/>
        <v>0.14285714285714285</v>
      </c>
      <c r="S72" s="68">
        <f t="shared" si="39"/>
        <v>0.17948717948717949</v>
      </c>
      <c r="T72" s="68">
        <f t="shared" si="40"/>
        <v>7.2916666666666671E-2</v>
      </c>
      <c r="U72" s="68">
        <f t="shared" si="41"/>
        <v>-4.2857142857142858E-2</v>
      </c>
      <c r="V72" s="68">
        <f t="shared" si="21"/>
        <v>-0.18333333333333332</v>
      </c>
      <c r="W72" s="79">
        <f t="shared" si="21"/>
        <v>0.18478260869565216</v>
      </c>
      <c r="X72" s="79">
        <f t="shared" si="21"/>
        <v>9.7087378640776691E-3</v>
      </c>
      <c r="Y72" s="79">
        <f t="shared" si="21"/>
        <v>0.14925373134328357</v>
      </c>
      <c r="Z72" s="79">
        <f t="shared" si="21"/>
        <v>4.0816326530612242E-2</v>
      </c>
      <c r="AA72" s="79">
        <f t="shared" si="21"/>
        <v>-0.24770642201834864</v>
      </c>
      <c r="AB72" s="79">
        <f t="shared" si="21"/>
        <v>-0.33653846153846156</v>
      </c>
      <c r="AC72" s="79">
        <f t="shared" si="21"/>
        <v>0.87012987012987009</v>
      </c>
      <c r="AD72" s="79">
        <f t="shared" si="21"/>
        <v>0.42156862745098039</v>
      </c>
      <c r="AE72" s="79">
        <f t="shared" si="21"/>
        <v>0.3048780487804878</v>
      </c>
      <c r="AF72" s="68">
        <f t="shared" si="42"/>
        <v>0.24567474048442905</v>
      </c>
      <c r="AG72" s="68">
        <f t="shared" si="43"/>
        <v>-5.2777777777777778E-2</v>
      </c>
      <c r="AH72" s="68">
        <f t="shared" si="44"/>
        <v>0.12609970674486803</v>
      </c>
      <c r="AI72" s="68">
        <f t="shared" si="45"/>
        <v>-5.2083333333333336E-2</v>
      </c>
      <c r="AJ72" s="68">
        <f t="shared" si="46"/>
        <v>-1.098901098901099E-2</v>
      </c>
      <c r="AK72" s="79">
        <f t="shared" si="47"/>
        <v>8.8888888888888892E-2</v>
      </c>
      <c r="AL72" s="79">
        <f t="shared" si="22"/>
        <v>0.12244897959183673</v>
      </c>
    </row>
    <row r="73" spans="2:38" ht="15" customHeight="1" thickBot="1" x14ac:dyDescent="0.25">
      <c r="B73" s="64" t="s">
        <v>25</v>
      </c>
      <c r="C73" s="68">
        <f t="shared" si="23"/>
        <v>-0.16216216216216217</v>
      </c>
      <c r="D73" s="68">
        <f t="shared" si="24"/>
        <v>-0.25</v>
      </c>
      <c r="E73" s="68">
        <f t="shared" si="25"/>
        <v>-0.26315789473684209</v>
      </c>
      <c r="F73" s="68">
        <f t="shared" si="26"/>
        <v>-0.30769230769230771</v>
      </c>
      <c r="G73" s="68">
        <f t="shared" si="27"/>
        <v>-0.58064516129032262</v>
      </c>
      <c r="H73" s="68">
        <f t="shared" si="28"/>
        <v>-5.5555555555555552E-2</v>
      </c>
      <c r="I73" s="68">
        <f t="shared" si="29"/>
        <v>0.2857142857142857</v>
      </c>
      <c r="J73" s="68">
        <f t="shared" si="30"/>
        <v>0.33333333333333331</v>
      </c>
      <c r="K73" s="68">
        <f t="shared" si="31"/>
        <v>1.1538461538461537</v>
      </c>
      <c r="L73" s="68">
        <f t="shared" si="32"/>
        <v>0.58823529411764708</v>
      </c>
      <c r="M73" s="68">
        <f t="shared" si="33"/>
        <v>0.1111111111111111</v>
      </c>
      <c r="N73" s="68">
        <f t="shared" si="34"/>
        <v>0.20833333333333334</v>
      </c>
      <c r="O73" s="68">
        <f t="shared" si="35"/>
        <v>-0.17857142857142858</v>
      </c>
      <c r="P73" s="68">
        <f t="shared" si="36"/>
        <v>0.1111111111111111</v>
      </c>
      <c r="Q73" s="68">
        <f t="shared" si="37"/>
        <v>-0.4</v>
      </c>
      <c r="R73" s="68">
        <f t="shared" si="38"/>
        <v>-6.8965517241379309E-2</v>
      </c>
      <c r="S73" s="68">
        <f t="shared" si="39"/>
        <v>-0.13043478260869565</v>
      </c>
      <c r="T73" s="68">
        <f t="shared" si="40"/>
        <v>6.6666666666666666E-2</v>
      </c>
      <c r="U73" s="68">
        <f t="shared" si="41"/>
        <v>0.33333333333333331</v>
      </c>
      <c r="V73" s="68">
        <f t="shared" si="21"/>
        <v>-0.1111111111111111</v>
      </c>
      <c r="W73" s="79">
        <f t="shared" si="21"/>
        <v>0.4</v>
      </c>
      <c r="X73" s="79">
        <f t="shared" si="21"/>
        <v>-0.15625</v>
      </c>
      <c r="Y73" s="79">
        <f t="shared" si="21"/>
        <v>0.4375</v>
      </c>
      <c r="Z73" s="79">
        <f t="shared" si="21"/>
        <v>0.5</v>
      </c>
      <c r="AA73" s="79">
        <f t="shared" si="21"/>
        <v>-0.14285714285714285</v>
      </c>
      <c r="AB73" s="79">
        <f t="shared" si="21"/>
        <v>-0.88888888888888884</v>
      </c>
      <c r="AC73" s="79">
        <f t="shared" si="21"/>
        <v>-0.47826086956521741</v>
      </c>
      <c r="AD73" s="79">
        <f t="shared" si="21"/>
        <v>-0.47222222222222221</v>
      </c>
      <c r="AE73" s="79">
        <f t="shared" si="21"/>
        <v>-0.33333333333333331</v>
      </c>
      <c r="AF73" s="68">
        <f t="shared" si="42"/>
        <v>-0.23584905660377359</v>
      </c>
      <c r="AG73" s="68">
        <f t="shared" si="43"/>
        <v>-0.1111111111111111</v>
      </c>
      <c r="AH73" s="68">
        <f t="shared" si="44"/>
        <v>0.44444444444444442</v>
      </c>
      <c r="AI73" s="68">
        <f t="shared" si="45"/>
        <v>-0.11538461538461539</v>
      </c>
      <c r="AJ73" s="68">
        <f t="shared" si="46"/>
        <v>0</v>
      </c>
      <c r="AK73" s="79">
        <f t="shared" si="47"/>
        <v>0.2391304347826087</v>
      </c>
      <c r="AL73" s="79">
        <f t="shared" si="22"/>
        <v>-0.49122807017543857</v>
      </c>
    </row>
    <row r="74" spans="2:38" ht="15" customHeight="1" thickBot="1" x14ac:dyDescent="0.25">
      <c r="B74" s="64" t="s">
        <v>26</v>
      </c>
      <c r="C74" s="68">
        <f t="shared" si="23"/>
        <v>3.8461538461538464E-2</v>
      </c>
      <c r="D74" s="68">
        <f t="shared" si="24"/>
        <v>0.40963855421686746</v>
      </c>
      <c r="E74" s="68">
        <f t="shared" si="25"/>
        <v>0.21481481481481482</v>
      </c>
      <c r="F74" s="68">
        <f t="shared" si="26"/>
        <v>-0.11049723756906077</v>
      </c>
      <c r="G74" s="68">
        <f t="shared" si="27"/>
        <v>0.10582010582010581</v>
      </c>
      <c r="H74" s="68">
        <f t="shared" si="28"/>
        <v>-0.14529914529914531</v>
      </c>
      <c r="I74" s="68">
        <f t="shared" si="29"/>
        <v>-0.32317073170731708</v>
      </c>
      <c r="J74" s="68">
        <f t="shared" si="30"/>
        <v>-3.1055900621118012E-2</v>
      </c>
      <c r="K74" s="68">
        <f t="shared" si="31"/>
        <v>-0.24401913875598086</v>
      </c>
      <c r="L74" s="68">
        <f t="shared" si="32"/>
        <v>5.5E-2</v>
      </c>
      <c r="M74" s="68">
        <f t="shared" si="33"/>
        <v>2.7027027027027029E-2</v>
      </c>
      <c r="N74" s="68">
        <f t="shared" si="34"/>
        <v>-5.128205128205128E-2</v>
      </c>
      <c r="O74" s="68">
        <f t="shared" si="35"/>
        <v>0.11392405063291139</v>
      </c>
      <c r="P74" s="68">
        <f t="shared" si="36"/>
        <v>-4.7393364928909949E-2</v>
      </c>
      <c r="Q74" s="68">
        <f t="shared" si="37"/>
        <v>0.17543859649122806</v>
      </c>
      <c r="R74" s="68">
        <f t="shared" si="38"/>
        <v>0.1554054054054054</v>
      </c>
      <c r="S74" s="68">
        <f t="shared" si="39"/>
        <v>0.35227272727272729</v>
      </c>
      <c r="T74" s="68">
        <f t="shared" si="40"/>
        <v>4.4776119402985072E-2</v>
      </c>
      <c r="U74" s="68">
        <f t="shared" si="41"/>
        <v>0.15671641791044777</v>
      </c>
      <c r="V74" s="68">
        <f t="shared" si="21"/>
        <v>0.15789473684210525</v>
      </c>
      <c r="W74" s="79">
        <f t="shared" si="21"/>
        <v>6.3025210084033612E-2</v>
      </c>
      <c r="X74" s="79">
        <f t="shared" si="21"/>
        <v>-8.5714285714285715E-2</v>
      </c>
      <c r="Y74" s="79">
        <f t="shared" si="21"/>
        <v>0.1032258064516129</v>
      </c>
      <c r="Z74" s="79">
        <f t="shared" si="21"/>
        <v>-6.0606060606060608E-2</v>
      </c>
      <c r="AA74" s="79">
        <f t="shared" si="21"/>
        <v>-0.53359683794466406</v>
      </c>
      <c r="AB74" s="79">
        <f t="shared" si="21"/>
        <v>-0.85416666666666663</v>
      </c>
      <c r="AC74" s="79">
        <f t="shared" si="21"/>
        <v>-0.45029239766081869</v>
      </c>
      <c r="AD74" s="79">
        <f t="shared" si="21"/>
        <v>-0.33870967741935482</v>
      </c>
      <c r="AE74" s="79">
        <f t="shared" si="21"/>
        <v>0.3559322033898305</v>
      </c>
      <c r="AF74" s="68">
        <f t="shared" si="42"/>
        <v>0.12650602409638553</v>
      </c>
      <c r="AG74" s="68">
        <f t="shared" si="43"/>
        <v>-9.6256684491978606E-2</v>
      </c>
      <c r="AH74" s="68">
        <f t="shared" si="44"/>
        <v>-6.6568047337278113E-2</v>
      </c>
      <c r="AI74" s="68">
        <f t="shared" si="45"/>
        <v>8.0824088748019024E-2</v>
      </c>
      <c r="AJ74" s="68">
        <f t="shared" si="46"/>
        <v>0.1744868035190616</v>
      </c>
      <c r="AK74" s="79">
        <f t="shared" si="47"/>
        <v>1.2484394506866417E-3</v>
      </c>
      <c r="AL74" s="79">
        <f t="shared" si="22"/>
        <v>-0.54738154613466339</v>
      </c>
    </row>
    <row r="75" spans="2:38" ht="15" customHeight="1" thickBot="1" x14ac:dyDescent="0.25">
      <c r="B75" s="64" t="s">
        <v>8</v>
      </c>
      <c r="C75" s="68">
        <f t="shared" si="23"/>
        <v>-0.21296296296296297</v>
      </c>
      <c r="D75" s="68">
        <f t="shared" si="24"/>
        <v>-0.14615384615384616</v>
      </c>
      <c r="E75" s="68">
        <f t="shared" si="25"/>
        <v>-0.16470588235294117</v>
      </c>
      <c r="F75" s="68">
        <f t="shared" si="26"/>
        <v>-0.24545454545454545</v>
      </c>
      <c r="G75" s="68">
        <f t="shared" si="27"/>
        <v>0.74117647058823533</v>
      </c>
      <c r="H75" s="68">
        <f t="shared" si="28"/>
        <v>4.5045045045045043E-2</v>
      </c>
      <c r="I75" s="68">
        <f t="shared" si="29"/>
        <v>0.323943661971831</v>
      </c>
      <c r="J75" s="68">
        <f t="shared" si="30"/>
        <v>0.25301204819277107</v>
      </c>
      <c r="K75" s="68">
        <f t="shared" si="31"/>
        <v>-0.33783783783783783</v>
      </c>
      <c r="L75" s="68">
        <f t="shared" si="32"/>
        <v>0.23275862068965517</v>
      </c>
      <c r="M75" s="68">
        <f t="shared" si="33"/>
        <v>-9.5744680851063829E-2</v>
      </c>
      <c r="N75" s="68">
        <f t="shared" si="34"/>
        <v>7.6923076923076927E-2</v>
      </c>
      <c r="O75" s="68">
        <f t="shared" si="35"/>
        <v>0.43877551020408162</v>
      </c>
      <c r="P75" s="68">
        <f t="shared" si="36"/>
        <v>3.4965034965034968E-2</v>
      </c>
      <c r="Q75" s="68">
        <f t="shared" si="37"/>
        <v>0.18823529411764706</v>
      </c>
      <c r="R75" s="68">
        <f t="shared" si="38"/>
        <v>2.6785714285714284E-2</v>
      </c>
      <c r="S75" s="68">
        <f t="shared" si="39"/>
        <v>-0.27659574468085107</v>
      </c>
      <c r="T75" s="68">
        <f t="shared" si="40"/>
        <v>-0.11486486486486487</v>
      </c>
      <c r="U75" s="68">
        <f t="shared" si="41"/>
        <v>-6.9306930693069313E-2</v>
      </c>
      <c r="V75" s="68">
        <f t="shared" si="21"/>
        <v>-0.13043478260869565</v>
      </c>
      <c r="W75" s="79">
        <f t="shared" si="21"/>
        <v>8.8235294117647065E-2</v>
      </c>
      <c r="X75" s="79">
        <f t="shared" si="21"/>
        <v>0</v>
      </c>
      <c r="Y75" s="79">
        <f t="shared" si="21"/>
        <v>-3.1914893617021274E-2</v>
      </c>
      <c r="Z75" s="79">
        <f t="shared" si="21"/>
        <v>-0.05</v>
      </c>
      <c r="AA75" s="79">
        <f t="shared" si="21"/>
        <v>-0.14414414414414414</v>
      </c>
      <c r="AB75" s="79">
        <f t="shared" si="21"/>
        <v>-0.66412213740458015</v>
      </c>
      <c r="AC75" s="79">
        <f t="shared" si="21"/>
        <v>9.8901098901098897E-2</v>
      </c>
      <c r="AD75" s="79">
        <f t="shared" si="21"/>
        <v>0.38947368421052631</v>
      </c>
      <c r="AE75" s="79">
        <f t="shared" si="21"/>
        <v>0.18947368421052632</v>
      </c>
      <c r="AF75" s="68">
        <f t="shared" si="42"/>
        <v>-0.19168591224018475</v>
      </c>
      <c r="AG75" s="68">
        <f t="shared" si="43"/>
        <v>0.32</v>
      </c>
      <c r="AH75" s="68">
        <f t="shared" si="44"/>
        <v>-5.1948051948051951E-2</v>
      </c>
      <c r="AI75" s="68">
        <f t="shared" si="45"/>
        <v>0.15296803652968036</v>
      </c>
      <c r="AJ75" s="68">
        <f t="shared" si="46"/>
        <v>-0.15445544554455445</v>
      </c>
      <c r="AK75" s="79">
        <f t="shared" si="47"/>
        <v>2.34192037470726E-3</v>
      </c>
      <c r="AL75" s="79">
        <f t="shared" si="22"/>
        <v>-0.13317757009345793</v>
      </c>
    </row>
    <row r="76" spans="2:38" ht="15" customHeight="1" thickBot="1" x14ac:dyDescent="0.25">
      <c r="B76" s="64" t="s">
        <v>27</v>
      </c>
      <c r="C76" s="68">
        <f t="shared" si="23"/>
        <v>-0.37654320987654322</v>
      </c>
      <c r="D76" s="68">
        <f t="shared" si="24"/>
        <v>-6.7961165048543687E-2</v>
      </c>
      <c r="E76" s="68">
        <f t="shared" si="25"/>
        <v>-0.24705882352941178</v>
      </c>
      <c r="F76" s="68">
        <f t="shared" si="26"/>
        <v>0.49382716049382713</v>
      </c>
      <c r="G76" s="68">
        <f t="shared" si="27"/>
        <v>-0.22772277227722773</v>
      </c>
      <c r="H76" s="68">
        <f t="shared" si="28"/>
        <v>0.19791666666666666</v>
      </c>
      <c r="I76" s="68">
        <f t="shared" si="29"/>
        <v>0.609375</v>
      </c>
      <c r="J76" s="68">
        <f t="shared" si="30"/>
        <v>-2.4793388429752067E-2</v>
      </c>
      <c r="K76" s="68">
        <f t="shared" si="31"/>
        <v>0.48717948717948717</v>
      </c>
      <c r="L76" s="68">
        <f t="shared" si="32"/>
        <v>0.4</v>
      </c>
      <c r="M76" s="68">
        <f t="shared" si="33"/>
        <v>-0.35922330097087379</v>
      </c>
      <c r="N76" s="68">
        <f t="shared" si="34"/>
        <v>-8.4745762711864403E-2</v>
      </c>
      <c r="O76" s="68">
        <f t="shared" si="35"/>
        <v>0.19827586206896552</v>
      </c>
      <c r="P76" s="68">
        <f t="shared" si="36"/>
        <v>-0.18633540372670807</v>
      </c>
      <c r="Q76" s="68">
        <f t="shared" si="37"/>
        <v>0.71212121212121215</v>
      </c>
      <c r="R76" s="68">
        <f t="shared" si="38"/>
        <v>0.28703703703703703</v>
      </c>
      <c r="S76" s="68">
        <f t="shared" si="39"/>
        <v>-0.10071942446043165</v>
      </c>
      <c r="T76" s="68">
        <f t="shared" si="40"/>
        <v>-0.19083969465648856</v>
      </c>
      <c r="U76" s="68">
        <f t="shared" si="41"/>
        <v>-0.15044247787610621</v>
      </c>
      <c r="V76" s="68">
        <f t="shared" si="21"/>
        <v>-0.26618705035971224</v>
      </c>
      <c r="W76" s="79">
        <f t="shared" si="21"/>
        <v>-2.4E-2</v>
      </c>
      <c r="X76" s="79">
        <f t="shared" si="21"/>
        <v>0.49056603773584906</v>
      </c>
      <c r="Y76" s="79">
        <f t="shared" si="21"/>
        <v>-0.10416666666666667</v>
      </c>
      <c r="Z76" s="79">
        <f t="shared" si="21"/>
        <v>7.8431372549019607E-2</v>
      </c>
      <c r="AA76" s="79">
        <f t="shared" si="21"/>
        <v>-0.24590163934426229</v>
      </c>
      <c r="AB76" s="79">
        <f t="shared" si="21"/>
        <v>-0.96835443037974689</v>
      </c>
      <c r="AC76" s="79">
        <f t="shared" si="21"/>
        <v>-0.1744186046511628</v>
      </c>
      <c r="AD76" s="79">
        <f t="shared" si="21"/>
        <v>4.5454545454545456E-2</v>
      </c>
      <c r="AE76" s="79">
        <f t="shared" si="21"/>
        <v>0.45652173913043476</v>
      </c>
      <c r="AF76" s="68">
        <f t="shared" si="42"/>
        <v>-0.1136890951276102</v>
      </c>
      <c r="AG76" s="68">
        <f t="shared" si="43"/>
        <v>8.3769633507853408E-2</v>
      </c>
      <c r="AH76" s="68">
        <f t="shared" si="44"/>
        <v>8.9371980676328497E-2</v>
      </c>
      <c r="AI76" s="68">
        <f t="shared" si="45"/>
        <v>0.1574279379157428</v>
      </c>
      <c r="AJ76" s="68">
        <f t="shared" si="46"/>
        <v>-0.17816091954022989</v>
      </c>
      <c r="AK76" s="79">
        <f t="shared" si="47"/>
        <v>0.10955710955710955</v>
      </c>
      <c r="AL76" s="79">
        <f t="shared" si="22"/>
        <v>-0.40546218487394958</v>
      </c>
    </row>
    <row r="77" spans="2:38" ht="15" customHeight="1" thickBot="1" x14ac:dyDescent="0.25">
      <c r="B77" s="64" t="s">
        <v>55</v>
      </c>
      <c r="C77" s="68">
        <f t="shared" si="23"/>
        <v>-0.33750000000000002</v>
      </c>
      <c r="D77" s="68">
        <f t="shared" si="24"/>
        <v>-5.1948051948051951E-2</v>
      </c>
      <c r="E77" s="68">
        <f t="shared" si="25"/>
        <v>0.14634146341463414</v>
      </c>
      <c r="F77" s="68">
        <f t="shared" si="26"/>
        <v>-8.6206896551724144E-2</v>
      </c>
      <c r="G77" s="68">
        <f t="shared" si="27"/>
        <v>-0.22641509433962265</v>
      </c>
      <c r="H77" s="68">
        <f t="shared" si="28"/>
        <v>-0.26027397260273971</v>
      </c>
      <c r="I77" s="68">
        <f t="shared" si="29"/>
        <v>4.2553191489361701E-2</v>
      </c>
      <c r="J77" s="68">
        <f t="shared" si="30"/>
        <v>0.18867924528301888</v>
      </c>
      <c r="K77" s="68">
        <f t="shared" si="31"/>
        <v>4.878048780487805E-2</v>
      </c>
      <c r="L77" s="68">
        <f t="shared" si="32"/>
        <v>0.16666666666666666</v>
      </c>
      <c r="M77" s="68">
        <f t="shared" si="33"/>
        <v>-0.2857142857142857</v>
      </c>
      <c r="N77" s="68">
        <f t="shared" si="34"/>
        <v>-0.14285714285714285</v>
      </c>
      <c r="O77" s="68">
        <f t="shared" si="35"/>
        <v>0.13953488372093023</v>
      </c>
      <c r="P77" s="68">
        <f t="shared" si="36"/>
        <v>-0.19047619047619047</v>
      </c>
      <c r="Q77" s="68">
        <f t="shared" si="37"/>
        <v>-5.7142857142857141E-2</v>
      </c>
      <c r="R77" s="68">
        <f t="shared" si="38"/>
        <v>-0.5</v>
      </c>
      <c r="S77" s="68">
        <f t="shared" si="39"/>
        <v>-0.22448979591836735</v>
      </c>
      <c r="T77" s="68">
        <f t="shared" si="40"/>
        <v>9.8039215686274508E-2</v>
      </c>
      <c r="U77" s="68">
        <f t="shared" si="41"/>
        <v>0.42424242424242425</v>
      </c>
      <c r="V77" s="68">
        <f t="shared" si="21"/>
        <v>1.0740740740740742</v>
      </c>
      <c r="W77" s="79">
        <f t="shared" si="21"/>
        <v>0.15789473684210525</v>
      </c>
      <c r="X77" s="79">
        <f t="shared" si="21"/>
        <v>-0.23214285714285715</v>
      </c>
      <c r="Y77" s="79">
        <f t="shared" si="21"/>
        <v>-0.1702127659574468</v>
      </c>
      <c r="Z77" s="79">
        <f t="shared" si="21"/>
        <v>-0.44642857142857145</v>
      </c>
      <c r="AA77" s="79">
        <f t="shared" si="21"/>
        <v>-2.2727272727272728E-2</v>
      </c>
      <c r="AB77" s="79">
        <f t="shared" si="21"/>
        <v>-0.95348837209302328</v>
      </c>
      <c r="AC77" s="79">
        <f t="shared" si="21"/>
        <v>-0.76923076923076927</v>
      </c>
      <c r="AD77" s="79">
        <f t="shared" si="21"/>
        <v>3.2258064516129031E-2</v>
      </c>
      <c r="AE77" s="79">
        <f t="shared" si="21"/>
        <v>0.13953488372093023</v>
      </c>
      <c r="AF77" s="68">
        <f t="shared" si="42"/>
        <v>-0.1171875</v>
      </c>
      <c r="AG77" s="68">
        <f t="shared" si="43"/>
        <v>-8.4070796460176997E-2</v>
      </c>
      <c r="AH77" s="68">
        <f t="shared" si="44"/>
        <v>-5.7971014492753624E-2</v>
      </c>
      <c r="AI77" s="68">
        <f t="shared" si="45"/>
        <v>-0.17948717948717949</v>
      </c>
      <c r="AJ77" s="68">
        <f t="shared" si="46"/>
        <v>0.23125000000000001</v>
      </c>
      <c r="AK77" s="79">
        <f t="shared" si="47"/>
        <v>-0.20304568527918782</v>
      </c>
      <c r="AL77" s="79">
        <f t="shared" si="22"/>
        <v>-0.45222929936305734</v>
      </c>
    </row>
    <row r="78" spans="2:38" ht="15" customHeight="1" thickBot="1" x14ac:dyDescent="0.25">
      <c r="B78" s="64" t="s">
        <v>28</v>
      </c>
      <c r="C78" s="68">
        <f t="shared" si="23"/>
        <v>0.40259740259740262</v>
      </c>
      <c r="D78" s="68">
        <f t="shared" si="24"/>
        <v>0.67073170731707321</v>
      </c>
      <c r="E78" s="68">
        <f t="shared" si="25"/>
        <v>3.2258064516129031E-2</v>
      </c>
      <c r="F78" s="68">
        <f t="shared" si="26"/>
        <v>-0.27272727272727271</v>
      </c>
      <c r="G78" s="68">
        <f t="shared" si="27"/>
        <v>3.7037037037037035E-2</v>
      </c>
      <c r="H78" s="68">
        <f t="shared" si="28"/>
        <v>-0.27007299270072993</v>
      </c>
      <c r="I78" s="68">
        <f t="shared" si="28"/>
        <v>-7.8125E-2</v>
      </c>
      <c r="J78" s="68">
        <f t="shared" si="28"/>
        <v>-7.9545454545454544E-2</v>
      </c>
      <c r="K78" s="68">
        <f t="shared" si="28"/>
        <v>-8.0357142857142863E-2</v>
      </c>
      <c r="L78" s="68">
        <f t="shared" si="28"/>
        <v>-7.0000000000000007E-2</v>
      </c>
      <c r="M78" s="68">
        <f t="shared" si="28"/>
        <v>8.4745762711864403E-2</v>
      </c>
      <c r="N78" s="68">
        <f t="shared" si="28"/>
        <v>-0.13580246913580246</v>
      </c>
      <c r="O78" s="68">
        <f t="shared" si="28"/>
        <v>-0.21359223300970873</v>
      </c>
      <c r="P78" s="68">
        <f t="shared" ref="P78:W112" si="48">+(T22-P22)/P22</f>
        <v>-0.29032258064516131</v>
      </c>
      <c r="Q78" s="68">
        <f t="shared" si="48"/>
        <v>-0.203125</v>
      </c>
      <c r="R78" s="68">
        <f t="shared" si="48"/>
        <v>-8.5714285714285715E-2</v>
      </c>
      <c r="S78" s="68">
        <f t="shared" si="48"/>
        <v>-2.4691358024691357E-2</v>
      </c>
      <c r="T78" s="68">
        <f t="shared" si="48"/>
        <v>0.56060606060606055</v>
      </c>
      <c r="U78" s="68">
        <f t="shared" si="48"/>
        <v>0.15686274509803921</v>
      </c>
      <c r="V78" s="68">
        <f t="shared" si="48"/>
        <v>9.375E-2</v>
      </c>
      <c r="W78" s="79">
        <f t="shared" si="48"/>
        <v>0.12658227848101267</v>
      </c>
      <c r="X78" s="79">
        <f t="shared" ref="X78:AE112" si="49">+(AB22-X22)/X22</f>
        <v>-0.23300970873786409</v>
      </c>
      <c r="Y78" s="79">
        <f t="shared" si="49"/>
        <v>-8.4745762711864403E-2</v>
      </c>
      <c r="Z78" s="79">
        <f t="shared" si="49"/>
        <v>-0.3</v>
      </c>
      <c r="AA78" s="79">
        <f t="shared" si="49"/>
        <v>-0.39325842696629215</v>
      </c>
      <c r="AB78" s="79">
        <f t="shared" si="49"/>
        <v>-0.91139240506329111</v>
      </c>
      <c r="AC78" s="79">
        <f t="shared" si="49"/>
        <v>-0.24074074074074073</v>
      </c>
      <c r="AD78" s="79">
        <f t="shared" si="49"/>
        <v>0.20408163265306123</v>
      </c>
      <c r="AE78" s="79">
        <f t="shared" si="49"/>
        <v>0</v>
      </c>
      <c r="AF78" s="68">
        <f t="shared" si="42"/>
        <v>0.16081871345029239</v>
      </c>
      <c r="AG78" s="68">
        <f t="shared" si="43"/>
        <v>-0.11335012594458438</v>
      </c>
      <c r="AH78" s="68">
        <f t="shared" si="44"/>
        <v>-6.25E-2</v>
      </c>
      <c r="AI78" s="68">
        <f t="shared" si="45"/>
        <v>-0.20606060606060606</v>
      </c>
      <c r="AJ78" s="68">
        <f t="shared" si="46"/>
        <v>0.18702290076335878</v>
      </c>
      <c r="AK78" s="79">
        <f t="shared" si="47"/>
        <v>-0.12861736334405144</v>
      </c>
      <c r="AL78" s="79">
        <f t="shared" si="47"/>
        <v>-0.4059040590405904</v>
      </c>
    </row>
    <row r="79" spans="2:38" ht="15" customHeight="1" thickBot="1" x14ac:dyDescent="0.25">
      <c r="B79" s="64" t="s">
        <v>29</v>
      </c>
      <c r="C79" s="68">
        <f t="shared" si="23"/>
        <v>-0.125</v>
      </c>
      <c r="D79" s="68">
        <f t="shared" si="24"/>
        <v>-0.23529411764705882</v>
      </c>
      <c r="E79" s="68">
        <f t="shared" si="25"/>
        <v>-0.22222222222222221</v>
      </c>
      <c r="F79" s="68">
        <f t="shared" si="26"/>
        <v>-0.4</v>
      </c>
      <c r="G79" s="68">
        <f t="shared" si="27"/>
        <v>0</v>
      </c>
      <c r="H79" s="68">
        <f t="shared" si="28"/>
        <v>-0.46153846153846156</v>
      </c>
      <c r="I79" s="68">
        <f t="shared" si="28"/>
        <v>-0.2857142857142857</v>
      </c>
      <c r="J79" s="68">
        <f t="shared" si="28"/>
        <v>0.16666666666666666</v>
      </c>
      <c r="K79" s="68">
        <f t="shared" si="28"/>
        <v>-0.42857142857142855</v>
      </c>
      <c r="L79" s="68">
        <f t="shared" si="28"/>
        <v>-0.5714285714285714</v>
      </c>
      <c r="M79" s="68">
        <f t="shared" si="28"/>
        <v>0.2</v>
      </c>
      <c r="N79" s="68">
        <f t="shared" si="28"/>
        <v>-0.14285714285714285</v>
      </c>
      <c r="O79" s="68">
        <f t="shared" si="28"/>
        <v>-0.75</v>
      </c>
      <c r="P79" s="68">
        <f t="shared" si="48"/>
        <v>3</v>
      </c>
      <c r="Q79" s="68">
        <f t="shared" si="48"/>
        <v>-0.16666666666666666</v>
      </c>
      <c r="R79" s="68">
        <f t="shared" si="48"/>
        <v>0.5</v>
      </c>
      <c r="S79" s="68">
        <f t="shared" si="48"/>
        <v>2.5</v>
      </c>
      <c r="T79" s="68">
        <f t="shared" si="48"/>
        <v>-0.33333333333333331</v>
      </c>
      <c r="U79" s="68">
        <f t="shared" si="48"/>
        <v>3</v>
      </c>
      <c r="V79" s="68">
        <f t="shared" si="48"/>
        <v>0.55555555555555558</v>
      </c>
      <c r="W79" s="79">
        <f t="shared" si="48"/>
        <v>1.4285714285714286</v>
      </c>
      <c r="X79" s="79">
        <f t="shared" si="49"/>
        <v>0.5</v>
      </c>
      <c r="Y79" s="79">
        <f t="shared" si="49"/>
        <v>-0.6</v>
      </c>
      <c r="Z79" s="79">
        <f t="shared" si="49"/>
        <v>7.1428571428571425E-2</v>
      </c>
      <c r="AA79" s="79">
        <f t="shared" si="49"/>
        <v>-0.88235294117647056</v>
      </c>
      <c r="AB79" s="79">
        <f t="shared" si="49"/>
        <v>-0.83333333333333337</v>
      </c>
      <c r="AC79" s="79">
        <f t="shared" si="49"/>
        <v>0.875</v>
      </c>
      <c r="AD79" s="79">
        <f t="shared" si="49"/>
        <v>-0.53333333333333333</v>
      </c>
      <c r="AE79" s="79">
        <f t="shared" si="49"/>
        <v>4.5</v>
      </c>
      <c r="AF79" s="68">
        <f t="shared" si="42"/>
        <v>-0.23076923076923078</v>
      </c>
      <c r="AG79" s="68">
        <f t="shared" si="43"/>
        <v>-0.17499999999999999</v>
      </c>
      <c r="AH79" s="68">
        <f t="shared" si="44"/>
        <v>-0.30303030303030304</v>
      </c>
      <c r="AI79" s="68">
        <f t="shared" si="45"/>
        <v>0.21739130434782608</v>
      </c>
      <c r="AJ79" s="68">
        <f t="shared" si="46"/>
        <v>0.75</v>
      </c>
      <c r="AK79" s="79">
        <f t="shared" si="47"/>
        <v>6.1224489795918366E-2</v>
      </c>
      <c r="AL79" s="79">
        <f t="shared" si="47"/>
        <v>-0.5</v>
      </c>
    </row>
    <row r="80" spans="2:38" ht="15" customHeight="1" thickBot="1" x14ac:dyDescent="0.25">
      <c r="B80" s="64" t="s">
        <v>94</v>
      </c>
      <c r="C80" s="68">
        <f t="shared" si="23"/>
        <v>-0.22033898305084745</v>
      </c>
      <c r="D80" s="68">
        <f t="shared" si="24"/>
        <v>0.17499999999999999</v>
      </c>
      <c r="E80" s="68">
        <f t="shared" si="25"/>
        <v>-0.39130434782608697</v>
      </c>
      <c r="F80" s="68">
        <f t="shared" si="26"/>
        <v>0.59090909090909094</v>
      </c>
      <c r="G80" s="68">
        <f t="shared" si="27"/>
        <v>-0.36956521739130432</v>
      </c>
      <c r="H80" s="68">
        <f t="shared" si="28"/>
        <v>-0.2978723404255319</v>
      </c>
      <c r="I80" s="68">
        <f t="shared" si="28"/>
        <v>0.6428571428571429</v>
      </c>
      <c r="J80" s="68">
        <f t="shared" si="28"/>
        <v>-0.11428571428571428</v>
      </c>
      <c r="K80" s="68">
        <f t="shared" si="28"/>
        <v>-6.8965517241379309E-2</v>
      </c>
      <c r="L80" s="68">
        <f t="shared" si="28"/>
        <v>0.66666666666666663</v>
      </c>
      <c r="M80" s="68">
        <f t="shared" si="28"/>
        <v>-0.69565217391304346</v>
      </c>
      <c r="N80" s="68">
        <f t="shared" si="28"/>
        <v>-0.35483870967741937</v>
      </c>
      <c r="O80" s="68">
        <f t="shared" ref="O80:O112" si="50">+(S24-O24)/O24</f>
        <v>0.44444444444444442</v>
      </c>
      <c r="P80" s="68">
        <f t="shared" si="48"/>
        <v>-0.34545454545454546</v>
      </c>
      <c r="Q80" s="68">
        <f t="shared" si="48"/>
        <v>7.1428571428571425E-2</v>
      </c>
      <c r="R80" s="68">
        <f t="shared" si="48"/>
        <v>0.5</v>
      </c>
      <c r="S80" s="68">
        <f t="shared" si="48"/>
        <v>0.17948717948717949</v>
      </c>
      <c r="T80" s="68">
        <f t="shared" si="48"/>
        <v>0.1388888888888889</v>
      </c>
      <c r="U80" s="68">
        <f t="shared" si="48"/>
        <v>1.2666666666666666</v>
      </c>
      <c r="V80" s="68">
        <f t="shared" si="48"/>
        <v>-0.46666666666666667</v>
      </c>
      <c r="W80" s="79">
        <f t="shared" si="48"/>
        <v>-0.34782608695652173</v>
      </c>
      <c r="X80" s="79">
        <f t="shared" si="49"/>
        <v>-0.46341463414634149</v>
      </c>
      <c r="Y80" s="79">
        <f t="shared" si="49"/>
        <v>-0.6470588235294118</v>
      </c>
      <c r="Z80" s="79">
        <f t="shared" si="49"/>
        <v>0.3125</v>
      </c>
      <c r="AA80" s="79">
        <f t="shared" si="49"/>
        <v>-0.5</v>
      </c>
      <c r="AB80" s="79">
        <f t="shared" si="49"/>
        <v>-0.81818181818181823</v>
      </c>
      <c r="AC80" s="79">
        <f t="shared" si="49"/>
        <v>0.16666666666666666</v>
      </c>
      <c r="AD80" s="79">
        <f t="shared" si="49"/>
        <v>4.7619047619047616E-2</v>
      </c>
      <c r="AE80" s="79">
        <f t="shared" si="49"/>
        <v>-6.6666666666666666E-2</v>
      </c>
      <c r="AF80" s="68">
        <f t="shared" si="42"/>
        <v>-6.5868263473053898E-2</v>
      </c>
      <c r="AG80" s="68">
        <f t="shared" si="43"/>
        <v>-0.10897435897435898</v>
      </c>
      <c r="AH80" s="68">
        <f t="shared" si="44"/>
        <v>-0.16546762589928057</v>
      </c>
      <c r="AI80" s="68">
        <f t="shared" si="45"/>
        <v>3.4482758620689655E-2</v>
      </c>
      <c r="AJ80" s="68">
        <f t="shared" si="46"/>
        <v>0.14166666666666666</v>
      </c>
      <c r="AK80" s="79">
        <f t="shared" si="47"/>
        <v>-0.37956204379562042</v>
      </c>
      <c r="AL80" s="79">
        <f t="shared" si="47"/>
        <v>-0.35294117647058826</v>
      </c>
    </row>
    <row r="81" spans="2:38" ht="15" customHeight="1" thickBot="1" x14ac:dyDescent="0.25">
      <c r="B81" s="64" t="s">
        <v>30</v>
      </c>
      <c r="C81" s="68">
        <f t="shared" si="23"/>
        <v>-5.9405940594059403E-2</v>
      </c>
      <c r="D81" s="68">
        <f t="shared" si="24"/>
        <v>-0.11728395061728394</v>
      </c>
      <c r="E81" s="68">
        <f t="shared" si="25"/>
        <v>0.20224719101123595</v>
      </c>
      <c r="F81" s="68">
        <f t="shared" si="26"/>
        <v>-3.2653061224489799E-2</v>
      </c>
      <c r="G81" s="68">
        <f t="shared" si="27"/>
        <v>-8.771929824561403E-2</v>
      </c>
      <c r="H81" s="68">
        <f t="shared" si="28"/>
        <v>-0.15034965034965034</v>
      </c>
      <c r="I81" s="68">
        <f t="shared" si="28"/>
        <v>-0.14953271028037382</v>
      </c>
      <c r="J81" s="68">
        <f t="shared" si="28"/>
        <v>0.26582278481012656</v>
      </c>
      <c r="K81" s="68">
        <f t="shared" si="28"/>
        <v>6.9230769230769235E-2</v>
      </c>
      <c r="L81" s="68">
        <f t="shared" si="28"/>
        <v>0.27572016460905352</v>
      </c>
      <c r="M81" s="68">
        <f t="shared" si="28"/>
        <v>-6.043956043956044E-2</v>
      </c>
      <c r="N81" s="68">
        <f t="shared" si="28"/>
        <v>-0.13333333333333333</v>
      </c>
      <c r="O81" s="68">
        <f t="shared" si="50"/>
        <v>4.3165467625899283E-2</v>
      </c>
      <c r="P81" s="68">
        <f t="shared" si="48"/>
        <v>-4.1935483870967745E-2</v>
      </c>
      <c r="Q81" s="68">
        <f t="shared" si="48"/>
        <v>0.50292397660818711</v>
      </c>
      <c r="R81" s="68">
        <f t="shared" si="48"/>
        <v>0.21923076923076923</v>
      </c>
      <c r="S81" s="68">
        <f t="shared" si="48"/>
        <v>0.16896551724137931</v>
      </c>
      <c r="T81" s="68">
        <f t="shared" si="48"/>
        <v>0.13468013468013468</v>
      </c>
      <c r="U81" s="68">
        <f t="shared" si="48"/>
        <v>-5.8365758754863814E-2</v>
      </c>
      <c r="V81" s="68">
        <f t="shared" si="48"/>
        <v>-3.1545741324921134E-2</v>
      </c>
      <c r="W81" s="79">
        <f t="shared" si="48"/>
        <v>-9.4395280235988199E-2</v>
      </c>
      <c r="X81" s="79">
        <f t="shared" si="49"/>
        <v>-0.14540059347181009</v>
      </c>
      <c r="Y81" s="79">
        <f t="shared" si="49"/>
        <v>-0.256198347107438</v>
      </c>
      <c r="Z81" s="79">
        <f t="shared" si="49"/>
        <v>8.143322475570032E-2</v>
      </c>
      <c r="AA81" s="79">
        <f t="shared" si="49"/>
        <v>-0.12703583061889251</v>
      </c>
      <c r="AB81" s="79">
        <f t="shared" si="49"/>
        <v>-0.87847222222222221</v>
      </c>
      <c r="AC81" s="79">
        <f t="shared" si="49"/>
        <v>-0.36666666666666664</v>
      </c>
      <c r="AD81" s="79">
        <f t="shared" si="49"/>
        <v>-0.20180722891566266</v>
      </c>
      <c r="AE81" s="79">
        <f t="shared" si="49"/>
        <v>1.8656716417910446E-2</v>
      </c>
      <c r="AF81" s="68">
        <f t="shared" si="42"/>
        <v>-2.6666666666666668E-2</v>
      </c>
      <c r="AG81" s="68">
        <f t="shared" si="43"/>
        <v>-3.6203522504892366E-2</v>
      </c>
      <c r="AH81" s="68">
        <f t="shared" si="44"/>
        <v>3.4517766497461931E-2</v>
      </c>
      <c r="AI81" s="68">
        <f t="shared" si="45"/>
        <v>0.13935230618253189</v>
      </c>
      <c r="AJ81" s="68">
        <f t="shared" si="46"/>
        <v>5.512489233419466E-2</v>
      </c>
      <c r="AK81" s="79">
        <f t="shared" si="47"/>
        <v>-9.6326530612244901E-2</v>
      </c>
      <c r="AL81" s="79">
        <f t="shared" si="47"/>
        <v>-0.38392050587172538</v>
      </c>
    </row>
    <row r="82" spans="2:38" ht="15" customHeight="1" thickBot="1" x14ac:dyDescent="0.25">
      <c r="B82" s="64" t="s">
        <v>31</v>
      </c>
      <c r="C82" s="68">
        <f t="shared" si="23"/>
        <v>-0.28813559322033899</v>
      </c>
      <c r="D82" s="68">
        <f t="shared" si="24"/>
        <v>-5.2631578947368418E-2</v>
      </c>
      <c r="E82" s="68">
        <f t="shared" si="25"/>
        <v>-3.4188034188034191E-2</v>
      </c>
      <c r="F82" s="68">
        <f t="shared" si="26"/>
        <v>-0.13013698630136986</v>
      </c>
      <c r="G82" s="68">
        <f t="shared" si="27"/>
        <v>9.5238095238095233E-2</v>
      </c>
      <c r="H82" s="68">
        <f t="shared" si="28"/>
        <v>8.7301587301587297E-2</v>
      </c>
      <c r="I82" s="68">
        <f t="shared" si="28"/>
        <v>-0.12389380530973451</v>
      </c>
      <c r="J82" s="68">
        <f t="shared" si="28"/>
        <v>-0.12598425196850394</v>
      </c>
      <c r="K82" s="68">
        <f t="shared" si="28"/>
        <v>-7.9710144927536225E-2</v>
      </c>
      <c r="L82" s="68">
        <f t="shared" si="28"/>
        <v>0.21167883211678831</v>
      </c>
      <c r="M82" s="68">
        <f t="shared" si="28"/>
        <v>-5.0505050505050504E-2</v>
      </c>
      <c r="N82" s="68">
        <f t="shared" si="28"/>
        <v>0.60360360360360366</v>
      </c>
      <c r="O82" s="68">
        <f t="shared" si="50"/>
        <v>0.26771653543307089</v>
      </c>
      <c r="P82" s="68">
        <f t="shared" si="48"/>
        <v>3.614457831325301E-2</v>
      </c>
      <c r="Q82" s="68">
        <f t="shared" si="48"/>
        <v>0.21276595744680851</v>
      </c>
      <c r="R82" s="68">
        <f t="shared" si="48"/>
        <v>-0.2696629213483146</v>
      </c>
      <c r="S82" s="68">
        <f t="shared" si="48"/>
        <v>-0.13043478260869565</v>
      </c>
      <c r="T82" s="68">
        <f t="shared" si="48"/>
        <v>-0.1744186046511628</v>
      </c>
      <c r="U82" s="68">
        <f t="shared" si="48"/>
        <v>-5.2631578947368418E-2</v>
      </c>
      <c r="V82" s="68">
        <f t="shared" si="48"/>
        <v>0.23076923076923078</v>
      </c>
      <c r="W82" s="79">
        <f t="shared" si="48"/>
        <v>0.29285714285714287</v>
      </c>
      <c r="X82" s="79">
        <f t="shared" si="49"/>
        <v>0.176056338028169</v>
      </c>
      <c r="Y82" s="79">
        <f t="shared" si="49"/>
        <v>0.29629629629629628</v>
      </c>
      <c r="Z82" s="79">
        <f t="shared" si="49"/>
        <v>1.8749999999999999E-2</v>
      </c>
      <c r="AA82" s="79">
        <f t="shared" si="49"/>
        <v>-0.50828729281767959</v>
      </c>
      <c r="AB82" s="79">
        <f t="shared" si="49"/>
        <v>-0.89820359281437123</v>
      </c>
      <c r="AC82" s="79">
        <f t="shared" si="49"/>
        <v>-0.17142857142857143</v>
      </c>
      <c r="AD82" s="79">
        <f t="shared" si="49"/>
        <v>-0.20245398773006135</v>
      </c>
      <c r="AE82" s="79">
        <f t="shared" si="49"/>
        <v>0.797752808988764</v>
      </c>
      <c r="AF82" s="68">
        <f t="shared" si="42"/>
        <v>-0.14136125654450263</v>
      </c>
      <c r="AG82" s="68">
        <f t="shared" si="43"/>
        <v>-1.4227642276422764E-2</v>
      </c>
      <c r="AH82" s="68">
        <f t="shared" si="44"/>
        <v>0.16494845360824742</v>
      </c>
      <c r="AI82" s="68">
        <f t="shared" si="45"/>
        <v>2.1238938053097345E-2</v>
      </c>
      <c r="AJ82" s="68">
        <f t="shared" si="46"/>
        <v>-4.6793760831889082E-2</v>
      </c>
      <c r="AK82" s="79">
        <f t="shared" si="47"/>
        <v>0.18363636363636363</v>
      </c>
      <c r="AL82" s="79">
        <f t="shared" si="47"/>
        <v>-0.45929339477726572</v>
      </c>
    </row>
    <row r="83" spans="2:38" ht="15" customHeight="1" thickBot="1" x14ac:dyDescent="0.25">
      <c r="B83" s="64" t="s">
        <v>54</v>
      </c>
      <c r="C83" s="68">
        <f t="shared" si="23"/>
        <v>-5.5555555555555552E-2</v>
      </c>
      <c r="D83" s="68">
        <f t="shared" si="24"/>
        <v>-0.60465116279069764</v>
      </c>
      <c r="E83" s="68">
        <f t="shared" si="25"/>
        <v>0.33333333333333331</v>
      </c>
      <c r="F83" s="68">
        <f t="shared" si="26"/>
        <v>0</v>
      </c>
      <c r="G83" s="68">
        <f t="shared" si="27"/>
        <v>2.9411764705882353E-2</v>
      </c>
      <c r="H83" s="68">
        <f t="shared" si="28"/>
        <v>0.70588235294117652</v>
      </c>
      <c r="I83" s="68">
        <f t="shared" si="28"/>
        <v>-0.33333333333333331</v>
      </c>
      <c r="J83" s="68">
        <f t="shared" si="28"/>
        <v>9.0909090909090912E-2</v>
      </c>
      <c r="K83" s="68">
        <f t="shared" si="28"/>
        <v>2.8571428571428571E-2</v>
      </c>
      <c r="L83" s="68">
        <f t="shared" si="28"/>
        <v>0.65517241379310343</v>
      </c>
      <c r="M83" s="68">
        <f t="shared" si="28"/>
        <v>1.375</v>
      </c>
      <c r="N83" s="68">
        <f t="shared" si="28"/>
        <v>1.5833333333333333</v>
      </c>
      <c r="O83" s="68">
        <f t="shared" si="50"/>
        <v>0.91666666666666663</v>
      </c>
      <c r="P83" s="68">
        <f t="shared" si="48"/>
        <v>0.5625</v>
      </c>
      <c r="Q83" s="68">
        <f t="shared" si="48"/>
        <v>-0.10526315789473684</v>
      </c>
      <c r="R83" s="68">
        <f t="shared" si="48"/>
        <v>0.38709677419354838</v>
      </c>
      <c r="S83" s="68">
        <f t="shared" si="48"/>
        <v>0.2608695652173913</v>
      </c>
      <c r="T83" s="68">
        <f t="shared" si="48"/>
        <v>0.16</v>
      </c>
      <c r="U83" s="68">
        <f t="shared" si="48"/>
        <v>0.76470588235294112</v>
      </c>
      <c r="V83" s="68">
        <f t="shared" si="48"/>
        <v>-0.1744186046511628</v>
      </c>
      <c r="W83" s="79">
        <f t="shared" si="48"/>
        <v>-0.26436781609195403</v>
      </c>
      <c r="X83" s="79">
        <f t="shared" si="49"/>
        <v>0</v>
      </c>
      <c r="Y83" s="79">
        <f t="shared" si="49"/>
        <v>0.05</v>
      </c>
      <c r="Z83" s="79">
        <f t="shared" si="49"/>
        <v>0.42253521126760563</v>
      </c>
      <c r="AA83" s="79">
        <f t="shared" si="49"/>
        <v>-0.125</v>
      </c>
      <c r="AB83" s="79">
        <f t="shared" si="49"/>
        <v>-0.7931034482758621</v>
      </c>
      <c r="AC83" s="79">
        <f t="shared" si="49"/>
        <v>0.26984126984126983</v>
      </c>
      <c r="AD83" s="79">
        <f t="shared" si="49"/>
        <v>-0.46534653465346537</v>
      </c>
      <c r="AE83" s="79">
        <f t="shared" si="49"/>
        <v>0.8214285714285714</v>
      </c>
      <c r="AF83" s="68">
        <f t="shared" si="42"/>
        <v>-0.18487394957983194</v>
      </c>
      <c r="AG83" s="68">
        <f t="shared" si="43"/>
        <v>7.2164948453608241E-2</v>
      </c>
      <c r="AH83" s="68">
        <f t="shared" si="44"/>
        <v>0.76923076923076927</v>
      </c>
      <c r="AI83" s="68">
        <f t="shared" si="45"/>
        <v>0.43478260869565216</v>
      </c>
      <c r="AJ83" s="68">
        <f t="shared" si="46"/>
        <v>0.1553030303030303</v>
      </c>
      <c r="AK83" s="79">
        <f t="shared" si="47"/>
        <v>3.2786885245901641E-2</v>
      </c>
      <c r="AL83" s="79">
        <f t="shared" si="47"/>
        <v>-0.3396825396825397</v>
      </c>
    </row>
    <row r="84" spans="2:38" ht="15" customHeight="1" thickBot="1" x14ac:dyDescent="0.25">
      <c r="B84" s="64" t="s">
        <v>32</v>
      </c>
      <c r="C84" s="68">
        <f t="shared" si="23"/>
        <v>-0.44791666666666669</v>
      </c>
      <c r="D84" s="68">
        <f t="shared" si="24"/>
        <v>-0.27868852459016391</v>
      </c>
      <c r="E84" s="68">
        <f t="shared" si="25"/>
        <v>0.87096774193548387</v>
      </c>
      <c r="F84" s="68">
        <f t="shared" si="26"/>
        <v>-0.20408163265306123</v>
      </c>
      <c r="G84" s="68">
        <f t="shared" si="27"/>
        <v>-0.13207547169811321</v>
      </c>
      <c r="H84" s="68">
        <f t="shared" si="28"/>
        <v>0.52272727272727271</v>
      </c>
      <c r="I84" s="68">
        <f t="shared" si="28"/>
        <v>-0.27586206896551724</v>
      </c>
      <c r="J84" s="68">
        <f t="shared" si="28"/>
        <v>0.51282051282051277</v>
      </c>
      <c r="K84" s="68">
        <f t="shared" si="28"/>
        <v>0</v>
      </c>
      <c r="L84" s="68">
        <f t="shared" si="28"/>
        <v>-0.26865671641791045</v>
      </c>
      <c r="M84" s="68">
        <f t="shared" si="28"/>
        <v>-9.5238095238095233E-2</v>
      </c>
      <c r="N84" s="68">
        <f t="shared" si="28"/>
        <v>-0.13559322033898305</v>
      </c>
      <c r="O84" s="68">
        <f t="shared" si="50"/>
        <v>-0.21739130434782608</v>
      </c>
      <c r="P84" s="68">
        <f t="shared" si="48"/>
        <v>0.40816326530612246</v>
      </c>
      <c r="Q84" s="68">
        <f t="shared" si="48"/>
        <v>0.13157894736842105</v>
      </c>
      <c r="R84" s="68">
        <f t="shared" si="48"/>
        <v>-0.13725490196078433</v>
      </c>
      <c r="S84" s="68">
        <f t="shared" si="48"/>
        <v>0.58333333333333337</v>
      </c>
      <c r="T84" s="68">
        <f t="shared" si="48"/>
        <v>-0.10144927536231885</v>
      </c>
      <c r="U84" s="68">
        <f t="shared" si="48"/>
        <v>0.18604651162790697</v>
      </c>
      <c r="V84" s="68">
        <f t="shared" si="48"/>
        <v>0.70454545454545459</v>
      </c>
      <c r="W84" s="79">
        <f t="shared" si="48"/>
        <v>0.47368421052631576</v>
      </c>
      <c r="X84" s="79">
        <f t="shared" si="49"/>
        <v>-0.14516129032258066</v>
      </c>
      <c r="Y84" s="79">
        <f t="shared" si="49"/>
        <v>-0.37254901960784315</v>
      </c>
      <c r="Z84" s="79">
        <f t="shared" si="49"/>
        <v>-0.26666666666666666</v>
      </c>
      <c r="AA84" s="79">
        <f t="shared" si="49"/>
        <v>-0.32142857142857145</v>
      </c>
      <c r="AB84" s="79">
        <f t="shared" si="49"/>
        <v>-0.73584905660377353</v>
      </c>
      <c r="AC84" s="79">
        <f t="shared" si="49"/>
        <v>9.375E-2</v>
      </c>
      <c r="AD84" s="79">
        <f t="shared" si="49"/>
        <v>5.4545454545454543E-2</v>
      </c>
      <c r="AE84" s="79">
        <f t="shared" si="49"/>
        <v>-0.21052631578947367</v>
      </c>
      <c r="AF84" s="68">
        <f t="shared" si="42"/>
        <v>-0.18143459915611815</v>
      </c>
      <c r="AG84" s="68">
        <f t="shared" si="43"/>
        <v>0.10309278350515463</v>
      </c>
      <c r="AH84" s="68">
        <f t="shared" si="44"/>
        <v>-0.14018691588785046</v>
      </c>
      <c r="AI84" s="68">
        <f t="shared" si="45"/>
        <v>4.3478260869565216E-2</v>
      </c>
      <c r="AJ84" s="68">
        <f t="shared" si="46"/>
        <v>0.27604166666666669</v>
      </c>
      <c r="AK84" s="79">
        <f t="shared" si="47"/>
        <v>-8.5714285714285715E-2</v>
      </c>
      <c r="AL84" s="79">
        <f t="shared" si="47"/>
        <v>-0.26785714285714285</v>
      </c>
    </row>
    <row r="85" spans="2:38" ht="15" customHeight="1" thickBot="1" x14ac:dyDescent="0.25">
      <c r="B85" s="64" t="s">
        <v>33</v>
      </c>
      <c r="C85" s="68">
        <f t="shared" si="23"/>
        <v>-0.10714285714285714</v>
      </c>
      <c r="D85" s="68">
        <f t="shared" si="24"/>
        <v>-6.8965517241379309E-2</v>
      </c>
      <c r="E85" s="68">
        <f t="shared" si="25"/>
        <v>-0.13636363636363635</v>
      </c>
      <c r="F85" s="68">
        <f t="shared" si="26"/>
        <v>8.3333333333333329E-2</v>
      </c>
      <c r="G85" s="68">
        <f t="shared" si="27"/>
        <v>0.36</v>
      </c>
      <c r="H85" s="68">
        <f t="shared" si="28"/>
        <v>0.22222222222222221</v>
      </c>
      <c r="I85" s="68">
        <f t="shared" si="28"/>
        <v>0.42105263157894735</v>
      </c>
      <c r="J85" s="68">
        <f t="shared" si="28"/>
        <v>0.11538461538461539</v>
      </c>
      <c r="K85" s="68">
        <f t="shared" si="28"/>
        <v>-5.8823529411764705E-2</v>
      </c>
      <c r="L85" s="68">
        <f t="shared" si="28"/>
        <v>0.12121212121212122</v>
      </c>
      <c r="M85" s="68">
        <f t="shared" si="28"/>
        <v>0.40740740740740738</v>
      </c>
      <c r="N85" s="68">
        <f t="shared" si="28"/>
        <v>3.4482758620689655E-2</v>
      </c>
      <c r="O85" s="68">
        <f t="shared" si="50"/>
        <v>-0.125</v>
      </c>
      <c r="P85" s="68">
        <f t="shared" si="48"/>
        <v>-0.29729729729729731</v>
      </c>
      <c r="Q85" s="68">
        <f t="shared" si="48"/>
        <v>-0.10526315789473684</v>
      </c>
      <c r="R85" s="68">
        <f t="shared" si="48"/>
        <v>0.73333333333333328</v>
      </c>
      <c r="S85" s="68">
        <f t="shared" si="48"/>
        <v>7.1428571428571425E-2</v>
      </c>
      <c r="T85" s="68">
        <f t="shared" si="48"/>
        <v>0.69230769230769229</v>
      </c>
      <c r="U85" s="68">
        <f t="shared" si="48"/>
        <v>0.11764705882352941</v>
      </c>
      <c r="V85" s="68">
        <f t="shared" si="48"/>
        <v>1.9230769230769232E-2</v>
      </c>
      <c r="W85" s="79">
        <f t="shared" si="48"/>
        <v>0.3</v>
      </c>
      <c r="X85" s="79">
        <f t="shared" si="49"/>
        <v>-0.15909090909090909</v>
      </c>
      <c r="Y85" s="79">
        <f t="shared" si="49"/>
        <v>-0.21052631578947367</v>
      </c>
      <c r="Z85" s="79">
        <f t="shared" si="49"/>
        <v>-0.26415094339622641</v>
      </c>
      <c r="AA85" s="79">
        <f t="shared" si="49"/>
        <v>-0.41025641025641024</v>
      </c>
      <c r="AB85" s="79">
        <f t="shared" si="49"/>
        <v>-0.94594594594594594</v>
      </c>
      <c r="AC85" s="79">
        <f t="shared" si="49"/>
        <v>-0.1</v>
      </c>
      <c r="AD85" s="79">
        <f t="shared" si="49"/>
        <v>-0.20512820512820512</v>
      </c>
      <c r="AE85" s="79">
        <f t="shared" si="49"/>
        <v>0.13043478260869565</v>
      </c>
      <c r="AF85" s="68">
        <f t="shared" si="42"/>
        <v>-5.8252427184466021E-2</v>
      </c>
      <c r="AG85" s="68">
        <f t="shared" si="43"/>
        <v>0.26804123711340205</v>
      </c>
      <c r="AH85" s="68">
        <f t="shared" si="44"/>
        <v>0.11382113821138211</v>
      </c>
      <c r="AI85" s="68">
        <f t="shared" si="45"/>
        <v>2.1897810218978103E-2</v>
      </c>
      <c r="AJ85" s="68">
        <f t="shared" si="46"/>
        <v>0.17857142857142858</v>
      </c>
      <c r="AK85" s="79">
        <f t="shared" si="47"/>
        <v>-0.12121212121212122</v>
      </c>
      <c r="AL85" s="79">
        <f t="shared" si="47"/>
        <v>-0.42758620689655175</v>
      </c>
    </row>
    <row r="86" spans="2:38" ht="15" customHeight="1" thickBot="1" x14ac:dyDescent="0.25">
      <c r="B86" s="64" t="s">
        <v>34</v>
      </c>
      <c r="C86" s="68">
        <f t="shared" si="23"/>
        <v>-4.5929018789144051E-2</v>
      </c>
      <c r="D86" s="68">
        <f t="shared" si="24"/>
        <v>9.4147582697201013E-2</v>
      </c>
      <c r="E86" s="68">
        <f t="shared" si="25"/>
        <v>-3.6585365853658534E-2</v>
      </c>
      <c r="F86" s="68">
        <f t="shared" si="26"/>
        <v>1.0526315789473684E-2</v>
      </c>
      <c r="G86" s="68">
        <f t="shared" si="27"/>
        <v>-0.26258205689277897</v>
      </c>
      <c r="H86" s="68">
        <f t="shared" si="28"/>
        <v>-8.3720930232558138E-2</v>
      </c>
      <c r="I86" s="68">
        <f t="shared" si="28"/>
        <v>-1.5822784810126583E-2</v>
      </c>
      <c r="J86" s="68">
        <f t="shared" si="28"/>
        <v>3.125E-2</v>
      </c>
      <c r="K86" s="68">
        <f t="shared" si="28"/>
        <v>0.20771513353115728</v>
      </c>
      <c r="L86" s="68">
        <f t="shared" si="28"/>
        <v>7.1065989847715741E-2</v>
      </c>
      <c r="M86" s="68">
        <f t="shared" si="28"/>
        <v>-5.7877813504823149E-2</v>
      </c>
      <c r="N86" s="68">
        <f t="shared" si="28"/>
        <v>-0.12626262626262627</v>
      </c>
      <c r="O86" s="68">
        <f t="shared" si="50"/>
        <v>-9.8280098280098278E-3</v>
      </c>
      <c r="P86" s="68">
        <f t="shared" si="48"/>
        <v>-9.4786729857819899E-2</v>
      </c>
      <c r="Q86" s="68">
        <f t="shared" si="48"/>
        <v>8.5324232081911269E-2</v>
      </c>
      <c r="R86" s="68">
        <f t="shared" si="48"/>
        <v>4.6242774566473986E-2</v>
      </c>
      <c r="S86" s="68">
        <f t="shared" si="48"/>
        <v>-5.2109181141439205E-2</v>
      </c>
      <c r="T86" s="68">
        <f t="shared" si="48"/>
        <v>0.21465968586387435</v>
      </c>
      <c r="U86" s="68">
        <f t="shared" si="48"/>
        <v>7.2327044025157231E-2</v>
      </c>
      <c r="V86" s="68">
        <f t="shared" si="48"/>
        <v>-5.8011049723756904E-2</v>
      </c>
      <c r="W86" s="79">
        <f t="shared" si="48"/>
        <v>-2.0942408376963352E-2</v>
      </c>
      <c r="X86" s="79">
        <f t="shared" si="49"/>
        <v>-5.8189655172413791E-2</v>
      </c>
      <c r="Y86" s="79">
        <f t="shared" si="49"/>
        <v>-8.2111436950146624E-2</v>
      </c>
      <c r="Z86" s="79">
        <f t="shared" si="49"/>
        <v>1.466275659824047E-2</v>
      </c>
      <c r="AA86" s="79">
        <f t="shared" si="49"/>
        <v>-0.25668449197860965</v>
      </c>
      <c r="AB86" s="79">
        <f t="shared" si="49"/>
        <v>-0.94965675057208243</v>
      </c>
      <c r="AC86" s="79">
        <f t="shared" si="49"/>
        <v>-0.10223642172523961</v>
      </c>
      <c r="AD86" s="79">
        <f t="shared" si="49"/>
        <v>-2.8901734104046241E-3</v>
      </c>
      <c r="AE86" s="79">
        <f t="shared" si="49"/>
        <v>0.34532374100719426</v>
      </c>
      <c r="AF86" s="68">
        <f t="shared" si="42"/>
        <v>4.4303797468354432E-3</v>
      </c>
      <c r="AG86" s="68">
        <f t="shared" si="43"/>
        <v>-9.388783868935098E-2</v>
      </c>
      <c r="AH86" s="68">
        <f t="shared" si="44"/>
        <v>2.0862308762169681E-2</v>
      </c>
      <c r="AI86" s="68">
        <f t="shared" si="45"/>
        <v>-2.0435967302452314E-3</v>
      </c>
      <c r="AJ86" s="68">
        <f t="shared" si="46"/>
        <v>4.3003412969283276E-2</v>
      </c>
      <c r="AK86" s="79">
        <f t="shared" si="47"/>
        <v>-3.7958115183246072E-2</v>
      </c>
      <c r="AL86" s="79">
        <f t="shared" si="47"/>
        <v>-0.37006802721088433</v>
      </c>
    </row>
    <row r="87" spans="2:38" ht="15" customHeight="1" thickBot="1" x14ac:dyDescent="0.25">
      <c r="B87" s="64" t="s">
        <v>35</v>
      </c>
      <c r="C87" s="68">
        <f t="shared" si="23"/>
        <v>0.28000000000000003</v>
      </c>
      <c r="D87" s="68">
        <f t="shared" si="24"/>
        <v>0.2982456140350877</v>
      </c>
      <c r="E87" s="68">
        <f t="shared" si="25"/>
        <v>4.3478260869565216E-2</v>
      </c>
      <c r="F87" s="68">
        <f t="shared" si="26"/>
        <v>5.3571428571428568E-2</v>
      </c>
      <c r="G87" s="68">
        <f t="shared" si="27"/>
        <v>-0.125</v>
      </c>
      <c r="H87" s="68">
        <f t="shared" si="28"/>
        <v>-9.45945945945946E-2</v>
      </c>
      <c r="I87" s="68">
        <f t="shared" si="28"/>
        <v>-0.16666666666666666</v>
      </c>
      <c r="J87" s="68">
        <f t="shared" si="28"/>
        <v>-0.11864406779661017</v>
      </c>
      <c r="K87" s="68">
        <f t="shared" si="28"/>
        <v>1.7857142857142856E-2</v>
      </c>
      <c r="L87" s="68">
        <f t="shared" si="28"/>
        <v>-0.34328358208955223</v>
      </c>
      <c r="M87" s="68">
        <f t="shared" si="28"/>
        <v>-2.5000000000000001E-2</v>
      </c>
      <c r="N87" s="68">
        <f t="shared" si="28"/>
        <v>-0.11538461538461539</v>
      </c>
      <c r="O87" s="68">
        <f t="shared" si="50"/>
        <v>-7.0175438596491224E-2</v>
      </c>
      <c r="P87" s="68">
        <f t="shared" si="48"/>
        <v>0.25</v>
      </c>
      <c r="Q87" s="68">
        <f t="shared" si="48"/>
        <v>0.33333333333333331</v>
      </c>
      <c r="R87" s="68">
        <f t="shared" si="48"/>
        <v>4.3478260869565216E-2</v>
      </c>
      <c r="S87" s="68">
        <f t="shared" si="48"/>
        <v>-0.15094339622641509</v>
      </c>
      <c r="T87" s="68">
        <f t="shared" si="48"/>
        <v>-5.4545454545454543E-2</v>
      </c>
      <c r="U87" s="68">
        <f t="shared" si="48"/>
        <v>-9.6153846153846159E-2</v>
      </c>
      <c r="V87" s="68">
        <f t="shared" si="48"/>
        <v>0.16666666666666666</v>
      </c>
      <c r="W87" s="79">
        <f t="shared" si="48"/>
        <v>4.4444444444444446E-2</v>
      </c>
      <c r="X87" s="79">
        <f t="shared" si="49"/>
        <v>9.6153846153846159E-2</v>
      </c>
      <c r="Y87" s="79">
        <f t="shared" si="49"/>
        <v>-0.2978723404255319</v>
      </c>
      <c r="Z87" s="79">
        <f t="shared" si="49"/>
        <v>-8.9285714285714288E-2</v>
      </c>
      <c r="AA87" s="79">
        <f t="shared" si="49"/>
        <v>-0.27659574468085107</v>
      </c>
      <c r="AB87" s="79">
        <f t="shared" si="49"/>
        <v>-0.91228070175438591</v>
      </c>
      <c r="AC87" s="79">
        <f t="shared" si="49"/>
        <v>-0.18181818181818182</v>
      </c>
      <c r="AD87" s="79">
        <f t="shared" si="49"/>
        <v>-0.25490196078431371</v>
      </c>
      <c r="AE87" s="79">
        <f t="shared" si="49"/>
        <v>8.8235294117647065E-2</v>
      </c>
      <c r="AF87" s="68">
        <f t="shared" si="42"/>
        <v>0.17224880382775121</v>
      </c>
      <c r="AG87" s="68">
        <f t="shared" si="43"/>
        <v>-0.12244897959183673</v>
      </c>
      <c r="AH87" s="68">
        <f t="shared" si="44"/>
        <v>-0.13488372093023257</v>
      </c>
      <c r="AI87" s="68">
        <f t="shared" si="45"/>
        <v>0.11827956989247312</v>
      </c>
      <c r="AJ87" s="68">
        <f t="shared" si="46"/>
        <v>-3.8461538461538464E-2</v>
      </c>
      <c r="AK87" s="79">
        <f t="shared" si="47"/>
        <v>-0.06</v>
      </c>
      <c r="AL87" s="79">
        <f t="shared" si="47"/>
        <v>-0.44680851063829785</v>
      </c>
    </row>
    <row r="88" spans="2:38" ht="15" customHeight="1" thickBot="1" x14ac:dyDescent="0.25">
      <c r="B88" s="64" t="s">
        <v>9</v>
      </c>
      <c r="C88" s="68">
        <f t="shared" si="23"/>
        <v>0.10606060606060606</v>
      </c>
      <c r="D88" s="68">
        <f t="shared" si="24"/>
        <v>1.1578947368421053</v>
      </c>
      <c r="E88" s="68">
        <f t="shared" si="25"/>
        <v>0.47058823529411764</v>
      </c>
      <c r="F88" s="68">
        <f t="shared" si="26"/>
        <v>-3.7037037037037035E-2</v>
      </c>
      <c r="G88" s="68">
        <f t="shared" si="27"/>
        <v>-0.15068493150684931</v>
      </c>
      <c r="H88" s="68">
        <f t="shared" si="28"/>
        <v>-3.6585365853658534E-2</v>
      </c>
      <c r="I88" s="68">
        <f t="shared" si="28"/>
        <v>0.26</v>
      </c>
      <c r="J88" s="68">
        <f t="shared" si="28"/>
        <v>-0.23076923076923078</v>
      </c>
      <c r="K88" s="68">
        <f t="shared" si="28"/>
        <v>-6.4516129032258063E-2</v>
      </c>
      <c r="L88" s="68">
        <f t="shared" si="28"/>
        <v>-0.21518987341772153</v>
      </c>
      <c r="M88" s="68">
        <f t="shared" si="28"/>
        <v>-0.23809523809523808</v>
      </c>
      <c r="N88" s="68">
        <f t="shared" si="28"/>
        <v>0.28333333333333333</v>
      </c>
      <c r="O88" s="68">
        <f t="shared" si="50"/>
        <v>0.36206896551724138</v>
      </c>
      <c r="P88" s="68">
        <f t="shared" si="48"/>
        <v>-1.6129032258064516E-2</v>
      </c>
      <c r="Q88" s="68">
        <f t="shared" si="48"/>
        <v>-8.3333333333333329E-2</v>
      </c>
      <c r="R88" s="68">
        <f t="shared" si="48"/>
        <v>-0.27272727272727271</v>
      </c>
      <c r="S88" s="68">
        <f t="shared" si="48"/>
        <v>-0.16455696202531644</v>
      </c>
      <c r="T88" s="68">
        <f t="shared" si="48"/>
        <v>-8.1967213114754092E-2</v>
      </c>
      <c r="U88" s="68">
        <f t="shared" si="48"/>
        <v>-0.13636363636363635</v>
      </c>
      <c r="V88" s="68">
        <f t="shared" si="48"/>
        <v>-0.125</v>
      </c>
      <c r="W88" s="79">
        <f t="shared" ref="W88:W112" si="51">+(AA32-W32)/W32</f>
        <v>-0.30303030303030304</v>
      </c>
      <c r="X88" s="79">
        <f t="shared" si="49"/>
        <v>0</v>
      </c>
      <c r="Y88" s="79">
        <f t="shared" si="49"/>
        <v>-0.13157894736842105</v>
      </c>
      <c r="Z88" s="79">
        <f t="shared" si="49"/>
        <v>0.69387755102040816</v>
      </c>
      <c r="AA88" s="79">
        <f t="shared" si="49"/>
        <v>2.1739130434782608E-2</v>
      </c>
      <c r="AB88" s="79">
        <f t="shared" si="49"/>
        <v>-0.8392857142857143</v>
      </c>
      <c r="AC88" s="79">
        <f t="shared" si="49"/>
        <v>0.51515151515151514</v>
      </c>
      <c r="AD88" s="79">
        <f t="shared" si="49"/>
        <v>-0.12048192771084337</v>
      </c>
      <c r="AE88" s="79">
        <f t="shared" ref="AE88:AE112" si="52">+(AI32-AE32)/AE32</f>
        <v>0.27659574468085107</v>
      </c>
      <c r="AF88" s="68">
        <f t="shared" si="42"/>
        <v>0.29223744292237441</v>
      </c>
      <c r="AG88" s="68">
        <f t="shared" si="43"/>
        <v>-6.7137809187279157E-2</v>
      </c>
      <c r="AH88" s="68">
        <f t="shared" si="44"/>
        <v>-7.1969696969696975E-2</v>
      </c>
      <c r="AI88" s="68">
        <f t="shared" si="45"/>
        <v>-2.0408163265306121E-2</v>
      </c>
      <c r="AJ88" s="68">
        <f t="shared" si="46"/>
        <v>-0.12916666666666668</v>
      </c>
      <c r="AK88" s="79">
        <f t="shared" si="47"/>
        <v>4.3062200956937802E-2</v>
      </c>
      <c r="AL88" s="79">
        <f t="shared" si="47"/>
        <v>-0.17889908256880735</v>
      </c>
    </row>
    <row r="89" spans="2:38" ht="15" customHeight="1" thickBot="1" x14ac:dyDescent="0.25">
      <c r="B89" s="64" t="s">
        <v>36</v>
      </c>
      <c r="C89" s="68">
        <f t="shared" si="23"/>
        <v>2.5906735751295338E-3</v>
      </c>
      <c r="D89" s="68">
        <f t="shared" si="24"/>
        <v>-0.27209302325581397</v>
      </c>
      <c r="E89" s="68">
        <f t="shared" si="25"/>
        <v>0.05</v>
      </c>
      <c r="F89" s="68">
        <f t="shared" si="26"/>
        <v>0.10266159695817491</v>
      </c>
      <c r="G89" s="68">
        <f t="shared" si="27"/>
        <v>-0.16795865633074936</v>
      </c>
      <c r="H89" s="68">
        <f t="shared" si="28"/>
        <v>0.14376996805111822</v>
      </c>
      <c r="I89" s="68">
        <f t="shared" si="28"/>
        <v>9.5238095238095233E-2</v>
      </c>
      <c r="J89" s="68">
        <f t="shared" si="28"/>
        <v>-3.4482758620689655E-3</v>
      </c>
      <c r="K89" s="68">
        <f t="shared" si="28"/>
        <v>0.11180124223602485</v>
      </c>
      <c r="L89" s="68">
        <f t="shared" si="28"/>
        <v>-2.7932960893854749E-3</v>
      </c>
      <c r="M89" s="68">
        <f t="shared" si="28"/>
        <v>-0.18840579710144928</v>
      </c>
      <c r="N89" s="68">
        <f t="shared" si="28"/>
        <v>-0.10380622837370242</v>
      </c>
      <c r="O89" s="68">
        <f t="shared" si="50"/>
        <v>-6.7039106145251395E-2</v>
      </c>
      <c r="P89" s="68">
        <f t="shared" si="48"/>
        <v>-0.12044817927170869</v>
      </c>
      <c r="Q89" s="68">
        <f t="shared" si="48"/>
        <v>0.17857142857142858</v>
      </c>
      <c r="R89" s="68">
        <f t="shared" si="48"/>
        <v>0.19305019305019305</v>
      </c>
      <c r="S89" s="68">
        <f t="shared" si="48"/>
        <v>-6.2874251497005984E-2</v>
      </c>
      <c r="T89" s="68">
        <f t="shared" si="48"/>
        <v>0.28980891719745222</v>
      </c>
      <c r="U89" s="68">
        <f t="shared" si="48"/>
        <v>5.3030303030303032E-2</v>
      </c>
      <c r="V89" s="68">
        <f t="shared" si="48"/>
        <v>0.31391585760517798</v>
      </c>
      <c r="W89" s="79">
        <f t="shared" si="51"/>
        <v>0.20766773162939298</v>
      </c>
      <c r="X89" s="79">
        <f t="shared" si="49"/>
        <v>-0.12839506172839507</v>
      </c>
      <c r="Y89" s="79">
        <f t="shared" si="49"/>
        <v>-0.1223021582733813</v>
      </c>
      <c r="Z89" s="79">
        <f t="shared" si="49"/>
        <v>-0.29064039408866993</v>
      </c>
      <c r="AA89" s="79">
        <f t="shared" si="49"/>
        <v>-0.30423280423280424</v>
      </c>
      <c r="AB89" s="79">
        <f t="shared" si="49"/>
        <v>-0.943342776203966</v>
      </c>
      <c r="AC89" s="79">
        <f t="shared" si="49"/>
        <v>-0.23360655737704919</v>
      </c>
      <c r="AD89" s="79">
        <f t="shared" si="49"/>
        <v>0.11458333333333333</v>
      </c>
      <c r="AE89" s="79">
        <f t="shared" si="52"/>
        <v>0.2585551330798479</v>
      </c>
      <c r="AF89" s="68">
        <f t="shared" si="42"/>
        <v>-5.8377558756633814E-2</v>
      </c>
      <c r="AG89" s="68">
        <f t="shared" si="43"/>
        <v>2.4154589371980675E-3</v>
      </c>
      <c r="AH89" s="68">
        <f t="shared" si="44"/>
        <v>-3.7751004016064259E-2</v>
      </c>
      <c r="AI89" s="68">
        <f t="shared" si="45"/>
        <v>1.9198664440734557E-2</v>
      </c>
      <c r="AJ89" s="68">
        <f t="shared" si="46"/>
        <v>0.14823914823914824</v>
      </c>
      <c r="AK89" s="79">
        <f t="shared" si="47"/>
        <v>-9.9144079885877312E-2</v>
      </c>
      <c r="AL89" s="79">
        <f t="shared" si="47"/>
        <v>-0.37371338083927158</v>
      </c>
    </row>
    <row r="90" spans="2:38" ht="15" customHeight="1" thickBot="1" x14ac:dyDescent="0.25">
      <c r="B90" s="64" t="s">
        <v>37</v>
      </c>
      <c r="C90" s="68">
        <f t="shared" si="23"/>
        <v>-8.5106382978723402E-2</v>
      </c>
      <c r="D90" s="68">
        <f t="shared" si="24"/>
        <v>-0.37007874015748032</v>
      </c>
      <c r="E90" s="68">
        <f t="shared" si="25"/>
        <v>5.2631578947368418E-2</v>
      </c>
      <c r="F90" s="68">
        <f t="shared" si="26"/>
        <v>-0.18421052631578946</v>
      </c>
      <c r="G90" s="68">
        <f t="shared" si="27"/>
        <v>-9.3023255813953487E-2</v>
      </c>
      <c r="H90" s="68">
        <f t="shared" si="28"/>
        <v>3.7499999999999999E-2</v>
      </c>
      <c r="I90" s="68">
        <f t="shared" si="28"/>
        <v>0</v>
      </c>
      <c r="J90" s="68">
        <f t="shared" si="28"/>
        <v>0.29032258064516131</v>
      </c>
      <c r="K90" s="68">
        <f t="shared" si="28"/>
        <v>0</v>
      </c>
      <c r="L90" s="68">
        <f t="shared" si="28"/>
        <v>7.2289156626506021E-2</v>
      </c>
      <c r="M90" s="68">
        <f t="shared" si="28"/>
        <v>1.6666666666666666E-2</v>
      </c>
      <c r="N90" s="68">
        <f t="shared" si="28"/>
        <v>-0.16250000000000001</v>
      </c>
      <c r="O90" s="68">
        <f t="shared" si="50"/>
        <v>0.20512820512820512</v>
      </c>
      <c r="P90" s="68">
        <f t="shared" si="48"/>
        <v>0.1797752808988764</v>
      </c>
      <c r="Q90" s="68">
        <f t="shared" si="48"/>
        <v>6.5573770491803282E-2</v>
      </c>
      <c r="R90" s="68">
        <f t="shared" si="48"/>
        <v>0.31343283582089554</v>
      </c>
      <c r="S90" s="68">
        <f t="shared" si="48"/>
        <v>0.23404255319148937</v>
      </c>
      <c r="T90" s="68">
        <f t="shared" si="48"/>
        <v>-0.27619047619047621</v>
      </c>
      <c r="U90" s="68">
        <f t="shared" si="48"/>
        <v>0.29230769230769232</v>
      </c>
      <c r="V90" s="68">
        <f t="shared" si="48"/>
        <v>0.45454545454545453</v>
      </c>
      <c r="W90" s="79">
        <f t="shared" si="51"/>
        <v>3.4482758620689655E-2</v>
      </c>
      <c r="X90" s="79">
        <f t="shared" si="49"/>
        <v>0.38157894736842107</v>
      </c>
      <c r="Y90" s="79">
        <f t="shared" si="49"/>
        <v>-0.16666666666666666</v>
      </c>
      <c r="Z90" s="79">
        <f t="shared" si="49"/>
        <v>-0.125</v>
      </c>
      <c r="AA90" s="79">
        <f t="shared" si="49"/>
        <v>-0.15</v>
      </c>
      <c r="AB90" s="79">
        <f t="shared" si="49"/>
        <v>-0.94285714285714284</v>
      </c>
      <c r="AC90" s="79">
        <f t="shared" si="49"/>
        <v>-0.24285714285714285</v>
      </c>
      <c r="AD90" s="79">
        <f t="shared" si="49"/>
        <v>0.10714285714285714</v>
      </c>
      <c r="AE90" s="79">
        <f t="shared" si="52"/>
        <v>-0.12745098039215685</v>
      </c>
      <c r="AF90" s="68">
        <f t="shared" si="42"/>
        <v>-0.1864406779661017</v>
      </c>
      <c r="AG90" s="68">
        <f t="shared" si="43"/>
        <v>4.5138888888888888E-2</v>
      </c>
      <c r="AH90" s="68">
        <f t="shared" si="44"/>
        <v>-1.9933554817275746E-2</v>
      </c>
      <c r="AI90" s="68">
        <f t="shared" si="45"/>
        <v>0.19322033898305085</v>
      </c>
      <c r="AJ90" s="68">
        <f t="shared" si="46"/>
        <v>0.14772727272727273</v>
      </c>
      <c r="AK90" s="79">
        <f t="shared" si="47"/>
        <v>7.4257425742574254E-3</v>
      </c>
      <c r="AL90" s="79">
        <f t="shared" si="47"/>
        <v>-0.29975429975429974</v>
      </c>
    </row>
    <row r="91" spans="2:38" ht="15" customHeight="1" thickBot="1" x14ac:dyDescent="0.25">
      <c r="B91" s="64" t="s">
        <v>38</v>
      </c>
      <c r="C91" s="68">
        <f t="shared" si="23"/>
        <v>-0.32275132275132273</v>
      </c>
      <c r="D91" s="68">
        <f t="shared" si="24"/>
        <v>-0.26027397260273971</v>
      </c>
      <c r="E91" s="68">
        <f t="shared" si="25"/>
        <v>-0.27173913043478259</v>
      </c>
      <c r="F91" s="68">
        <f t="shared" si="26"/>
        <v>-0.12686567164179105</v>
      </c>
      <c r="G91" s="68">
        <f t="shared" si="27"/>
        <v>0.109375</v>
      </c>
      <c r="H91" s="68">
        <f t="shared" si="28"/>
        <v>0.29629629629629628</v>
      </c>
      <c r="I91" s="68">
        <f t="shared" si="28"/>
        <v>0.13432835820895522</v>
      </c>
      <c r="J91" s="68">
        <f t="shared" si="28"/>
        <v>2.564102564102564E-2</v>
      </c>
      <c r="K91" s="68">
        <f t="shared" si="28"/>
        <v>-7.0422535211267609E-2</v>
      </c>
      <c r="L91" s="68">
        <f t="shared" si="28"/>
        <v>-0.12142857142857143</v>
      </c>
      <c r="M91" s="68">
        <f t="shared" si="28"/>
        <v>5.2631578947368418E-2</v>
      </c>
      <c r="N91" s="68">
        <f t="shared" si="28"/>
        <v>-0.1</v>
      </c>
      <c r="O91" s="68">
        <f t="shared" si="50"/>
        <v>-0.20454545454545456</v>
      </c>
      <c r="P91" s="68">
        <f t="shared" si="48"/>
        <v>6.5040650406504072E-2</v>
      </c>
      <c r="Q91" s="68">
        <f t="shared" si="48"/>
        <v>-0.1125</v>
      </c>
      <c r="R91" s="68">
        <f t="shared" si="48"/>
        <v>-5.5555555555555552E-2</v>
      </c>
      <c r="S91" s="68">
        <f t="shared" si="48"/>
        <v>0.35238095238095241</v>
      </c>
      <c r="T91" s="68">
        <f t="shared" si="48"/>
        <v>0.26717557251908397</v>
      </c>
      <c r="U91" s="68">
        <f t="shared" si="48"/>
        <v>0.52112676056338025</v>
      </c>
      <c r="V91" s="68">
        <f t="shared" si="48"/>
        <v>0.46078431372549017</v>
      </c>
      <c r="W91" s="79">
        <f t="shared" si="51"/>
        <v>0.3380281690140845</v>
      </c>
      <c r="X91" s="79">
        <f t="shared" si="49"/>
        <v>-0.15662650602409639</v>
      </c>
      <c r="Y91" s="79">
        <f t="shared" si="49"/>
        <v>-0.23148148148148148</v>
      </c>
      <c r="Z91" s="79">
        <f t="shared" si="49"/>
        <v>-0.11409395973154363</v>
      </c>
      <c r="AA91" s="79">
        <f t="shared" si="49"/>
        <v>-0.63157894736842102</v>
      </c>
      <c r="AB91" s="79">
        <f t="shared" si="49"/>
        <v>-0.95</v>
      </c>
      <c r="AC91" s="79">
        <f t="shared" si="49"/>
        <v>-0.21686746987951808</v>
      </c>
      <c r="AD91" s="79">
        <f t="shared" si="49"/>
        <v>-0.18939393939393939</v>
      </c>
      <c r="AE91" s="79">
        <f t="shared" si="52"/>
        <v>0.11428571428571428</v>
      </c>
      <c r="AF91" s="68">
        <f t="shared" si="42"/>
        <v>-0.25133689839572193</v>
      </c>
      <c r="AG91" s="68">
        <f t="shared" si="43"/>
        <v>0.1380952380952381</v>
      </c>
      <c r="AH91" s="68">
        <f t="shared" si="44"/>
        <v>-7.3221757322175729E-2</v>
      </c>
      <c r="AI91" s="68">
        <f t="shared" si="45"/>
        <v>-7.6749435665914217E-2</v>
      </c>
      <c r="AJ91" s="68">
        <f t="shared" si="46"/>
        <v>0.38141809290953543</v>
      </c>
      <c r="AK91" s="79">
        <f t="shared" si="47"/>
        <v>-3.5398230088495575E-2</v>
      </c>
      <c r="AL91" s="79">
        <f t="shared" si="47"/>
        <v>-0.5431192660550459</v>
      </c>
    </row>
    <row r="92" spans="2:38" ht="15" customHeight="1" thickBot="1" x14ac:dyDescent="0.25">
      <c r="B92" s="64" t="s">
        <v>39</v>
      </c>
      <c r="C92" s="68">
        <f t="shared" si="23"/>
        <v>-0.13333333333333333</v>
      </c>
      <c r="D92" s="68">
        <f t="shared" si="24"/>
        <v>-0.14035087719298245</v>
      </c>
      <c r="E92" s="68">
        <f t="shared" si="25"/>
        <v>-0.25</v>
      </c>
      <c r="F92" s="68">
        <f t="shared" si="26"/>
        <v>-0.1875</v>
      </c>
      <c r="G92" s="68">
        <f t="shared" si="27"/>
        <v>5.128205128205128E-2</v>
      </c>
      <c r="H92" s="68">
        <f t="shared" si="28"/>
        <v>-0.22448979591836735</v>
      </c>
      <c r="I92" s="68">
        <f t="shared" si="28"/>
        <v>0.79166666666666663</v>
      </c>
      <c r="J92" s="68">
        <f t="shared" si="28"/>
        <v>0.17948717948717949</v>
      </c>
      <c r="K92" s="68">
        <f t="shared" si="28"/>
        <v>2.4390243902439025E-2</v>
      </c>
      <c r="L92" s="68">
        <f t="shared" si="28"/>
        <v>2.6315789473684209E-2</v>
      </c>
      <c r="M92" s="68">
        <f t="shared" si="28"/>
        <v>-0.16279069767441862</v>
      </c>
      <c r="N92" s="68">
        <f t="shared" si="28"/>
        <v>-2.1739130434782608E-2</v>
      </c>
      <c r="O92" s="68">
        <f t="shared" si="50"/>
        <v>0.19047619047619047</v>
      </c>
      <c r="P92" s="68">
        <f t="shared" si="48"/>
        <v>0.10256410256410256</v>
      </c>
      <c r="Q92" s="68">
        <f t="shared" si="48"/>
        <v>-8.3333333333333329E-2</v>
      </c>
      <c r="R92" s="68">
        <f t="shared" si="48"/>
        <v>-0.17777777777777778</v>
      </c>
      <c r="S92" s="68">
        <f t="shared" si="48"/>
        <v>-0.48</v>
      </c>
      <c r="T92" s="68">
        <f t="shared" si="48"/>
        <v>-0.27906976744186046</v>
      </c>
      <c r="U92" s="68">
        <f t="shared" si="48"/>
        <v>0.51515151515151514</v>
      </c>
      <c r="V92" s="68">
        <f t="shared" si="48"/>
        <v>0.32432432432432434</v>
      </c>
      <c r="W92" s="79">
        <f t="shared" si="51"/>
        <v>0.96153846153846156</v>
      </c>
      <c r="X92" s="79">
        <f t="shared" si="49"/>
        <v>0.35483870967741937</v>
      </c>
      <c r="Y92" s="79">
        <f t="shared" si="49"/>
        <v>-0.3</v>
      </c>
      <c r="Z92" s="79">
        <f t="shared" si="49"/>
        <v>-0.12244897959183673</v>
      </c>
      <c r="AA92" s="79">
        <f t="shared" si="49"/>
        <v>-0.35294117647058826</v>
      </c>
      <c r="AB92" s="79">
        <f t="shared" si="49"/>
        <v>-0.73809523809523814</v>
      </c>
      <c r="AC92" s="79">
        <f t="shared" si="49"/>
        <v>-0.25714285714285712</v>
      </c>
      <c r="AD92" s="79">
        <f t="shared" si="49"/>
        <v>-0.2558139534883721</v>
      </c>
      <c r="AE92" s="79">
        <f t="shared" si="52"/>
        <v>-0.12121212121212122</v>
      </c>
      <c r="AF92" s="68">
        <f t="shared" si="42"/>
        <v>-0.17032967032967034</v>
      </c>
      <c r="AG92" s="68">
        <f t="shared" si="43"/>
        <v>0.11258278145695365</v>
      </c>
      <c r="AH92" s="68">
        <f t="shared" si="44"/>
        <v>-3.5714285714285712E-2</v>
      </c>
      <c r="AI92" s="68">
        <f t="shared" si="45"/>
        <v>6.1728395061728392E-3</v>
      </c>
      <c r="AJ92" s="68">
        <f t="shared" si="46"/>
        <v>-4.2944785276073622E-2</v>
      </c>
      <c r="AK92" s="79">
        <f t="shared" si="47"/>
        <v>9.6153846153846159E-2</v>
      </c>
      <c r="AL92" s="79">
        <f t="shared" si="47"/>
        <v>-0.40350877192982454</v>
      </c>
    </row>
    <row r="93" spans="2:38" ht="15" customHeight="1" thickBot="1" x14ac:dyDescent="0.25">
      <c r="B93" s="64" t="s">
        <v>10</v>
      </c>
      <c r="C93" s="68">
        <f t="shared" si="23"/>
        <v>-8.4415584415584409E-3</v>
      </c>
      <c r="D93" s="68">
        <f t="shared" si="24"/>
        <v>-0.15087281795511223</v>
      </c>
      <c r="E93" s="68">
        <f t="shared" si="25"/>
        <v>-5.123152709359606E-2</v>
      </c>
      <c r="F93" s="68">
        <f t="shared" si="26"/>
        <v>9.1104734576757537E-2</v>
      </c>
      <c r="G93" s="68">
        <f t="shared" si="27"/>
        <v>6.4833005893909626E-2</v>
      </c>
      <c r="H93" s="68">
        <f t="shared" si="28"/>
        <v>3.5976505139500736E-2</v>
      </c>
      <c r="I93" s="68">
        <f t="shared" si="28"/>
        <v>2.284527518172378E-2</v>
      </c>
      <c r="J93" s="68">
        <f t="shared" si="28"/>
        <v>-0.17422748191978962</v>
      </c>
      <c r="K93" s="68">
        <f t="shared" si="28"/>
        <v>-0.24600246002460024</v>
      </c>
      <c r="L93" s="68">
        <f t="shared" si="28"/>
        <v>-8.9298369950389797E-2</v>
      </c>
      <c r="M93" s="68">
        <f t="shared" si="28"/>
        <v>-1.5228426395939087E-2</v>
      </c>
      <c r="N93" s="68">
        <f t="shared" si="28"/>
        <v>1.8312101910828025E-2</v>
      </c>
      <c r="O93" s="68">
        <f t="shared" si="50"/>
        <v>9.7879282218597069E-2</v>
      </c>
      <c r="P93" s="68">
        <f t="shared" si="48"/>
        <v>4.5914396887159536E-2</v>
      </c>
      <c r="Q93" s="68">
        <f t="shared" si="48"/>
        <v>3.4020618556701028E-2</v>
      </c>
      <c r="R93" s="68">
        <f t="shared" si="48"/>
        <v>2.2673964034401875E-2</v>
      </c>
      <c r="S93" s="68">
        <f t="shared" si="48"/>
        <v>3.9375928677563149E-2</v>
      </c>
      <c r="T93" s="68">
        <f t="shared" si="48"/>
        <v>9.1517857142857137E-2</v>
      </c>
      <c r="U93" s="68">
        <f t="shared" si="48"/>
        <v>6.979062811565304E-3</v>
      </c>
      <c r="V93" s="68">
        <f t="shared" si="48"/>
        <v>-2.0642201834862386E-2</v>
      </c>
      <c r="W93" s="79">
        <f t="shared" si="51"/>
        <v>-5.003573981415297E-3</v>
      </c>
      <c r="X93" s="79">
        <f t="shared" si="49"/>
        <v>-0.1111111111111111</v>
      </c>
      <c r="Y93" s="79">
        <f t="shared" si="49"/>
        <v>-6.8316831683168322E-2</v>
      </c>
      <c r="Z93" s="79">
        <f t="shared" si="49"/>
        <v>-5.3864168618266976E-2</v>
      </c>
      <c r="AA93" s="79">
        <f t="shared" si="49"/>
        <v>-0.42456896551724138</v>
      </c>
      <c r="AB93" s="79">
        <f t="shared" si="49"/>
        <v>-0.9225460122699386</v>
      </c>
      <c r="AC93" s="79">
        <f t="shared" si="49"/>
        <v>-0.41232731137088202</v>
      </c>
      <c r="AD93" s="79">
        <f t="shared" si="49"/>
        <v>-0.22194719471947194</v>
      </c>
      <c r="AE93" s="79">
        <f t="shared" si="52"/>
        <v>5.742821473158552E-2</v>
      </c>
      <c r="AF93" s="68">
        <f t="shared" si="42"/>
        <v>-3.2414910858995137E-2</v>
      </c>
      <c r="AG93" s="68">
        <f t="shared" si="43"/>
        <v>-1.7680997580495069E-2</v>
      </c>
      <c r="AH93" s="68">
        <f t="shared" si="44"/>
        <v>-9.8143236074270557E-2</v>
      </c>
      <c r="AI93" s="68">
        <f t="shared" si="45"/>
        <v>5.0630252100840337E-2</v>
      </c>
      <c r="AJ93" s="68">
        <f t="shared" si="46"/>
        <v>3.1193761247750449E-2</v>
      </c>
      <c r="AK93" s="79">
        <f t="shared" si="47"/>
        <v>-5.972464611208067E-2</v>
      </c>
      <c r="AL93" s="79">
        <f t="shared" si="47"/>
        <v>-0.50546504433903894</v>
      </c>
    </row>
    <row r="94" spans="2:38" ht="15" customHeight="1" thickBot="1" x14ac:dyDescent="0.25">
      <c r="B94" s="64" t="s">
        <v>40</v>
      </c>
      <c r="C94" s="68">
        <f t="shared" si="23"/>
        <v>-0.11032863849765258</v>
      </c>
      <c r="D94" s="68">
        <f t="shared" si="24"/>
        <v>5.7591623036649213E-2</v>
      </c>
      <c r="E94" s="68">
        <f t="shared" si="25"/>
        <v>-0.10714285714285714</v>
      </c>
      <c r="F94" s="68">
        <f t="shared" si="26"/>
        <v>2.9569892473118281E-2</v>
      </c>
      <c r="G94" s="68">
        <f t="shared" si="27"/>
        <v>6.3324538258575203E-2</v>
      </c>
      <c r="H94" s="68">
        <f t="shared" si="28"/>
        <v>2.9702970297029702E-2</v>
      </c>
      <c r="I94" s="68">
        <f t="shared" si="28"/>
        <v>0.19600000000000001</v>
      </c>
      <c r="J94" s="68">
        <f t="shared" si="28"/>
        <v>-0.13315926892950392</v>
      </c>
      <c r="K94" s="68">
        <f t="shared" si="28"/>
        <v>-4.2183622828784122E-2</v>
      </c>
      <c r="L94" s="68">
        <f t="shared" si="28"/>
        <v>-4.807692307692308E-3</v>
      </c>
      <c r="M94" s="68">
        <f t="shared" si="28"/>
        <v>2.3411371237458192E-2</v>
      </c>
      <c r="N94" s="68">
        <f t="shared" si="28"/>
        <v>0.14156626506024098</v>
      </c>
      <c r="O94" s="68">
        <f t="shared" si="50"/>
        <v>0.10880829015544041</v>
      </c>
      <c r="P94" s="68">
        <f t="shared" si="48"/>
        <v>0.16425120772946861</v>
      </c>
      <c r="Q94" s="68">
        <f t="shared" si="48"/>
        <v>-1.9607843137254902E-2</v>
      </c>
      <c r="R94" s="68">
        <f t="shared" si="48"/>
        <v>0</v>
      </c>
      <c r="S94" s="68">
        <f t="shared" si="48"/>
        <v>0.12383177570093458</v>
      </c>
      <c r="T94" s="68">
        <f t="shared" si="48"/>
        <v>4.1493775933609959E-3</v>
      </c>
      <c r="U94" s="68">
        <f t="shared" si="48"/>
        <v>0.13</v>
      </c>
      <c r="V94" s="68">
        <f t="shared" si="48"/>
        <v>3.6939313984168866E-2</v>
      </c>
      <c r="W94" s="79">
        <f t="shared" si="51"/>
        <v>-6.0291060291060294E-2</v>
      </c>
      <c r="X94" s="79">
        <f t="shared" si="49"/>
        <v>-3.5123966942148761E-2</v>
      </c>
      <c r="Y94" s="79">
        <f t="shared" si="49"/>
        <v>5.3097345132743362E-2</v>
      </c>
      <c r="Z94" s="79">
        <f t="shared" si="49"/>
        <v>5.0890585241730277E-2</v>
      </c>
      <c r="AA94" s="79">
        <f t="shared" si="49"/>
        <v>-0.26106194690265488</v>
      </c>
      <c r="AB94" s="79">
        <f t="shared" si="49"/>
        <v>-0.89935760171306212</v>
      </c>
      <c r="AC94" s="79">
        <f t="shared" si="49"/>
        <v>-0.19327731092436976</v>
      </c>
      <c r="AD94" s="79">
        <f t="shared" si="49"/>
        <v>0.10169491525423729</v>
      </c>
      <c r="AE94" s="79">
        <f t="shared" si="52"/>
        <v>0.1467065868263473</v>
      </c>
      <c r="AF94" s="68">
        <f t="shared" si="42"/>
        <v>-3.0136986301369864E-2</v>
      </c>
      <c r="AG94" s="68">
        <f t="shared" si="43"/>
        <v>2.4011299435028249E-2</v>
      </c>
      <c r="AH94" s="68">
        <f t="shared" si="44"/>
        <v>2.4137931034482758E-2</v>
      </c>
      <c r="AI94" s="68">
        <f t="shared" si="45"/>
        <v>7.0033670033670031E-2</v>
      </c>
      <c r="AJ94" s="68">
        <f t="shared" si="46"/>
        <v>6.7967275015733172E-2</v>
      </c>
      <c r="AK94" s="79">
        <f t="shared" si="47"/>
        <v>-4.7142015321154978E-3</v>
      </c>
      <c r="AL94" s="79">
        <f t="shared" si="47"/>
        <v>-0.33451746595618709</v>
      </c>
    </row>
    <row r="95" spans="2:38" ht="15" customHeight="1" thickBot="1" x14ac:dyDescent="0.25">
      <c r="B95" s="64" t="s">
        <v>11</v>
      </c>
      <c r="C95" s="68">
        <f t="shared" si="23"/>
        <v>-0.21587301587301588</v>
      </c>
      <c r="D95" s="68">
        <f t="shared" si="24"/>
        <v>-0.22895622895622897</v>
      </c>
      <c r="E95" s="68">
        <f t="shared" si="25"/>
        <v>3.7037037037037035E-2</v>
      </c>
      <c r="F95" s="68">
        <f t="shared" si="26"/>
        <v>-9.583333333333334E-2</v>
      </c>
      <c r="G95" s="68">
        <f t="shared" si="27"/>
        <v>-0.10931174089068826</v>
      </c>
      <c r="H95" s="68">
        <f t="shared" si="28"/>
        <v>-4.8034934497816595E-2</v>
      </c>
      <c r="I95" s="68">
        <f t="shared" si="28"/>
        <v>-7.7380952380952384E-2</v>
      </c>
      <c r="J95" s="68">
        <f t="shared" si="28"/>
        <v>7.3732718894009217E-2</v>
      </c>
      <c r="K95" s="68">
        <f t="shared" si="28"/>
        <v>-9.5454545454545459E-2</v>
      </c>
      <c r="L95" s="68">
        <f t="shared" si="28"/>
        <v>0.11467889908256881</v>
      </c>
      <c r="M95" s="68">
        <f t="shared" si="28"/>
        <v>0.21935483870967742</v>
      </c>
      <c r="N95" s="68">
        <f t="shared" si="28"/>
        <v>0</v>
      </c>
      <c r="O95" s="68">
        <f t="shared" si="50"/>
        <v>0.33668341708542715</v>
      </c>
      <c r="P95" s="68">
        <f t="shared" si="48"/>
        <v>0.2880658436213992</v>
      </c>
      <c r="Q95" s="68">
        <f t="shared" si="48"/>
        <v>9.5238095238095233E-2</v>
      </c>
      <c r="R95" s="68">
        <f t="shared" si="48"/>
        <v>0.38197424892703863</v>
      </c>
      <c r="S95" s="68">
        <f t="shared" si="48"/>
        <v>0.34586466165413532</v>
      </c>
      <c r="T95" s="68">
        <f t="shared" si="48"/>
        <v>0.35782747603833864</v>
      </c>
      <c r="U95" s="68">
        <f t="shared" si="48"/>
        <v>0.51207729468599039</v>
      </c>
      <c r="V95" s="68">
        <f t="shared" si="48"/>
        <v>3.105590062111801E-3</v>
      </c>
      <c r="W95" s="79">
        <f t="shared" si="51"/>
        <v>3.0726256983240222E-2</v>
      </c>
      <c r="X95" s="79">
        <f t="shared" si="49"/>
        <v>-7.7647058823529416E-2</v>
      </c>
      <c r="Y95" s="79">
        <f t="shared" si="49"/>
        <v>-0.36102236421725242</v>
      </c>
      <c r="Z95" s="79">
        <f t="shared" si="49"/>
        <v>0.23219814241486067</v>
      </c>
      <c r="AA95" s="79">
        <f t="shared" si="49"/>
        <v>-0.36856368563685638</v>
      </c>
      <c r="AB95" s="79">
        <f t="shared" si="49"/>
        <v>-0.86734693877551017</v>
      </c>
      <c r="AC95" s="79">
        <f t="shared" si="49"/>
        <v>-0.39500000000000002</v>
      </c>
      <c r="AD95" s="79">
        <f t="shared" si="49"/>
        <v>-0.15075376884422109</v>
      </c>
      <c r="AE95" s="79">
        <f t="shared" si="52"/>
        <v>0.25321888412017168</v>
      </c>
      <c r="AF95" s="68">
        <f t="shared" si="42"/>
        <v>-0.15088757396449703</v>
      </c>
      <c r="AG95" s="68">
        <f t="shared" si="43"/>
        <v>-4.065040650406504E-2</v>
      </c>
      <c r="AH95" s="68">
        <f t="shared" si="44"/>
        <v>4.6004842615012108E-2</v>
      </c>
      <c r="AI95" s="68">
        <f t="shared" si="45"/>
        <v>0.28240740740740738</v>
      </c>
      <c r="AJ95" s="68">
        <f t="shared" si="46"/>
        <v>0.28068592057761732</v>
      </c>
      <c r="AK95" s="79">
        <f t="shared" si="47"/>
        <v>-4.2283298097251586E-2</v>
      </c>
      <c r="AL95" s="79">
        <f t="shared" si="47"/>
        <v>-0.45253863134657835</v>
      </c>
    </row>
    <row r="96" spans="2:38" ht="15" customHeight="1" thickBot="1" x14ac:dyDescent="0.25">
      <c r="B96" s="64" t="s">
        <v>12</v>
      </c>
      <c r="C96" s="68">
        <f t="shared" si="23"/>
        <v>1.282051282051282E-2</v>
      </c>
      <c r="D96" s="68">
        <f t="shared" si="24"/>
        <v>-0.11594202898550725</v>
      </c>
      <c r="E96" s="68">
        <f t="shared" si="25"/>
        <v>-0.47540983606557374</v>
      </c>
      <c r="F96" s="68">
        <f t="shared" si="26"/>
        <v>-0.12121212121212122</v>
      </c>
      <c r="G96" s="68">
        <f t="shared" si="27"/>
        <v>-0.20253164556962025</v>
      </c>
      <c r="H96" s="68">
        <f t="shared" si="28"/>
        <v>8.1967213114754092E-2</v>
      </c>
      <c r="I96" s="68">
        <f t="shared" si="28"/>
        <v>0.34375</v>
      </c>
      <c r="J96" s="68">
        <f t="shared" si="28"/>
        <v>0.17241379310344829</v>
      </c>
      <c r="K96" s="68">
        <f t="shared" si="28"/>
        <v>4.7619047619047616E-2</v>
      </c>
      <c r="L96" s="68">
        <f t="shared" si="28"/>
        <v>-1.5151515151515152E-2</v>
      </c>
      <c r="M96" s="68">
        <f t="shared" si="28"/>
        <v>0.11627906976744186</v>
      </c>
      <c r="N96" s="68">
        <f t="shared" si="28"/>
        <v>-0.14705882352941177</v>
      </c>
      <c r="O96" s="68">
        <f t="shared" si="50"/>
        <v>0</v>
      </c>
      <c r="P96" s="68">
        <f t="shared" si="48"/>
        <v>0.18461538461538463</v>
      </c>
      <c r="Q96" s="68">
        <f t="shared" si="48"/>
        <v>-8.3333333333333329E-2</v>
      </c>
      <c r="R96" s="68">
        <f t="shared" si="48"/>
        <v>0.15517241379310345</v>
      </c>
      <c r="S96" s="68">
        <f t="shared" si="48"/>
        <v>0.18181818181818182</v>
      </c>
      <c r="T96" s="68">
        <f t="shared" si="48"/>
        <v>-0.19480519480519481</v>
      </c>
      <c r="U96" s="68">
        <f t="shared" si="48"/>
        <v>0.61363636363636365</v>
      </c>
      <c r="V96" s="68">
        <f t="shared" si="48"/>
        <v>-0.34328358208955223</v>
      </c>
      <c r="W96" s="79">
        <f t="shared" si="51"/>
        <v>-1.282051282051282E-2</v>
      </c>
      <c r="X96" s="79">
        <f t="shared" si="49"/>
        <v>0.14516129032258066</v>
      </c>
      <c r="Y96" s="79">
        <f t="shared" si="49"/>
        <v>-0.21126760563380281</v>
      </c>
      <c r="Z96" s="79">
        <f t="shared" si="49"/>
        <v>0.31818181818181818</v>
      </c>
      <c r="AA96" s="79">
        <f t="shared" si="49"/>
        <v>-0.4935064935064935</v>
      </c>
      <c r="AB96" s="79">
        <f t="shared" si="49"/>
        <v>-0.971830985915493</v>
      </c>
      <c r="AC96" s="79">
        <f t="shared" si="49"/>
        <v>-5.3571428571428568E-2</v>
      </c>
      <c r="AD96" s="79">
        <f t="shared" si="49"/>
        <v>0.29310344827586204</v>
      </c>
      <c r="AE96" s="79">
        <f t="shared" si="52"/>
        <v>0.53846153846153844</v>
      </c>
      <c r="AF96" s="68">
        <f t="shared" si="42"/>
        <v>-0.16058394160583941</v>
      </c>
      <c r="AG96" s="68">
        <f t="shared" si="43"/>
        <v>4.3478260869565216E-2</v>
      </c>
      <c r="AH96" s="68">
        <f t="shared" si="44"/>
        <v>-1.2500000000000001E-2</v>
      </c>
      <c r="AI96" s="68">
        <f t="shared" si="45"/>
        <v>7.1729957805907171E-2</v>
      </c>
      <c r="AJ96" s="68">
        <f t="shared" si="46"/>
        <v>3.937007874015748E-3</v>
      </c>
      <c r="AK96" s="79">
        <f t="shared" si="47"/>
        <v>2.7450980392156862E-2</v>
      </c>
      <c r="AL96" s="79">
        <f t="shared" si="47"/>
        <v>-0.35496183206106868</v>
      </c>
    </row>
    <row r="97" spans="2:38" ht="15" customHeight="1" thickBot="1" x14ac:dyDescent="0.25">
      <c r="B97" s="64" t="s">
        <v>41</v>
      </c>
      <c r="C97" s="68">
        <f t="shared" si="23"/>
        <v>0</v>
      </c>
      <c r="D97" s="68">
        <f t="shared" si="24"/>
        <v>-0.19148936170212766</v>
      </c>
      <c r="E97" s="68">
        <f t="shared" si="25"/>
        <v>-0.43243243243243246</v>
      </c>
      <c r="F97" s="68">
        <f t="shared" si="26"/>
        <v>0.3125</v>
      </c>
      <c r="G97" s="68">
        <f t="shared" si="27"/>
        <v>-0.21818181818181817</v>
      </c>
      <c r="H97" s="68">
        <f t="shared" si="28"/>
        <v>0.28947368421052633</v>
      </c>
      <c r="I97" s="68">
        <f t="shared" si="28"/>
        <v>0.52380952380952384</v>
      </c>
      <c r="J97" s="68">
        <f t="shared" si="28"/>
        <v>-0.2857142857142857</v>
      </c>
      <c r="K97" s="68">
        <f t="shared" si="28"/>
        <v>-0.13953488372093023</v>
      </c>
      <c r="L97" s="68">
        <f t="shared" si="28"/>
        <v>-8.1632653061224483E-2</v>
      </c>
      <c r="M97" s="68">
        <f t="shared" si="28"/>
        <v>0.21875</v>
      </c>
      <c r="N97" s="68">
        <f t="shared" si="28"/>
        <v>0.24444444444444444</v>
      </c>
      <c r="O97" s="68">
        <f t="shared" si="50"/>
        <v>-2.7027027027027029E-2</v>
      </c>
      <c r="P97" s="68">
        <f t="shared" si="48"/>
        <v>0.1111111111111111</v>
      </c>
      <c r="Q97" s="68">
        <f t="shared" si="48"/>
        <v>-0.4358974358974359</v>
      </c>
      <c r="R97" s="68">
        <f t="shared" si="48"/>
        <v>-0.30357142857142855</v>
      </c>
      <c r="S97" s="68">
        <f t="shared" si="48"/>
        <v>-0.58333333333333337</v>
      </c>
      <c r="T97" s="68">
        <f t="shared" si="48"/>
        <v>-0.72</v>
      </c>
      <c r="U97" s="68">
        <f t="shared" si="48"/>
        <v>0.5</v>
      </c>
      <c r="V97" s="68">
        <f t="shared" si="48"/>
        <v>0.23076923076923078</v>
      </c>
      <c r="W97" s="79">
        <f t="shared" si="51"/>
        <v>2.4666666666666668</v>
      </c>
      <c r="X97" s="79">
        <f t="shared" si="49"/>
        <v>4.2857142857142856</v>
      </c>
      <c r="Y97" s="79">
        <f t="shared" si="49"/>
        <v>0.60606060606060608</v>
      </c>
      <c r="Z97" s="79">
        <f t="shared" si="49"/>
        <v>0.125</v>
      </c>
      <c r="AA97" s="79">
        <f t="shared" si="49"/>
        <v>0</v>
      </c>
      <c r="AB97" s="79">
        <f t="shared" si="49"/>
        <v>-0.86486486486486491</v>
      </c>
      <c r="AC97" s="79">
        <f t="shared" si="49"/>
        <v>-0.64150943396226412</v>
      </c>
      <c r="AD97" s="79">
        <f t="shared" si="49"/>
        <v>-0.31481481481481483</v>
      </c>
      <c r="AE97" s="79">
        <f t="shared" si="52"/>
        <v>-0.34615384615384615</v>
      </c>
      <c r="AF97" s="68">
        <f t="shared" si="42"/>
        <v>-5.3475935828877004E-2</v>
      </c>
      <c r="AG97" s="68">
        <f t="shared" si="43"/>
        <v>-4.519774011299435E-2</v>
      </c>
      <c r="AH97" s="68">
        <f t="shared" si="44"/>
        <v>4.7337278106508875E-2</v>
      </c>
      <c r="AI97" s="68">
        <f t="shared" si="45"/>
        <v>-0.16949152542372881</v>
      </c>
      <c r="AJ97" s="68">
        <f t="shared" si="46"/>
        <v>-0.25170068027210885</v>
      </c>
      <c r="AK97" s="79">
        <f t="shared" si="47"/>
        <v>1.1181818181818182</v>
      </c>
      <c r="AL97" s="79">
        <f t="shared" si="47"/>
        <v>-0.49356223175965663</v>
      </c>
    </row>
    <row r="98" spans="2:38" ht="15" customHeight="1" thickBot="1" x14ac:dyDescent="0.25">
      <c r="B98" s="64" t="s">
        <v>42</v>
      </c>
      <c r="C98" s="68">
        <f t="shared" si="23"/>
        <v>0.69230769230769229</v>
      </c>
      <c r="D98" s="68">
        <f t="shared" si="24"/>
        <v>-0.3888888888888889</v>
      </c>
      <c r="E98" s="68">
        <f t="shared" si="25"/>
        <v>8.3333333333333329E-2</v>
      </c>
      <c r="F98" s="68">
        <f t="shared" si="26"/>
        <v>0.36842105263157893</v>
      </c>
      <c r="G98" s="68">
        <f t="shared" si="27"/>
        <v>-0.36363636363636365</v>
      </c>
      <c r="H98" s="68">
        <f t="shared" si="28"/>
        <v>0.72727272727272729</v>
      </c>
      <c r="I98" s="68">
        <f t="shared" si="28"/>
        <v>0.61538461538461542</v>
      </c>
      <c r="J98" s="68">
        <f t="shared" si="28"/>
        <v>-7.6923076923076927E-2</v>
      </c>
      <c r="K98" s="68">
        <f t="shared" si="28"/>
        <v>7.1428571428571425E-2</v>
      </c>
      <c r="L98" s="68">
        <f t="shared" si="28"/>
        <v>1.1052631578947369</v>
      </c>
      <c r="M98" s="68">
        <f t="shared" si="28"/>
        <v>-0.42857142857142855</v>
      </c>
      <c r="N98" s="68">
        <f t="shared" si="28"/>
        <v>-4.1666666666666664E-2</v>
      </c>
      <c r="O98" s="68">
        <f t="shared" si="50"/>
        <v>0.66666666666666663</v>
      </c>
      <c r="P98" s="68">
        <f t="shared" si="48"/>
        <v>-0.35</v>
      </c>
      <c r="Q98" s="68">
        <f t="shared" si="48"/>
        <v>0.5</v>
      </c>
      <c r="R98" s="68">
        <f t="shared" si="48"/>
        <v>-4.3478260869565216E-2</v>
      </c>
      <c r="S98" s="68">
        <f t="shared" si="48"/>
        <v>0.12</v>
      </c>
      <c r="T98" s="68">
        <f t="shared" si="48"/>
        <v>-0.34615384615384615</v>
      </c>
      <c r="U98" s="68">
        <f t="shared" si="48"/>
        <v>-0.55555555555555558</v>
      </c>
      <c r="V98" s="68">
        <f t="shared" si="48"/>
        <v>-0.18181818181818182</v>
      </c>
      <c r="W98" s="79">
        <f t="shared" si="51"/>
        <v>0.42857142857142855</v>
      </c>
      <c r="X98" s="79">
        <f t="shared" si="49"/>
        <v>-5.8823529411764705E-2</v>
      </c>
      <c r="Y98" s="79">
        <f t="shared" si="49"/>
        <v>0.125</v>
      </c>
      <c r="Z98" s="79">
        <f t="shared" si="49"/>
        <v>-5.5555555555555552E-2</v>
      </c>
      <c r="AA98" s="79">
        <f t="shared" si="49"/>
        <v>-0.625</v>
      </c>
      <c r="AB98" s="79">
        <f t="shared" si="49"/>
        <v>-0.625</v>
      </c>
      <c r="AC98" s="79">
        <f t="shared" si="49"/>
        <v>1.6666666666666667</v>
      </c>
      <c r="AD98" s="79">
        <f t="shared" si="49"/>
        <v>-5.8823529411764705E-2</v>
      </c>
      <c r="AE98" s="79">
        <f t="shared" si="52"/>
        <v>0.13333333333333333</v>
      </c>
      <c r="AF98" s="68">
        <f t="shared" si="42"/>
        <v>0.16129032258064516</v>
      </c>
      <c r="AG98" s="68">
        <f t="shared" si="43"/>
        <v>8.3333333333333329E-2</v>
      </c>
      <c r="AH98" s="68">
        <f t="shared" si="44"/>
        <v>0.15384615384615385</v>
      </c>
      <c r="AI98" s="68">
        <f t="shared" si="45"/>
        <v>1.1111111111111112E-2</v>
      </c>
      <c r="AJ98" s="68">
        <f t="shared" si="46"/>
        <v>-0.21978021978021978</v>
      </c>
      <c r="AK98" s="79">
        <f t="shared" si="47"/>
        <v>0.15492957746478872</v>
      </c>
      <c r="AL98" s="79">
        <f t="shared" si="47"/>
        <v>-0.25609756097560976</v>
      </c>
    </row>
    <row r="99" spans="2:38" ht="15" customHeight="1" thickBot="1" x14ac:dyDescent="0.25">
      <c r="B99" s="64" t="s">
        <v>43</v>
      </c>
      <c r="C99" s="68">
        <f t="shared" si="23"/>
        <v>-9.947643979057591E-2</v>
      </c>
      <c r="D99" s="68">
        <f t="shared" si="24"/>
        <v>8.3832335329341312E-2</v>
      </c>
      <c r="E99" s="68">
        <f t="shared" si="25"/>
        <v>0.13333333333333333</v>
      </c>
      <c r="F99" s="68">
        <f t="shared" si="26"/>
        <v>0.11874999999999999</v>
      </c>
      <c r="G99" s="68">
        <f t="shared" si="27"/>
        <v>1.1627906976744186E-2</v>
      </c>
      <c r="H99" s="68">
        <f t="shared" si="28"/>
        <v>6.0773480662983423E-2</v>
      </c>
      <c r="I99" s="68">
        <f t="shared" si="28"/>
        <v>-2.5210084033613446E-2</v>
      </c>
      <c r="J99" s="68">
        <f t="shared" si="28"/>
        <v>-0.24022346368715083</v>
      </c>
      <c r="K99" s="68">
        <f t="shared" si="28"/>
        <v>-1.1494252873563218E-2</v>
      </c>
      <c r="L99" s="68">
        <f t="shared" si="28"/>
        <v>-8.3333333333333329E-2</v>
      </c>
      <c r="M99" s="68">
        <f t="shared" si="28"/>
        <v>9.4827586206896547E-2</v>
      </c>
      <c r="N99" s="68">
        <f t="shared" si="28"/>
        <v>0.3235294117647059</v>
      </c>
      <c r="O99" s="68">
        <f t="shared" si="50"/>
        <v>-5.8139534883720929E-3</v>
      </c>
      <c r="P99" s="68">
        <f t="shared" si="48"/>
        <v>2.2727272727272728E-2</v>
      </c>
      <c r="Q99" s="68">
        <f t="shared" si="48"/>
        <v>-5.5118110236220472E-2</v>
      </c>
      <c r="R99" s="68">
        <f t="shared" si="48"/>
        <v>-1.1111111111111112E-2</v>
      </c>
      <c r="S99" s="68">
        <f t="shared" si="48"/>
        <v>-0.50292397660818711</v>
      </c>
      <c r="T99" s="68">
        <f t="shared" si="48"/>
        <v>-0.53888888888888886</v>
      </c>
      <c r="U99" s="68">
        <f t="shared" si="48"/>
        <v>-8.3333333333333332E-3</v>
      </c>
      <c r="V99" s="68">
        <f t="shared" si="48"/>
        <v>0.14606741573033707</v>
      </c>
      <c r="W99" s="79">
        <f t="shared" si="51"/>
        <v>1.1529411764705881</v>
      </c>
      <c r="X99" s="79">
        <f t="shared" si="49"/>
        <v>1.1204819277108433</v>
      </c>
      <c r="Y99" s="79">
        <f t="shared" si="49"/>
        <v>7.5630252100840331E-2</v>
      </c>
      <c r="Z99" s="79">
        <f t="shared" si="49"/>
        <v>-0.17647058823529413</v>
      </c>
      <c r="AA99" s="79">
        <f t="shared" si="49"/>
        <v>-0.24590163934426229</v>
      </c>
      <c r="AB99" s="79">
        <f t="shared" si="49"/>
        <v>-0.88636363636363635</v>
      </c>
      <c r="AC99" s="79">
        <f t="shared" si="49"/>
        <v>-9.375E-2</v>
      </c>
      <c r="AD99" s="79">
        <f t="shared" si="49"/>
        <v>8.9285714285714288E-2</v>
      </c>
      <c r="AE99" s="79">
        <f t="shared" si="52"/>
        <v>-0.15217391304347827</v>
      </c>
      <c r="AF99" s="68">
        <f t="shared" si="42"/>
        <v>4.49438202247191E-2</v>
      </c>
      <c r="AG99" s="68">
        <f t="shared" si="43"/>
        <v>-5.0691244239631339E-2</v>
      </c>
      <c r="AH99" s="68">
        <f t="shared" si="44"/>
        <v>5.9870550161812294E-2</v>
      </c>
      <c r="AI99" s="68">
        <f t="shared" si="45"/>
        <v>-9.1603053435114507E-3</v>
      </c>
      <c r="AJ99" s="68">
        <f t="shared" si="46"/>
        <v>-0.24345146379044685</v>
      </c>
      <c r="AK99" s="79">
        <f t="shared" si="47"/>
        <v>0.33401221995926678</v>
      </c>
      <c r="AL99" s="79">
        <f t="shared" si="47"/>
        <v>-0.30229007633587784</v>
      </c>
    </row>
    <row r="100" spans="2:38" ht="15" customHeight="1" thickBot="1" x14ac:dyDescent="0.25">
      <c r="B100" s="64" t="s">
        <v>44</v>
      </c>
      <c r="C100" s="68">
        <f t="shared" si="23"/>
        <v>0.30769230769230771</v>
      </c>
      <c r="D100" s="68">
        <f t="shared" si="24"/>
        <v>0.21568627450980393</v>
      </c>
      <c r="E100" s="68">
        <f t="shared" si="25"/>
        <v>-0.2391304347826087</v>
      </c>
      <c r="F100" s="68">
        <f t="shared" si="26"/>
        <v>-0.23636363636363636</v>
      </c>
      <c r="G100" s="68">
        <f t="shared" si="27"/>
        <v>-0.35294117647058826</v>
      </c>
      <c r="H100" s="68">
        <f t="shared" si="28"/>
        <v>-0.5</v>
      </c>
      <c r="I100" s="68">
        <f t="shared" si="28"/>
        <v>-0.2857142857142857</v>
      </c>
      <c r="J100" s="68">
        <f t="shared" si="28"/>
        <v>0.2857142857142857</v>
      </c>
      <c r="K100" s="68">
        <f t="shared" si="28"/>
        <v>0.25</v>
      </c>
      <c r="L100" s="68">
        <f t="shared" si="28"/>
        <v>0.80645161290322576</v>
      </c>
      <c r="M100" s="68">
        <f t="shared" si="28"/>
        <v>0.68</v>
      </c>
      <c r="N100" s="68">
        <f t="shared" si="28"/>
        <v>-0.35185185185185186</v>
      </c>
      <c r="O100" s="68">
        <f t="shared" si="50"/>
        <v>-0.10909090909090909</v>
      </c>
      <c r="P100" s="68">
        <f t="shared" si="48"/>
        <v>3.5714285714285712E-2</v>
      </c>
      <c r="Q100" s="68">
        <f t="shared" si="48"/>
        <v>-0.11904761904761904</v>
      </c>
      <c r="R100" s="68">
        <f t="shared" si="48"/>
        <v>0.68571428571428572</v>
      </c>
      <c r="S100" s="68">
        <f t="shared" si="48"/>
        <v>4.0816326530612242E-2</v>
      </c>
      <c r="T100" s="68">
        <f t="shared" si="48"/>
        <v>-0.10344827586206896</v>
      </c>
      <c r="U100" s="68">
        <f t="shared" si="48"/>
        <v>-0.21621621621621623</v>
      </c>
      <c r="V100" s="68">
        <f t="shared" si="48"/>
        <v>8.4745762711864403E-2</v>
      </c>
      <c r="W100" s="79">
        <f t="shared" si="51"/>
        <v>-1.9607843137254902E-2</v>
      </c>
      <c r="X100" s="79">
        <f t="shared" si="49"/>
        <v>-0.11538461538461539</v>
      </c>
      <c r="Y100" s="79">
        <f t="shared" si="49"/>
        <v>3.4482758620689655E-2</v>
      </c>
      <c r="Z100" s="79">
        <f t="shared" si="49"/>
        <v>-0.546875</v>
      </c>
      <c r="AA100" s="79">
        <f t="shared" si="49"/>
        <v>-0.46</v>
      </c>
      <c r="AB100" s="79">
        <f t="shared" si="49"/>
        <v>-0.91304347826086951</v>
      </c>
      <c r="AC100" s="79">
        <f t="shared" si="49"/>
        <v>0.13333333333333333</v>
      </c>
      <c r="AD100" s="79">
        <f t="shared" si="49"/>
        <v>0.41379310344827586</v>
      </c>
      <c r="AE100" s="79">
        <f t="shared" si="52"/>
        <v>-0.33333333333333331</v>
      </c>
      <c r="AF100" s="68">
        <f t="shared" si="42"/>
        <v>1.4705882352941176E-2</v>
      </c>
      <c r="AG100" s="68">
        <f t="shared" si="43"/>
        <v>-0.2560386473429952</v>
      </c>
      <c r="AH100" s="68">
        <f t="shared" si="44"/>
        <v>0.22077922077922077</v>
      </c>
      <c r="AI100" s="68">
        <f t="shared" si="45"/>
        <v>7.9787234042553196E-2</v>
      </c>
      <c r="AJ100" s="68">
        <f t="shared" si="46"/>
        <v>-3.4482758620689655E-2</v>
      </c>
      <c r="AK100" s="79">
        <f t="shared" si="47"/>
        <v>-0.20918367346938777</v>
      </c>
      <c r="AL100" s="79">
        <f t="shared" si="47"/>
        <v>-0.31612903225806449</v>
      </c>
    </row>
    <row r="101" spans="2:38" ht="15" customHeight="1" thickBot="1" x14ac:dyDescent="0.25">
      <c r="B101" s="64" t="s">
        <v>82</v>
      </c>
      <c r="C101" s="68">
        <f t="shared" si="23"/>
        <v>-0.1</v>
      </c>
      <c r="D101" s="68">
        <f t="shared" si="24"/>
        <v>-1.7391304347826087E-2</v>
      </c>
      <c r="E101" s="68">
        <f t="shared" si="25"/>
        <v>0.13333333333333333</v>
      </c>
      <c r="F101" s="68">
        <f t="shared" si="26"/>
        <v>-3.1531531531531529E-2</v>
      </c>
      <c r="G101" s="68">
        <f t="shared" si="27"/>
        <v>6.9444444444444448E-2</v>
      </c>
      <c r="H101" s="68">
        <f t="shared" si="28"/>
        <v>7.5221238938053103E-2</v>
      </c>
      <c r="I101" s="68">
        <f t="shared" si="28"/>
        <v>4.8128342245989303E-2</v>
      </c>
      <c r="J101" s="68">
        <f t="shared" si="28"/>
        <v>4.1860465116279069E-2</v>
      </c>
      <c r="K101" s="68">
        <f t="shared" si="28"/>
        <v>-0.18614718614718614</v>
      </c>
      <c r="L101" s="68">
        <f t="shared" si="28"/>
        <v>-0.17695473251028807</v>
      </c>
      <c r="M101" s="68">
        <f t="shared" si="28"/>
        <v>-0.20918367346938777</v>
      </c>
      <c r="N101" s="68">
        <f t="shared" si="28"/>
        <v>-0.23214285714285715</v>
      </c>
      <c r="O101" s="68">
        <f t="shared" si="50"/>
        <v>0.23404255319148937</v>
      </c>
      <c r="P101" s="68">
        <f t="shared" si="48"/>
        <v>0.34</v>
      </c>
      <c r="Q101" s="68">
        <f t="shared" si="48"/>
        <v>6.4516129032258063E-2</v>
      </c>
      <c r="R101" s="68">
        <f t="shared" si="48"/>
        <v>0.22093023255813954</v>
      </c>
      <c r="S101" s="68">
        <f t="shared" si="48"/>
        <v>0.10775862068965517</v>
      </c>
      <c r="T101" s="68">
        <f t="shared" si="48"/>
        <v>0.16044776119402984</v>
      </c>
      <c r="U101" s="68">
        <f t="shared" si="48"/>
        <v>0.25454545454545452</v>
      </c>
      <c r="V101" s="68">
        <f t="shared" si="48"/>
        <v>0.3</v>
      </c>
      <c r="W101" s="79">
        <f t="shared" si="51"/>
        <v>0.1556420233463035</v>
      </c>
      <c r="X101" s="79">
        <f t="shared" si="49"/>
        <v>-9.9678456591639875E-2</v>
      </c>
      <c r="Y101" s="79">
        <f t="shared" si="49"/>
        <v>4.8309178743961352E-2</v>
      </c>
      <c r="Z101" s="79">
        <f t="shared" si="49"/>
        <v>4.7619047619047616E-2</v>
      </c>
      <c r="AA101" s="79">
        <f t="shared" si="49"/>
        <v>-0.4175084175084175</v>
      </c>
      <c r="AB101" s="79">
        <f t="shared" si="49"/>
        <v>-0.90714285714285714</v>
      </c>
      <c r="AC101" s="79">
        <f t="shared" si="49"/>
        <v>-0.45622119815668205</v>
      </c>
      <c r="AD101" s="79">
        <f t="shared" si="49"/>
        <v>-0.19580419580419581</v>
      </c>
      <c r="AE101" s="79">
        <f t="shared" si="52"/>
        <v>0.41618497109826591</v>
      </c>
      <c r="AF101" s="68">
        <f t="shared" si="42"/>
        <v>-1.5169194865810968E-2</v>
      </c>
      <c r="AG101" s="68">
        <f t="shared" si="43"/>
        <v>5.9241706161137442E-2</v>
      </c>
      <c r="AH101" s="68">
        <f t="shared" si="44"/>
        <v>-0.20022371364653244</v>
      </c>
      <c r="AI101" s="68">
        <f t="shared" si="45"/>
        <v>0.22377622377622378</v>
      </c>
      <c r="AJ101" s="68">
        <f t="shared" si="46"/>
        <v>0.1977142857142857</v>
      </c>
      <c r="AK101" s="79">
        <f t="shared" si="47"/>
        <v>3.0534351145038167E-2</v>
      </c>
      <c r="AL101" s="79">
        <f t="shared" si="47"/>
        <v>-0.49351851851851852</v>
      </c>
    </row>
    <row r="102" spans="2:38" ht="15" customHeight="1" thickBot="1" x14ac:dyDescent="0.25">
      <c r="B102" s="64" t="s">
        <v>45</v>
      </c>
      <c r="C102" s="68">
        <f t="shared" si="23"/>
        <v>-0.5</v>
      </c>
      <c r="D102" s="68">
        <f t="shared" si="24"/>
        <v>0</v>
      </c>
      <c r="E102" s="68">
        <f t="shared" si="25"/>
        <v>0.33333333333333331</v>
      </c>
      <c r="F102" s="68">
        <f t="shared" si="26"/>
        <v>0.375</v>
      </c>
      <c r="G102" s="68">
        <f t="shared" si="27"/>
        <v>0.81818181818181823</v>
      </c>
      <c r="H102" s="68">
        <f t="shared" si="28"/>
        <v>-0.55555555555555558</v>
      </c>
      <c r="I102" s="68">
        <f t="shared" si="28"/>
        <v>-0.5625</v>
      </c>
      <c r="J102" s="68">
        <f t="shared" si="28"/>
        <v>-0.59090909090909094</v>
      </c>
      <c r="K102" s="68">
        <f t="shared" si="28"/>
        <v>-0.6</v>
      </c>
      <c r="L102" s="68">
        <f t="shared" si="28"/>
        <v>0.625</v>
      </c>
      <c r="M102" s="68">
        <f t="shared" si="28"/>
        <v>0.5714285714285714</v>
      </c>
      <c r="N102" s="68">
        <f t="shared" si="28"/>
        <v>0.22222222222222221</v>
      </c>
      <c r="O102" s="68">
        <f t="shared" si="50"/>
        <v>0</v>
      </c>
      <c r="P102" s="68">
        <f t="shared" si="48"/>
        <v>0.46153846153846156</v>
      </c>
      <c r="Q102" s="68">
        <f t="shared" si="48"/>
        <v>0.54545454545454541</v>
      </c>
      <c r="R102" s="68">
        <f t="shared" si="48"/>
        <v>1.0909090909090908</v>
      </c>
      <c r="S102" s="68">
        <f t="shared" si="48"/>
        <v>1.375</v>
      </c>
      <c r="T102" s="68">
        <f t="shared" si="48"/>
        <v>5.2631578947368418E-2</v>
      </c>
      <c r="U102" s="68">
        <f t="shared" si="48"/>
        <v>-0.11764705882352941</v>
      </c>
      <c r="V102" s="68">
        <f t="shared" si="48"/>
        <v>-0.17391304347826086</v>
      </c>
      <c r="W102" s="79">
        <f t="shared" si="51"/>
        <v>0.31578947368421051</v>
      </c>
      <c r="X102" s="79">
        <f t="shared" si="49"/>
        <v>0.55000000000000004</v>
      </c>
      <c r="Y102" s="79">
        <f t="shared" si="49"/>
        <v>0.26666666666666666</v>
      </c>
      <c r="Z102" s="79">
        <f t="shared" si="49"/>
        <v>0.36842105263157893</v>
      </c>
      <c r="AA102" s="79">
        <f t="shared" si="49"/>
        <v>-0.08</v>
      </c>
      <c r="AB102" s="79">
        <f t="shared" si="49"/>
        <v>-0.90322580645161288</v>
      </c>
      <c r="AC102" s="79">
        <f t="shared" si="49"/>
        <v>-0.15789473684210525</v>
      </c>
      <c r="AD102" s="79">
        <f t="shared" si="49"/>
        <v>-0.23076923076923078</v>
      </c>
      <c r="AE102" s="79">
        <f t="shared" si="52"/>
        <v>-0.65217391304347827</v>
      </c>
      <c r="AF102" s="68">
        <f t="shared" si="42"/>
        <v>-1.4705882352941176E-2</v>
      </c>
      <c r="AG102" s="68">
        <f t="shared" si="43"/>
        <v>-0.34328358208955223</v>
      </c>
      <c r="AH102" s="68">
        <f t="shared" si="44"/>
        <v>-2.2727272727272728E-2</v>
      </c>
      <c r="AI102" s="68">
        <f t="shared" si="45"/>
        <v>0.55813953488372092</v>
      </c>
      <c r="AJ102" s="68">
        <f t="shared" si="46"/>
        <v>8.9552238805970144E-2</v>
      </c>
      <c r="AK102" s="79">
        <f t="shared" si="47"/>
        <v>0.38356164383561642</v>
      </c>
      <c r="AL102" s="79">
        <f t="shared" si="47"/>
        <v>-0.38613861386138615</v>
      </c>
    </row>
    <row r="103" spans="2:38" ht="15" customHeight="1" thickBot="1" x14ac:dyDescent="0.25">
      <c r="B103" s="64" t="s">
        <v>46</v>
      </c>
      <c r="C103" s="68">
        <f t="shared" si="23"/>
        <v>-0.32065217391304346</v>
      </c>
      <c r="D103" s="68">
        <f t="shared" si="24"/>
        <v>-0.3116279069767442</v>
      </c>
      <c r="E103" s="68">
        <f t="shared" si="25"/>
        <v>-0.18248175182481752</v>
      </c>
      <c r="F103" s="68">
        <f t="shared" si="26"/>
        <v>9.3167701863354033E-2</v>
      </c>
      <c r="G103" s="68">
        <f t="shared" si="27"/>
        <v>0.376</v>
      </c>
      <c r="H103" s="68">
        <f t="shared" si="28"/>
        <v>0.22297297297297297</v>
      </c>
      <c r="I103" s="68">
        <f t="shared" si="28"/>
        <v>0.45535714285714285</v>
      </c>
      <c r="J103" s="68">
        <f t="shared" si="28"/>
        <v>-9.6590909090909088E-2</v>
      </c>
      <c r="K103" s="68">
        <f t="shared" si="28"/>
        <v>-0.11046511627906977</v>
      </c>
      <c r="L103" s="68">
        <f t="shared" si="28"/>
        <v>-4.4198895027624308E-2</v>
      </c>
      <c r="M103" s="68">
        <f t="shared" si="28"/>
        <v>-0.1411042944785276</v>
      </c>
      <c r="N103" s="68">
        <f t="shared" si="28"/>
        <v>-3.7735849056603772E-2</v>
      </c>
      <c r="O103" s="68">
        <f t="shared" si="50"/>
        <v>0.24836601307189543</v>
      </c>
      <c r="P103" s="68">
        <f t="shared" si="48"/>
        <v>2.3121387283236993E-2</v>
      </c>
      <c r="Q103" s="68">
        <f t="shared" si="48"/>
        <v>-5.7142857142857141E-2</v>
      </c>
      <c r="R103" s="68">
        <f t="shared" si="48"/>
        <v>0.37908496732026142</v>
      </c>
      <c r="S103" s="68">
        <f t="shared" si="48"/>
        <v>0.1256544502617801</v>
      </c>
      <c r="T103" s="68">
        <f t="shared" si="48"/>
        <v>0.37853107344632769</v>
      </c>
      <c r="U103" s="68">
        <f t="shared" si="48"/>
        <v>0.25757575757575757</v>
      </c>
      <c r="V103" s="68">
        <f t="shared" si="48"/>
        <v>1.8957345971563982E-2</v>
      </c>
      <c r="W103" s="79">
        <f t="shared" si="51"/>
        <v>-4.6511627906976744E-2</v>
      </c>
      <c r="X103" s="79">
        <f t="shared" si="49"/>
        <v>-0.14344262295081966</v>
      </c>
      <c r="Y103" s="79">
        <f t="shared" si="49"/>
        <v>6.0240963855421686E-2</v>
      </c>
      <c r="Z103" s="79">
        <f t="shared" si="49"/>
        <v>2.7906976744186046E-2</v>
      </c>
      <c r="AA103" s="79">
        <f t="shared" si="49"/>
        <v>-0.23414634146341465</v>
      </c>
      <c r="AB103" s="79">
        <f t="shared" si="49"/>
        <v>-0.85167464114832536</v>
      </c>
      <c r="AC103" s="79">
        <f t="shared" si="49"/>
        <v>-0.44886363636363635</v>
      </c>
      <c r="AD103" s="79">
        <f t="shared" si="49"/>
        <v>-0.47058823529411764</v>
      </c>
      <c r="AE103" s="79">
        <f t="shared" si="52"/>
        <v>-0.13375796178343949</v>
      </c>
      <c r="AF103" s="68">
        <f t="shared" si="42"/>
        <v>-0.1951219512195122</v>
      </c>
      <c r="AG103" s="68">
        <f t="shared" si="43"/>
        <v>0.20320855614973263</v>
      </c>
      <c r="AH103" s="68">
        <f t="shared" si="44"/>
        <v>-8.2962962962962961E-2</v>
      </c>
      <c r="AI103" s="68">
        <f t="shared" si="45"/>
        <v>0.14862681744749595</v>
      </c>
      <c r="AJ103" s="68">
        <f t="shared" si="46"/>
        <v>0.18143459915611815</v>
      </c>
      <c r="AK103" s="79">
        <f t="shared" si="47"/>
        <v>-3.4523809523809526E-2</v>
      </c>
      <c r="AL103" s="79">
        <f t="shared" si="47"/>
        <v>-0.50431565967940817</v>
      </c>
    </row>
    <row r="104" spans="2:38" ht="15" customHeight="1" thickBot="1" x14ac:dyDescent="0.25">
      <c r="B104" s="64" t="s">
        <v>47</v>
      </c>
      <c r="C104" s="68">
        <f t="shared" si="23"/>
        <v>-0.53846153846153844</v>
      </c>
      <c r="D104" s="68">
        <f t="shared" si="24"/>
        <v>0.21428571428571427</v>
      </c>
      <c r="E104" s="68">
        <f t="shared" si="25"/>
        <v>-0.18181818181818182</v>
      </c>
      <c r="F104" s="68">
        <f t="shared" si="26"/>
        <v>0</v>
      </c>
      <c r="G104" s="68">
        <f t="shared" si="27"/>
        <v>0.25</v>
      </c>
      <c r="H104" s="68">
        <f t="shared" si="28"/>
        <v>-0.35294117647058826</v>
      </c>
      <c r="I104" s="68">
        <f t="shared" si="28"/>
        <v>0.1111111111111111</v>
      </c>
      <c r="J104" s="68">
        <f t="shared" si="28"/>
        <v>0</v>
      </c>
      <c r="K104" s="68">
        <f t="shared" si="28"/>
        <v>0.13333333333333333</v>
      </c>
      <c r="L104" s="68">
        <f t="shared" si="28"/>
        <v>0</v>
      </c>
      <c r="M104" s="68">
        <f t="shared" si="28"/>
        <v>-0.2</v>
      </c>
      <c r="N104" s="68">
        <f t="shared" si="28"/>
        <v>-0.22222222222222221</v>
      </c>
      <c r="O104" s="68">
        <f t="shared" si="50"/>
        <v>-0.17647058823529413</v>
      </c>
      <c r="P104" s="68">
        <f t="shared" si="48"/>
        <v>0</v>
      </c>
      <c r="Q104" s="68">
        <f t="shared" si="48"/>
        <v>0.875</v>
      </c>
      <c r="R104" s="68">
        <f t="shared" si="48"/>
        <v>0.5714285714285714</v>
      </c>
      <c r="S104" s="68">
        <f t="shared" si="48"/>
        <v>0.21428571428571427</v>
      </c>
      <c r="T104" s="68">
        <f t="shared" si="48"/>
        <v>0.27272727272727271</v>
      </c>
      <c r="U104" s="68">
        <f t="shared" si="48"/>
        <v>-0.53333333333333333</v>
      </c>
      <c r="V104" s="68">
        <f t="shared" si="48"/>
        <v>0.63636363636363635</v>
      </c>
      <c r="W104" s="79">
        <f t="shared" si="51"/>
        <v>-0.11764705882352941</v>
      </c>
      <c r="X104" s="79">
        <f t="shared" si="49"/>
        <v>-0.2857142857142857</v>
      </c>
      <c r="Y104" s="79">
        <f t="shared" si="49"/>
        <v>0.8571428571428571</v>
      </c>
      <c r="Z104" s="79">
        <f t="shared" si="49"/>
        <v>-0.22222222222222221</v>
      </c>
      <c r="AA104" s="79">
        <f t="shared" si="49"/>
        <v>-0.53333333333333333</v>
      </c>
      <c r="AB104" s="79">
        <f t="shared" si="49"/>
        <v>-1</v>
      </c>
      <c r="AC104" s="79">
        <f t="shared" si="49"/>
        <v>-0.53846153846153844</v>
      </c>
      <c r="AD104" s="79">
        <f t="shared" si="49"/>
        <v>0.14285714285714285</v>
      </c>
      <c r="AE104" s="79">
        <f t="shared" si="52"/>
        <v>0.7142857142857143</v>
      </c>
      <c r="AF104" s="68">
        <f t="shared" si="42"/>
        <v>-0.21666666666666667</v>
      </c>
      <c r="AG104" s="68">
        <f t="shared" si="43"/>
        <v>-4.2553191489361701E-2</v>
      </c>
      <c r="AH104" s="68">
        <f t="shared" si="44"/>
        <v>-4.4444444444444446E-2</v>
      </c>
      <c r="AI104" s="68">
        <f t="shared" si="45"/>
        <v>0.18604651162790697</v>
      </c>
      <c r="AJ104" s="68">
        <f t="shared" si="46"/>
        <v>9.8039215686274508E-2</v>
      </c>
      <c r="AK104" s="79">
        <f t="shared" si="47"/>
        <v>-7.1428571428571425E-2</v>
      </c>
      <c r="AL104" s="79">
        <f t="shared" si="47"/>
        <v>-0.44230769230769229</v>
      </c>
    </row>
    <row r="105" spans="2:38" ht="15" customHeight="1" thickBot="1" x14ac:dyDescent="0.25">
      <c r="B105" s="64" t="s">
        <v>48</v>
      </c>
      <c r="C105" s="68">
        <f t="shared" si="23"/>
        <v>-0.24522292993630573</v>
      </c>
      <c r="D105" s="68">
        <f t="shared" si="24"/>
        <v>-3.4246575342465752E-3</v>
      </c>
      <c r="E105" s="68">
        <f t="shared" si="25"/>
        <v>5.5E-2</v>
      </c>
      <c r="F105" s="68">
        <f t="shared" si="26"/>
        <v>9.8901098901098897E-2</v>
      </c>
      <c r="G105" s="68">
        <f t="shared" si="27"/>
        <v>0.18565400843881857</v>
      </c>
      <c r="H105" s="68">
        <f t="shared" si="28"/>
        <v>-4.1237113402061855E-2</v>
      </c>
      <c r="I105" s="68">
        <f t="shared" si="28"/>
        <v>9.004739336492891E-2</v>
      </c>
      <c r="J105" s="68">
        <f t="shared" si="28"/>
        <v>-0.39666666666666667</v>
      </c>
      <c r="K105" s="68">
        <f t="shared" si="28"/>
        <v>-0.24199288256227758</v>
      </c>
      <c r="L105" s="68">
        <f t="shared" si="28"/>
        <v>-0.10752688172043011</v>
      </c>
      <c r="M105" s="68">
        <f t="shared" si="28"/>
        <v>-0.29565217391304349</v>
      </c>
      <c r="N105" s="68">
        <f t="shared" si="28"/>
        <v>-3.3149171270718231E-2</v>
      </c>
      <c r="O105" s="68">
        <f t="shared" si="50"/>
        <v>-5.6338028169014086E-2</v>
      </c>
      <c r="P105" s="68">
        <f t="shared" si="48"/>
        <v>-7.6305220883534142E-2</v>
      </c>
      <c r="Q105" s="68">
        <f t="shared" si="48"/>
        <v>0.14814814814814814</v>
      </c>
      <c r="R105" s="68">
        <f t="shared" si="48"/>
        <v>0.34857142857142859</v>
      </c>
      <c r="S105" s="68">
        <f t="shared" si="48"/>
        <v>0.13432835820895522</v>
      </c>
      <c r="T105" s="68">
        <f t="shared" si="48"/>
        <v>0.43043478260869567</v>
      </c>
      <c r="U105" s="68">
        <f t="shared" si="48"/>
        <v>5.3763440860215058E-3</v>
      </c>
      <c r="V105" s="68">
        <f t="shared" si="48"/>
        <v>2.9661016949152543E-2</v>
      </c>
      <c r="W105" s="79">
        <f t="shared" si="51"/>
        <v>8.771929824561403E-2</v>
      </c>
      <c r="X105" s="79">
        <f t="shared" si="49"/>
        <v>-0.22492401215805471</v>
      </c>
      <c r="Y105" s="79">
        <f t="shared" si="49"/>
        <v>-0.16577540106951871</v>
      </c>
      <c r="Z105" s="79">
        <f t="shared" si="49"/>
        <v>0.102880658436214</v>
      </c>
      <c r="AA105" s="79">
        <f t="shared" si="49"/>
        <v>-0.3588709677419355</v>
      </c>
      <c r="AB105" s="79">
        <f t="shared" si="49"/>
        <v>-0.93725490196078431</v>
      </c>
      <c r="AC105" s="79">
        <f t="shared" si="49"/>
        <v>-0.38461538461538464</v>
      </c>
      <c r="AD105" s="79">
        <f t="shared" si="49"/>
        <v>-0.16417910447761194</v>
      </c>
      <c r="AE105" s="79">
        <f t="shared" si="52"/>
        <v>0.29559748427672955</v>
      </c>
      <c r="AF105" s="68">
        <f t="shared" si="42"/>
        <v>-3.7071362372567189E-2</v>
      </c>
      <c r="AG105" s="68">
        <f t="shared" si="43"/>
        <v>-6.5447545717035607E-2</v>
      </c>
      <c r="AH105" s="68">
        <f t="shared" si="44"/>
        <v>-0.17713697219361482</v>
      </c>
      <c r="AI105" s="68">
        <f t="shared" si="45"/>
        <v>6.7584480600750937E-2</v>
      </c>
      <c r="AJ105" s="68">
        <f t="shared" si="46"/>
        <v>0.15709261430246191</v>
      </c>
      <c r="AK105" s="79">
        <f t="shared" si="47"/>
        <v>-6.0790273556231005E-2</v>
      </c>
      <c r="AL105" s="79">
        <f t="shared" si="47"/>
        <v>-0.46601941747572817</v>
      </c>
    </row>
    <row r="106" spans="2:38" ht="15" customHeight="1" thickBot="1" x14ac:dyDescent="0.25">
      <c r="B106" s="64" t="s">
        <v>49</v>
      </c>
      <c r="C106" s="68">
        <f t="shared" si="23"/>
        <v>-0.14285714285714285</v>
      </c>
      <c r="D106" s="68">
        <f t="shared" si="24"/>
        <v>-0.2</v>
      </c>
      <c r="E106" s="68">
        <f t="shared" si="25"/>
        <v>-0.66666666666666663</v>
      </c>
      <c r="F106" s="68">
        <f t="shared" si="26"/>
        <v>0.2</v>
      </c>
      <c r="G106" s="68">
        <f t="shared" si="27"/>
        <v>-0.16666666666666666</v>
      </c>
      <c r="H106" s="68">
        <f t="shared" si="28"/>
        <v>8.3333333333333329E-2</v>
      </c>
      <c r="I106" s="68">
        <f t="shared" si="28"/>
        <v>1.6666666666666667</v>
      </c>
      <c r="J106" s="68">
        <f t="shared" si="28"/>
        <v>-0.55555555555555558</v>
      </c>
      <c r="K106" s="68">
        <f t="shared" si="28"/>
        <v>-0.2</v>
      </c>
      <c r="L106" s="68">
        <f t="shared" si="28"/>
        <v>-7.6923076923076927E-2</v>
      </c>
      <c r="M106" s="68">
        <f t="shared" si="28"/>
        <v>-0.5</v>
      </c>
      <c r="N106" s="68">
        <f t="shared" si="28"/>
        <v>-0.25</v>
      </c>
      <c r="O106" s="68">
        <f t="shared" si="50"/>
        <v>0.375</v>
      </c>
      <c r="P106" s="68">
        <f t="shared" si="48"/>
        <v>-0.33333333333333331</v>
      </c>
      <c r="Q106" s="68">
        <f t="shared" si="48"/>
        <v>0.25</v>
      </c>
      <c r="R106" s="68">
        <f t="shared" si="48"/>
        <v>1.3333333333333333</v>
      </c>
      <c r="S106" s="68">
        <f t="shared" si="48"/>
        <v>9.0909090909090912E-2</v>
      </c>
      <c r="T106" s="68">
        <f t="shared" si="48"/>
        <v>0.75</v>
      </c>
      <c r="U106" s="68">
        <f t="shared" si="48"/>
        <v>0.6</v>
      </c>
      <c r="V106" s="68">
        <f t="shared" si="48"/>
        <v>-0.42857142857142855</v>
      </c>
      <c r="W106" s="79">
        <f t="shared" si="51"/>
        <v>0</v>
      </c>
      <c r="X106" s="79">
        <f t="shared" si="49"/>
        <v>-0.6428571428571429</v>
      </c>
      <c r="Y106" s="79">
        <f t="shared" si="49"/>
        <v>-0.5</v>
      </c>
      <c r="Z106" s="79">
        <f t="shared" si="49"/>
        <v>0</v>
      </c>
      <c r="AA106" s="79">
        <f t="shared" si="49"/>
        <v>-0.66666666666666663</v>
      </c>
      <c r="AB106" s="79">
        <f t="shared" si="49"/>
        <v>0.2</v>
      </c>
      <c r="AC106" s="79">
        <f t="shared" si="49"/>
        <v>1</v>
      </c>
      <c r="AD106" s="79">
        <f t="shared" si="49"/>
        <v>-0.25</v>
      </c>
      <c r="AE106" s="79">
        <f t="shared" si="52"/>
        <v>0.25</v>
      </c>
      <c r="AF106" s="68">
        <f t="shared" si="42"/>
        <v>-0.15094339622641509</v>
      </c>
      <c r="AG106" s="68">
        <f t="shared" si="43"/>
        <v>-0.13333333333333333</v>
      </c>
      <c r="AH106" s="68">
        <f t="shared" si="44"/>
        <v>-0.23076923076923078</v>
      </c>
      <c r="AI106" s="68">
        <f t="shared" si="45"/>
        <v>0.26666666666666666</v>
      </c>
      <c r="AJ106" s="68">
        <f t="shared" si="46"/>
        <v>0.10526315789473684</v>
      </c>
      <c r="AK106" s="79">
        <f t="shared" si="47"/>
        <v>-0.30952380952380953</v>
      </c>
      <c r="AL106" s="79">
        <f t="shared" si="47"/>
        <v>-0.17241379310344829</v>
      </c>
    </row>
    <row r="107" spans="2:38" ht="15" customHeight="1" thickBot="1" x14ac:dyDescent="0.25">
      <c r="B107" s="64" t="s">
        <v>50</v>
      </c>
      <c r="C107" s="68">
        <f t="shared" si="23"/>
        <v>-0.15702479338842976</v>
      </c>
      <c r="D107" s="68">
        <f t="shared" si="24"/>
        <v>-3.1496062992125984E-2</v>
      </c>
      <c r="E107" s="68">
        <f t="shared" si="25"/>
        <v>-9.3457943925233641E-2</v>
      </c>
      <c r="F107" s="68">
        <f t="shared" si="26"/>
        <v>-0.12612612612612611</v>
      </c>
      <c r="G107" s="68">
        <f t="shared" si="27"/>
        <v>0.34313725490196079</v>
      </c>
      <c r="H107" s="68">
        <f t="shared" si="28"/>
        <v>0.38211382113821141</v>
      </c>
      <c r="I107" s="68">
        <f t="shared" si="28"/>
        <v>0.30927835051546393</v>
      </c>
      <c r="J107" s="68">
        <f t="shared" si="28"/>
        <v>0.23711340206185566</v>
      </c>
      <c r="K107" s="68">
        <f t="shared" si="28"/>
        <v>-0.19708029197080293</v>
      </c>
      <c r="L107" s="68">
        <f t="shared" si="28"/>
        <v>-0.18823529411764706</v>
      </c>
      <c r="M107" s="68">
        <f t="shared" si="28"/>
        <v>-0.33070866141732286</v>
      </c>
      <c r="N107" s="68">
        <f t="shared" si="28"/>
        <v>-7.4999999999999997E-2</v>
      </c>
      <c r="O107" s="68">
        <f t="shared" si="50"/>
        <v>0.26363636363636361</v>
      </c>
      <c r="P107" s="68">
        <f t="shared" si="48"/>
        <v>9.420289855072464E-2</v>
      </c>
      <c r="Q107" s="68">
        <f t="shared" si="48"/>
        <v>0.23529411764705882</v>
      </c>
      <c r="R107" s="68">
        <f t="shared" si="48"/>
        <v>0.2072072072072072</v>
      </c>
      <c r="S107" s="68">
        <f t="shared" si="48"/>
        <v>3.5971223021582732E-2</v>
      </c>
      <c r="T107" s="68">
        <f t="shared" si="48"/>
        <v>-6.6225165562913907E-3</v>
      </c>
      <c r="U107" s="68">
        <f t="shared" si="48"/>
        <v>-6.6666666666666666E-2</v>
      </c>
      <c r="V107" s="68">
        <f t="shared" si="48"/>
        <v>-0.11194029850746269</v>
      </c>
      <c r="W107" s="79">
        <f t="shared" si="51"/>
        <v>-0.18055555555555555</v>
      </c>
      <c r="X107" s="79">
        <f t="shared" si="49"/>
        <v>-5.3333333333333337E-2</v>
      </c>
      <c r="Y107" s="79">
        <f t="shared" si="49"/>
        <v>-0.46938775510204084</v>
      </c>
      <c r="Z107" s="79">
        <f t="shared" si="49"/>
        <v>-6.7226890756302518E-2</v>
      </c>
      <c r="AA107" s="79">
        <f t="shared" si="49"/>
        <v>-0.3135593220338983</v>
      </c>
      <c r="AB107" s="79">
        <f t="shared" si="49"/>
        <v>-0.92253521126760563</v>
      </c>
      <c r="AC107" s="79">
        <f t="shared" si="49"/>
        <v>-0.11538461538461539</v>
      </c>
      <c r="AD107" s="79">
        <f t="shared" si="49"/>
        <v>-0.21621621621621623</v>
      </c>
      <c r="AE107" s="79">
        <f t="shared" si="52"/>
        <v>-0.1111111111111111</v>
      </c>
      <c r="AF107" s="68">
        <f t="shared" si="42"/>
        <v>-0.10085836909871244</v>
      </c>
      <c r="AG107" s="68">
        <f t="shared" si="43"/>
        <v>0.32219570405727921</v>
      </c>
      <c r="AH107" s="68">
        <f t="shared" si="44"/>
        <v>-0.19855595667870035</v>
      </c>
      <c r="AI107" s="68">
        <f t="shared" si="45"/>
        <v>0.19144144144144143</v>
      </c>
      <c r="AJ107" s="68">
        <f t="shared" si="46"/>
        <v>-3.4026465028355386E-2</v>
      </c>
      <c r="AK107" s="79">
        <f t="shared" si="47"/>
        <v>-0.17221135029354206</v>
      </c>
      <c r="AL107" s="79">
        <f t="shared" si="47"/>
        <v>-0.46808510638297873</v>
      </c>
    </row>
    <row r="108" spans="2:38" ht="15" customHeight="1" thickBot="1" x14ac:dyDescent="0.25">
      <c r="B108" s="64" t="s">
        <v>13</v>
      </c>
      <c r="C108" s="68">
        <f t="shared" si="23"/>
        <v>-0.10782865583456426</v>
      </c>
      <c r="D108" s="68">
        <f t="shared" si="24"/>
        <v>3.5149384885764502E-2</v>
      </c>
      <c r="E108" s="68">
        <f t="shared" si="25"/>
        <v>4.7505938242280284E-2</v>
      </c>
      <c r="F108" s="68">
        <f t="shared" si="26"/>
        <v>-7.4626865671641784E-2</v>
      </c>
      <c r="G108" s="68">
        <f t="shared" si="27"/>
        <v>-0.13245033112582782</v>
      </c>
      <c r="H108" s="68">
        <f t="shared" si="28"/>
        <v>-4.5840407470288627E-2</v>
      </c>
      <c r="I108" s="68">
        <f t="shared" si="28"/>
        <v>-4.7619047619047616E-2</v>
      </c>
      <c r="J108" s="68">
        <f t="shared" si="28"/>
        <v>3.4274193548387094E-2</v>
      </c>
      <c r="K108" s="68">
        <f t="shared" si="28"/>
        <v>9.3511450381679392E-2</v>
      </c>
      <c r="L108" s="68">
        <f t="shared" si="28"/>
        <v>7.8291814946619215E-2</v>
      </c>
      <c r="M108" s="68">
        <f t="shared" si="28"/>
        <v>-3.5714285714285712E-2</v>
      </c>
      <c r="N108" s="68">
        <f t="shared" si="28"/>
        <v>-4.0935672514619881E-2</v>
      </c>
      <c r="O108" s="68">
        <f t="shared" si="50"/>
        <v>-0.11343804537521815</v>
      </c>
      <c r="P108" s="68">
        <f t="shared" si="48"/>
        <v>-0.13696369636963696</v>
      </c>
      <c r="Q108" s="68">
        <f t="shared" si="48"/>
        <v>-0.13580246913580246</v>
      </c>
      <c r="R108" s="68">
        <f t="shared" si="48"/>
        <v>6.7073170731707321E-2</v>
      </c>
      <c r="S108" s="68">
        <f t="shared" si="48"/>
        <v>4.5275590551181105E-2</v>
      </c>
      <c r="T108" s="68">
        <f t="shared" si="48"/>
        <v>0.2084130019120459</v>
      </c>
      <c r="U108" s="68">
        <f t="shared" si="48"/>
        <v>0.27142857142857141</v>
      </c>
      <c r="V108" s="68">
        <f t="shared" si="48"/>
        <v>0.11238095238095239</v>
      </c>
      <c r="W108" s="79">
        <f t="shared" si="51"/>
        <v>0.16195856873822975</v>
      </c>
      <c r="X108" s="79">
        <f t="shared" si="49"/>
        <v>-0.17088607594936708</v>
      </c>
      <c r="Y108" s="79">
        <f t="shared" si="49"/>
        <v>-8.98876404494382E-2</v>
      </c>
      <c r="Z108" s="79">
        <f t="shared" si="49"/>
        <v>-0.11643835616438356</v>
      </c>
      <c r="AA108" s="79">
        <f t="shared" si="49"/>
        <v>-0.40680713128038898</v>
      </c>
      <c r="AB108" s="79">
        <f t="shared" si="49"/>
        <v>-0.83778625954198471</v>
      </c>
      <c r="AC108" s="79">
        <f t="shared" si="49"/>
        <v>-8.1481481481481488E-2</v>
      </c>
      <c r="AD108" s="79">
        <f t="shared" si="49"/>
        <v>-8.3333333333333329E-2</v>
      </c>
      <c r="AE108" s="79">
        <f t="shared" si="52"/>
        <v>0.2103825136612022</v>
      </c>
      <c r="AF108" s="68">
        <f t="shared" si="42"/>
        <v>-3.313663186563777E-2</v>
      </c>
      <c r="AG108" s="68">
        <f t="shared" si="43"/>
        <v>-5.2112676056338028E-2</v>
      </c>
      <c r="AH108" s="68">
        <f t="shared" si="44"/>
        <v>2.8231797919762259E-2</v>
      </c>
      <c r="AI108" s="68">
        <f t="shared" si="45"/>
        <v>-8.1888246628131017E-2</v>
      </c>
      <c r="AJ108" s="68">
        <f t="shared" si="46"/>
        <v>0.15005246589716684</v>
      </c>
      <c r="AK108" s="79">
        <f t="shared" si="47"/>
        <v>-5.930656934306569E-2</v>
      </c>
      <c r="AL108" s="79">
        <f t="shared" si="47"/>
        <v>-0.37148399612027155</v>
      </c>
    </row>
    <row r="109" spans="2:38" ht="15" customHeight="1" thickBot="1" x14ac:dyDescent="0.25">
      <c r="B109" s="64" t="s">
        <v>51</v>
      </c>
      <c r="C109" s="68">
        <f t="shared" si="23"/>
        <v>-0.24590163934426229</v>
      </c>
      <c r="D109" s="68">
        <f t="shared" si="24"/>
        <v>-4.9180327868852458E-2</v>
      </c>
      <c r="E109" s="68">
        <f t="shared" si="25"/>
        <v>-0.26041666666666669</v>
      </c>
      <c r="F109" s="68">
        <f t="shared" si="26"/>
        <v>-6.5420560747663545E-2</v>
      </c>
      <c r="G109" s="68">
        <f t="shared" si="27"/>
        <v>-9.7826086956521743E-2</v>
      </c>
      <c r="H109" s="68">
        <f t="shared" si="28"/>
        <v>-0.15517241379310345</v>
      </c>
      <c r="I109" s="68">
        <f t="shared" si="28"/>
        <v>-0.21126760563380281</v>
      </c>
      <c r="J109" s="68">
        <f t="shared" si="28"/>
        <v>-0.25</v>
      </c>
      <c r="K109" s="68">
        <f t="shared" si="28"/>
        <v>8.4337349397590355E-2</v>
      </c>
      <c r="L109" s="68">
        <f t="shared" si="28"/>
        <v>-0.12244897959183673</v>
      </c>
      <c r="M109" s="68">
        <f t="shared" si="28"/>
        <v>0.35714285714285715</v>
      </c>
      <c r="N109" s="68">
        <f t="shared" si="28"/>
        <v>0</v>
      </c>
      <c r="O109" s="68">
        <f t="shared" si="50"/>
        <v>-4.4444444444444446E-2</v>
      </c>
      <c r="P109" s="68">
        <f t="shared" si="48"/>
        <v>-0.10465116279069768</v>
      </c>
      <c r="Q109" s="68">
        <f t="shared" si="48"/>
        <v>-0.19736842105263158</v>
      </c>
      <c r="R109" s="68">
        <f t="shared" si="48"/>
        <v>0.21333333333333335</v>
      </c>
      <c r="S109" s="68">
        <f t="shared" si="48"/>
        <v>-4.6511627906976744E-2</v>
      </c>
      <c r="T109" s="68">
        <f t="shared" si="48"/>
        <v>0.1038961038961039</v>
      </c>
      <c r="U109" s="68">
        <f t="shared" si="48"/>
        <v>0.19672131147540983</v>
      </c>
      <c r="V109" s="68">
        <f t="shared" si="48"/>
        <v>-9.8901098901098897E-2</v>
      </c>
      <c r="W109" s="79">
        <f t="shared" si="51"/>
        <v>4.878048780487805E-2</v>
      </c>
      <c r="X109" s="79">
        <f t="shared" si="49"/>
        <v>-0.30588235294117649</v>
      </c>
      <c r="Y109" s="79">
        <f t="shared" si="49"/>
        <v>-0.21917808219178081</v>
      </c>
      <c r="Z109" s="79">
        <f t="shared" si="49"/>
        <v>0.12195121951219512</v>
      </c>
      <c r="AA109" s="79">
        <f t="shared" si="49"/>
        <v>-0.22093023255813954</v>
      </c>
      <c r="AB109" s="79">
        <f t="shared" si="49"/>
        <v>-0.81355932203389836</v>
      </c>
      <c r="AC109" s="79">
        <f t="shared" si="49"/>
        <v>-8.771929824561403E-2</v>
      </c>
      <c r="AD109" s="79">
        <f t="shared" si="49"/>
        <v>-0.31521739130434784</v>
      </c>
      <c r="AE109" s="79">
        <f t="shared" si="52"/>
        <v>-0.11940298507462686</v>
      </c>
      <c r="AF109" s="68">
        <f t="shared" si="42"/>
        <v>-0.15212527964205816</v>
      </c>
      <c r="AG109" s="68">
        <f t="shared" si="43"/>
        <v>-0.17678100263852242</v>
      </c>
      <c r="AH109" s="68">
        <f t="shared" si="44"/>
        <v>4.807692307692308E-2</v>
      </c>
      <c r="AI109" s="68">
        <f t="shared" si="45"/>
        <v>-3.669724770642202E-2</v>
      </c>
      <c r="AJ109" s="68">
        <f t="shared" si="46"/>
        <v>2.2222222222222223E-2</v>
      </c>
      <c r="AK109" s="79">
        <f t="shared" si="47"/>
        <v>-8.6956521739130432E-2</v>
      </c>
      <c r="AL109" s="79">
        <f t="shared" si="47"/>
        <v>-0.34353741496598639</v>
      </c>
    </row>
    <row r="110" spans="2:38" ht="15" customHeight="1" thickBot="1" x14ac:dyDescent="0.25">
      <c r="B110" s="64" t="s">
        <v>52</v>
      </c>
      <c r="C110" s="68">
        <f t="shared" si="23"/>
        <v>-3.3333333333333333E-2</v>
      </c>
      <c r="D110" s="68">
        <f t="shared" si="24"/>
        <v>0.25</v>
      </c>
      <c r="E110" s="68">
        <f t="shared" si="25"/>
        <v>-0.48648648648648651</v>
      </c>
      <c r="F110" s="68">
        <f t="shared" si="26"/>
        <v>-0.15789473684210525</v>
      </c>
      <c r="G110" s="68">
        <f t="shared" si="27"/>
        <v>-0.2413793103448276</v>
      </c>
      <c r="H110" s="68">
        <f t="shared" si="28"/>
        <v>-0.25714285714285712</v>
      </c>
      <c r="I110" s="68">
        <f t="shared" si="28"/>
        <v>-0.47368421052631576</v>
      </c>
      <c r="J110" s="68">
        <f t="shared" si="28"/>
        <v>-0.3125</v>
      </c>
      <c r="K110" s="68">
        <f t="shared" si="28"/>
        <v>0.31818181818181818</v>
      </c>
      <c r="L110" s="68">
        <f t="shared" si="28"/>
        <v>3.8461538461538464E-2</v>
      </c>
      <c r="M110" s="68">
        <f t="shared" si="28"/>
        <v>0.3</v>
      </c>
      <c r="N110" s="68">
        <f t="shared" si="28"/>
        <v>9.0909090909090912E-2</v>
      </c>
      <c r="O110" s="68">
        <f t="shared" si="50"/>
        <v>-0.27586206896551724</v>
      </c>
      <c r="P110" s="68">
        <f t="shared" si="48"/>
        <v>-0.1111111111111111</v>
      </c>
      <c r="Q110" s="68">
        <f t="shared" si="48"/>
        <v>0.53846153846153844</v>
      </c>
      <c r="R110" s="68">
        <f t="shared" si="48"/>
        <v>0.16666666666666666</v>
      </c>
      <c r="S110" s="68">
        <f t="shared" si="48"/>
        <v>-0.19047619047619047</v>
      </c>
      <c r="T110" s="68">
        <f t="shared" si="48"/>
        <v>-8.3333333333333329E-2</v>
      </c>
      <c r="U110" s="68">
        <f t="shared" si="48"/>
        <v>-0.05</v>
      </c>
      <c r="V110" s="68">
        <f t="shared" si="48"/>
        <v>-0.10714285714285714</v>
      </c>
      <c r="W110" s="79">
        <f t="shared" si="51"/>
        <v>0.82352941176470584</v>
      </c>
      <c r="X110" s="79">
        <f t="shared" si="49"/>
        <v>-0.5</v>
      </c>
      <c r="Y110" s="79">
        <f t="shared" si="49"/>
        <v>-0.63157894736842102</v>
      </c>
      <c r="Z110" s="79">
        <f t="shared" si="49"/>
        <v>-0.4</v>
      </c>
      <c r="AA110" s="79">
        <f t="shared" si="49"/>
        <v>-0.58064516129032262</v>
      </c>
      <c r="AB110" s="79">
        <f t="shared" si="49"/>
        <v>-0.81818181818181823</v>
      </c>
      <c r="AC110" s="79">
        <f t="shared" si="49"/>
        <v>0.2857142857142857</v>
      </c>
      <c r="AD110" s="79">
        <f t="shared" si="49"/>
        <v>-0.4</v>
      </c>
      <c r="AE110" s="79">
        <f t="shared" si="52"/>
        <v>-0.15384615384615385</v>
      </c>
      <c r="AF110" s="68">
        <f t="shared" si="42"/>
        <v>-0.13533834586466165</v>
      </c>
      <c r="AG110" s="68">
        <f t="shared" si="43"/>
        <v>-0.30434782608695654</v>
      </c>
      <c r="AH110" s="68">
        <f t="shared" si="44"/>
        <v>0.16250000000000001</v>
      </c>
      <c r="AI110" s="68">
        <f t="shared" si="45"/>
        <v>0</v>
      </c>
      <c r="AJ110" s="68">
        <f t="shared" si="46"/>
        <v>-0.10752688172043011</v>
      </c>
      <c r="AK110" s="79">
        <f t="shared" si="47"/>
        <v>-0.2289156626506024</v>
      </c>
      <c r="AL110" s="79">
        <f t="shared" si="47"/>
        <v>-0.484375</v>
      </c>
    </row>
    <row r="111" spans="2:38" ht="15" customHeight="1" thickBot="1" x14ac:dyDescent="0.25">
      <c r="B111" s="64" t="s">
        <v>53</v>
      </c>
      <c r="C111" s="68">
        <f t="shared" si="23"/>
        <v>-0.11923076923076924</v>
      </c>
      <c r="D111" s="68">
        <f t="shared" si="24"/>
        <v>-0.11428571428571428</v>
      </c>
      <c r="E111" s="68">
        <f t="shared" si="25"/>
        <v>6.41025641025641E-3</v>
      </c>
      <c r="F111" s="68">
        <f t="shared" si="26"/>
        <v>-0.13300492610837439</v>
      </c>
      <c r="G111" s="68">
        <f t="shared" si="27"/>
        <v>-1.7467248908296942E-2</v>
      </c>
      <c r="H111" s="68">
        <f t="shared" si="28"/>
        <v>-9.6774193548387094E-2</v>
      </c>
      <c r="I111" s="68">
        <f t="shared" si="28"/>
        <v>-3.1847133757961783E-2</v>
      </c>
      <c r="J111" s="68">
        <f t="shared" si="28"/>
        <v>7.3863636363636367E-2</v>
      </c>
      <c r="K111" s="68">
        <f t="shared" si="28"/>
        <v>-5.3333333333333337E-2</v>
      </c>
      <c r="L111" s="68">
        <f t="shared" si="28"/>
        <v>0.13775510204081631</v>
      </c>
      <c r="M111" s="68">
        <f t="shared" si="28"/>
        <v>-1.9736842105263157E-2</v>
      </c>
      <c r="N111" s="68">
        <f t="shared" si="28"/>
        <v>8.4656084656084651E-2</v>
      </c>
      <c r="O111" s="68">
        <f t="shared" si="50"/>
        <v>0.25821596244131456</v>
      </c>
      <c r="P111" s="68">
        <f t="shared" si="48"/>
        <v>6.726457399103139E-2</v>
      </c>
      <c r="Q111" s="68">
        <f t="shared" si="48"/>
        <v>0.19463087248322147</v>
      </c>
      <c r="R111" s="68">
        <f t="shared" si="48"/>
        <v>1.4634146341463415E-2</v>
      </c>
      <c r="S111" s="68">
        <f t="shared" si="48"/>
        <v>-4.1044776119402986E-2</v>
      </c>
      <c r="T111" s="68">
        <f t="shared" si="48"/>
        <v>0.16806722689075632</v>
      </c>
      <c r="U111" s="68">
        <f t="shared" si="48"/>
        <v>-0.2247191011235955</v>
      </c>
      <c r="V111" s="68">
        <f t="shared" si="48"/>
        <v>9.6153846153846159E-3</v>
      </c>
      <c r="W111" s="79">
        <f t="shared" si="51"/>
        <v>-0.13618677042801555</v>
      </c>
      <c r="X111" s="79">
        <f t="shared" si="49"/>
        <v>-0.18705035971223022</v>
      </c>
      <c r="Y111" s="79">
        <f t="shared" si="49"/>
        <v>-7.9710144927536225E-2</v>
      </c>
      <c r="Z111" s="79">
        <f t="shared" si="49"/>
        <v>-0.20952380952380953</v>
      </c>
      <c r="AA111" s="79">
        <f t="shared" si="49"/>
        <v>-0.20270270270270271</v>
      </c>
      <c r="AB111" s="79">
        <f t="shared" si="49"/>
        <v>-0.83185840707964598</v>
      </c>
      <c r="AC111" s="79">
        <f t="shared" si="49"/>
        <v>0.11811023622047244</v>
      </c>
      <c r="AD111" s="79">
        <f t="shared" si="49"/>
        <v>-0.12650602409638553</v>
      </c>
      <c r="AE111" s="79">
        <f t="shared" si="52"/>
        <v>-0.29943502824858759</v>
      </c>
      <c r="AF111" s="68">
        <f t="shared" si="42"/>
        <v>-9.8379629629629636E-2</v>
      </c>
      <c r="AG111" s="68">
        <f t="shared" si="43"/>
        <v>-2.1822849807445442E-2</v>
      </c>
      <c r="AH111" s="68">
        <f t="shared" si="44"/>
        <v>3.6745406824146981E-2</v>
      </c>
      <c r="AI111" s="68">
        <f t="shared" si="45"/>
        <v>0.12911392405063291</v>
      </c>
      <c r="AJ111" s="68">
        <f t="shared" si="46"/>
        <v>-1.0089686098654708E-2</v>
      </c>
      <c r="AK111" s="79">
        <f t="shared" si="47"/>
        <v>-0.16081540203850508</v>
      </c>
      <c r="AL111" s="79">
        <f t="shared" si="47"/>
        <v>-0.32253711201079621</v>
      </c>
    </row>
    <row r="112" spans="2:38" ht="15" customHeight="1" thickBot="1" x14ac:dyDescent="0.25">
      <c r="B112" s="65" t="s">
        <v>56</v>
      </c>
      <c r="C112" s="69">
        <f t="shared" si="23"/>
        <v>-0.11514504360206443</v>
      </c>
      <c r="D112" s="69">
        <f t="shared" si="24"/>
        <v>-5.2151610145340553E-2</v>
      </c>
      <c r="E112" s="69">
        <f t="shared" si="25"/>
        <v>-4.1695816426472646E-2</v>
      </c>
      <c r="F112" s="70">
        <f t="shared" si="26"/>
        <v>4.7675804529201428E-3</v>
      </c>
      <c r="G112" s="69">
        <f t="shared" si="27"/>
        <v>-2.7152051488334673E-3</v>
      </c>
      <c r="H112" s="69">
        <f t="shared" ref="H112:N112" si="53">+(L56-H56)/H56</f>
        <v>-1.2026458208057728E-2</v>
      </c>
      <c r="I112" s="69">
        <f t="shared" si="53"/>
        <v>2.788728281500949E-2</v>
      </c>
      <c r="J112" s="70">
        <f t="shared" si="53"/>
        <v>-4.4322225816887738E-2</v>
      </c>
      <c r="K112" s="69">
        <f t="shared" si="53"/>
        <v>-8.4098013512150849E-2</v>
      </c>
      <c r="L112" s="69">
        <f t="shared" si="53"/>
        <v>5.9849868127409209E-3</v>
      </c>
      <c r="M112" s="69">
        <f t="shared" si="53"/>
        <v>-0.05</v>
      </c>
      <c r="N112" s="70">
        <f t="shared" si="53"/>
        <v>-4.0284360189573459E-2</v>
      </c>
      <c r="O112" s="69">
        <f t="shared" si="50"/>
        <v>5.8240669382362657E-2</v>
      </c>
      <c r="P112" s="69">
        <f t="shared" si="48"/>
        <v>-3.1259453463749116E-3</v>
      </c>
      <c r="Q112" s="69">
        <f t="shared" si="48"/>
        <v>4.201555023923445E-2</v>
      </c>
      <c r="R112" s="70">
        <f t="shared" si="48"/>
        <v>8.159905937683716E-2</v>
      </c>
      <c r="S112" s="69">
        <f t="shared" si="48"/>
        <v>1.1131918435289222E-2</v>
      </c>
      <c r="T112" s="69">
        <f t="shared" si="48"/>
        <v>6.1197653247015982E-2</v>
      </c>
      <c r="U112" s="69">
        <f t="shared" si="48"/>
        <v>7.8777442961687469E-2</v>
      </c>
      <c r="V112" s="69">
        <f t="shared" si="48"/>
        <v>3.8917273616697466E-2</v>
      </c>
      <c r="W112" s="83">
        <f t="shared" si="51"/>
        <v>6.0191377713756558E-2</v>
      </c>
      <c r="X112" s="83">
        <f t="shared" si="49"/>
        <v>-5.67152797636069E-2</v>
      </c>
      <c r="Y112" s="83">
        <f t="shared" si="49"/>
        <v>-7.4620909816440539E-2</v>
      </c>
      <c r="Z112" s="83">
        <f t="shared" si="49"/>
        <v>-2.584493041749503E-2</v>
      </c>
      <c r="AA112" s="83">
        <f t="shared" si="49"/>
        <v>-0.33074534161490682</v>
      </c>
      <c r="AB112" s="83">
        <f t="shared" si="49"/>
        <v>-0.89763540824575583</v>
      </c>
      <c r="AC112" s="83">
        <f t="shared" si="49"/>
        <v>-0.2539887882708064</v>
      </c>
      <c r="AD112" s="83">
        <f t="shared" si="49"/>
        <v>-0.13576799140708914</v>
      </c>
      <c r="AE112" s="83">
        <f t="shared" si="52"/>
        <v>0.14008120649651973</v>
      </c>
      <c r="AF112" s="69">
        <f t="shared" si="42"/>
        <v>-5.4980205028709261E-2</v>
      </c>
      <c r="AG112" s="69">
        <f t="shared" si="43"/>
        <v>-1.0181999778049051E-2</v>
      </c>
      <c r="AH112" s="69">
        <f t="shared" si="44"/>
        <v>-4.1595425624351826E-2</v>
      </c>
      <c r="AI112" s="69">
        <f t="shared" si="45"/>
        <v>4.3078992776299244E-2</v>
      </c>
      <c r="AJ112" s="69">
        <f t="shared" si="46"/>
        <v>4.5393371838725959E-2</v>
      </c>
      <c r="AK112" s="83">
        <f t="shared" si="47"/>
        <v>-2.1939117607617003E-2</v>
      </c>
      <c r="AL112" s="83">
        <f t="shared" si="47"/>
        <v>-0.42016069322949517</v>
      </c>
    </row>
  </sheetData>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9"/>
  <dimension ref="B2:AR112"/>
  <sheetViews>
    <sheetView workbookViewId="0"/>
  </sheetViews>
  <sheetFormatPr baseColWidth="10" defaultRowHeight="12.75" x14ac:dyDescent="0.2"/>
  <cols>
    <col min="1" max="1" width="11.42578125" style="27"/>
    <col min="2" max="2" width="33.28515625" style="27" customWidth="1"/>
    <col min="3" max="59" width="12.28515625" style="27" customWidth="1"/>
    <col min="60" max="16384" width="11.42578125" style="27"/>
  </cols>
  <sheetData>
    <row r="2" spans="2:43" ht="40.5" customHeight="1" x14ac:dyDescent="0.25">
      <c r="B2" s="14"/>
      <c r="C2" s="17"/>
      <c r="D2" s="17"/>
      <c r="M2" s="18"/>
    </row>
    <row r="3" spans="2:43" ht="28.5" customHeight="1" x14ac:dyDescent="0.2">
      <c r="B3" s="19"/>
      <c r="C3" s="30"/>
    </row>
    <row r="4" spans="2:43" ht="23.1" customHeight="1" x14ac:dyDescent="0.2"/>
    <row r="5" spans="2:43" ht="39" customHeight="1" x14ac:dyDescent="0.2">
      <c r="B5" s="17"/>
      <c r="C5" s="58" t="s">
        <v>125</v>
      </c>
      <c r="D5" s="58" t="s">
        <v>127</v>
      </c>
      <c r="E5" s="58" t="s">
        <v>131</v>
      </c>
      <c r="F5" s="59" t="s">
        <v>134</v>
      </c>
      <c r="G5" s="58" t="s">
        <v>137</v>
      </c>
      <c r="H5" s="58" t="s">
        <v>140</v>
      </c>
      <c r="I5" s="58" t="s">
        <v>151</v>
      </c>
      <c r="J5" s="59" t="s">
        <v>153</v>
      </c>
      <c r="K5" s="58" t="s">
        <v>156</v>
      </c>
      <c r="L5" s="58" t="s">
        <v>158</v>
      </c>
      <c r="M5" s="58" t="s">
        <v>160</v>
      </c>
      <c r="N5" s="59" t="s">
        <v>163</v>
      </c>
      <c r="O5" s="58" t="s">
        <v>166</v>
      </c>
      <c r="P5" s="58" t="s">
        <v>168</v>
      </c>
      <c r="Q5" s="58" t="s">
        <v>170</v>
      </c>
      <c r="R5" s="59" t="s">
        <v>172</v>
      </c>
      <c r="S5" s="58" t="s">
        <v>175</v>
      </c>
      <c r="T5" s="58" t="s">
        <v>177</v>
      </c>
      <c r="U5" s="58" t="s">
        <v>179</v>
      </c>
      <c r="V5" s="59" t="s">
        <v>181</v>
      </c>
      <c r="W5" s="58" t="s">
        <v>198</v>
      </c>
      <c r="X5" s="58" t="s">
        <v>205</v>
      </c>
      <c r="Y5" s="58" t="s">
        <v>217</v>
      </c>
      <c r="Z5" s="59" t="s">
        <v>238</v>
      </c>
      <c r="AA5" s="58" t="s">
        <v>254</v>
      </c>
      <c r="AB5" s="58" t="s">
        <v>261</v>
      </c>
      <c r="AC5" s="58" t="s">
        <v>271</v>
      </c>
      <c r="AD5" s="59" t="s">
        <v>278</v>
      </c>
      <c r="AE5" s="58" t="s">
        <v>292</v>
      </c>
      <c r="AF5" s="58" t="s">
        <v>299</v>
      </c>
      <c r="AG5" s="58" t="s">
        <v>307</v>
      </c>
      <c r="AH5" s="59" t="s">
        <v>313</v>
      </c>
      <c r="AI5" s="58" t="s">
        <v>327</v>
      </c>
      <c r="AJ5" s="63" t="s">
        <v>229</v>
      </c>
      <c r="AK5" s="63" t="s">
        <v>230</v>
      </c>
      <c r="AL5" s="63" t="s">
        <v>231</v>
      </c>
      <c r="AM5" s="63" t="s">
        <v>232</v>
      </c>
      <c r="AN5" s="63" t="s">
        <v>233</v>
      </c>
      <c r="AO5" s="63" t="s">
        <v>239</v>
      </c>
      <c r="AP5" s="80" t="s">
        <v>279</v>
      </c>
      <c r="AQ5" s="80" t="s">
        <v>314</v>
      </c>
    </row>
    <row r="6" spans="2:43" ht="15" customHeight="1" thickBot="1" x14ac:dyDescent="0.25">
      <c r="B6" s="64" t="s">
        <v>78</v>
      </c>
      <c r="C6" s="60">
        <v>26</v>
      </c>
      <c r="D6" s="60">
        <v>15</v>
      </c>
      <c r="E6" s="60">
        <v>6</v>
      </c>
      <c r="F6" s="60">
        <v>34</v>
      </c>
      <c r="G6" s="60">
        <v>6</v>
      </c>
      <c r="H6" s="60">
        <v>16</v>
      </c>
      <c r="I6" s="60">
        <v>16</v>
      </c>
      <c r="J6" s="60">
        <v>13</v>
      </c>
      <c r="K6" s="60">
        <v>33</v>
      </c>
      <c r="L6" s="60">
        <v>8</v>
      </c>
      <c r="M6" s="60">
        <v>2</v>
      </c>
      <c r="N6" s="60">
        <v>9</v>
      </c>
      <c r="O6" s="60">
        <v>5</v>
      </c>
      <c r="P6" s="60">
        <v>7</v>
      </c>
      <c r="Q6" s="60">
        <v>4</v>
      </c>
      <c r="R6" s="60">
        <v>8</v>
      </c>
      <c r="S6" s="60">
        <v>5</v>
      </c>
      <c r="T6" s="60">
        <v>14</v>
      </c>
      <c r="U6" s="60">
        <v>8</v>
      </c>
      <c r="V6" s="60">
        <v>10</v>
      </c>
      <c r="W6" s="60">
        <v>2</v>
      </c>
      <c r="X6" s="60">
        <v>2</v>
      </c>
      <c r="Y6" s="60">
        <v>4</v>
      </c>
      <c r="Z6" s="60">
        <v>14</v>
      </c>
      <c r="AA6" s="81">
        <v>5</v>
      </c>
      <c r="AB6" s="81">
        <v>7</v>
      </c>
      <c r="AC6" s="81">
        <v>2</v>
      </c>
      <c r="AD6" s="81">
        <v>5</v>
      </c>
      <c r="AE6" s="81">
        <v>8</v>
      </c>
      <c r="AF6" s="81">
        <v>2</v>
      </c>
      <c r="AG6" s="81">
        <v>6</v>
      </c>
      <c r="AH6" s="81">
        <v>7</v>
      </c>
      <c r="AI6" s="81">
        <v>4</v>
      </c>
      <c r="AJ6" s="60">
        <f t="shared" ref="AJ6:AJ37" si="0">+C6+D6+E6+F6</f>
        <v>81</v>
      </c>
      <c r="AK6" s="60">
        <f t="shared" ref="AK6:AK37" si="1">+G6+H6+I6+J6</f>
        <v>51</v>
      </c>
      <c r="AL6" s="60">
        <f t="shared" ref="AL6:AL37" si="2">+K6+L6+M6+N6</f>
        <v>52</v>
      </c>
      <c r="AM6" s="60">
        <f t="shared" ref="AM6:AM37" si="3">+O6+P6+Q6+R6</f>
        <v>24</v>
      </c>
      <c r="AN6" s="60">
        <f t="shared" ref="AN6:AN37" si="4">+S6+T6+U6+V6</f>
        <v>37</v>
      </c>
      <c r="AO6" s="60">
        <f t="shared" ref="AO6:AO37" si="5">+W6+X6+Y6+Z6</f>
        <v>22</v>
      </c>
      <c r="AP6" s="81">
        <f t="shared" ref="AP6:AP37" si="6">+AA6+AB6+AC6+AD6</f>
        <v>19</v>
      </c>
      <c r="AQ6" s="81">
        <f t="shared" ref="AQ6:AQ37" si="7">+AE6+AF6+AG6+AH6</f>
        <v>23</v>
      </c>
    </row>
    <row r="7" spans="2:43" ht="15" customHeight="1" thickBot="1" x14ac:dyDescent="0.25">
      <c r="B7" s="64" t="s">
        <v>18</v>
      </c>
      <c r="C7" s="60">
        <v>1</v>
      </c>
      <c r="D7" s="60">
        <v>2</v>
      </c>
      <c r="E7" s="60">
        <v>8</v>
      </c>
      <c r="F7" s="60">
        <v>7</v>
      </c>
      <c r="G7" s="60">
        <v>10</v>
      </c>
      <c r="H7" s="60">
        <v>8</v>
      </c>
      <c r="I7" s="60">
        <v>3</v>
      </c>
      <c r="J7" s="60">
        <v>10</v>
      </c>
      <c r="K7" s="60">
        <v>4</v>
      </c>
      <c r="L7" s="60">
        <v>19</v>
      </c>
      <c r="M7" s="60">
        <v>7</v>
      </c>
      <c r="N7" s="60">
        <v>10</v>
      </c>
      <c r="O7" s="60">
        <v>11</v>
      </c>
      <c r="P7" s="60">
        <v>6</v>
      </c>
      <c r="Q7" s="60">
        <v>8</v>
      </c>
      <c r="R7" s="60">
        <v>22</v>
      </c>
      <c r="S7" s="60">
        <v>6</v>
      </c>
      <c r="T7" s="60">
        <v>4</v>
      </c>
      <c r="U7" s="60">
        <v>1</v>
      </c>
      <c r="V7" s="60">
        <v>3</v>
      </c>
      <c r="W7" s="60">
        <v>5</v>
      </c>
      <c r="X7" s="60">
        <v>5</v>
      </c>
      <c r="Y7" s="60">
        <v>3</v>
      </c>
      <c r="Z7" s="60">
        <v>3</v>
      </c>
      <c r="AA7" s="81">
        <v>1</v>
      </c>
      <c r="AB7" s="81">
        <v>7</v>
      </c>
      <c r="AC7" s="81">
        <v>4</v>
      </c>
      <c r="AD7" s="81">
        <v>4</v>
      </c>
      <c r="AE7" s="81">
        <v>1</v>
      </c>
      <c r="AF7" s="81">
        <v>0</v>
      </c>
      <c r="AG7" s="81">
        <v>0</v>
      </c>
      <c r="AH7" s="81">
        <v>1</v>
      </c>
      <c r="AI7" s="81">
        <v>0</v>
      </c>
      <c r="AJ7" s="60">
        <f t="shared" si="0"/>
        <v>18</v>
      </c>
      <c r="AK7" s="60">
        <f t="shared" si="1"/>
        <v>31</v>
      </c>
      <c r="AL7" s="60">
        <f t="shared" si="2"/>
        <v>40</v>
      </c>
      <c r="AM7" s="60">
        <f t="shared" si="3"/>
        <v>47</v>
      </c>
      <c r="AN7" s="60">
        <f t="shared" si="4"/>
        <v>14</v>
      </c>
      <c r="AO7" s="60">
        <f t="shared" si="5"/>
        <v>16</v>
      </c>
      <c r="AP7" s="81">
        <f t="shared" si="6"/>
        <v>16</v>
      </c>
      <c r="AQ7" s="81">
        <f t="shared" si="7"/>
        <v>2</v>
      </c>
    </row>
    <row r="8" spans="2:43" ht="15" customHeight="1" thickBot="1" x14ac:dyDescent="0.25">
      <c r="B8" s="64" t="s">
        <v>19</v>
      </c>
      <c r="C8" s="60">
        <v>60</v>
      </c>
      <c r="D8" s="60">
        <v>23</v>
      </c>
      <c r="E8" s="60">
        <v>5</v>
      </c>
      <c r="F8" s="60">
        <v>55</v>
      </c>
      <c r="G8" s="60">
        <v>6</v>
      </c>
      <c r="H8" s="60">
        <v>38</v>
      </c>
      <c r="I8" s="60">
        <v>35</v>
      </c>
      <c r="J8" s="60">
        <v>20</v>
      </c>
      <c r="K8" s="60">
        <v>28</v>
      </c>
      <c r="L8" s="60">
        <v>47</v>
      </c>
      <c r="M8" s="60">
        <v>29</v>
      </c>
      <c r="N8" s="60">
        <v>34</v>
      </c>
      <c r="O8" s="60">
        <v>21</v>
      </c>
      <c r="P8" s="60">
        <v>15</v>
      </c>
      <c r="Q8" s="60">
        <v>7</v>
      </c>
      <c r="R8" s="60">
        <v>8</v>
      </c>
      <c r="S8" s="60">
        <v>52</v>
      </c>
      <c r="T8" s="60">
        <v>3</v>
      </c>
      <c r="U8" s="60">
        <v>5</v>
      </c>
      <c r="V8" s="60">
        <v>19</v>
      </c>
      <c r="W8" s="60">
        <v>8</v>
      </c>
      <c r="X8" s="60">
        <v>25</v>
      </c>
      <c r="Y8" s="60">
        <v>9</v>
      </c>
      <c r="Z8" s="60">
        <v>49</v>
      </c>
      <c r="AA8" s="81">
        <v>25</v>
      </c>
      <c r="AB8" s="81">
        <v>26</v>
      </c>
      <c r="AC8" s="81">
        <v>34</v>
      </c>
      <c r="AD8" s="81">
        <v>28</v>
      </c>
      <c r="AE8" s="81">
        <v>6</v>
      </c>
      <c r="AF8" s="81">
        <v>3</v>
      </c>
      <c r="AG8" s="81">
        <v>10</v>
      </c>
      <c r="AH8" s="81">
        <v>18</v>
      </c>
      <c r="AI8" s="81">
        <v>17</v>
      </c>
      <c r="AJ8" s="60">
        <f t="shared" si="0"/>
        <v>143</v>
      </c>
      <c r="AK8" s="60">
        <f t="shared" si="1"/>
        <v>99</v>
      </c>
      <c r="AL8" s="60">
        <f t="shared" si="2"/>
        <v>138</v>
      </c>
      <c r="AM8" s="60">
        <f t="shared" si="3"/>
        <v>51</v>
      </c>
      <c r="AN8" s="60">
        <f t="shared" si="4"/>
        <v>79</v>
      </c>
      <c r="AO8" s="60">
        <f t="shared" si="5"/>
        <v>91</v>
      </c>
      <c r="AP8" s="81">
        <f t="shared" si="6"/>
        <v>113</v>
      </c>
      <c r="AQ8" s="81">
        <f t="shared" si="7"/>
        <v>37</v>
      </c>
    </row>
    <row r="9" spans="2:43" ht="15" customHeight="1" thickBot="1" x14ac:dyDescent="0.25">
      <c r="B9" s="64" t="s">
        <v>20</v>
      </c>
      <c r="C9" s="60">
        <v>9</v>
      </c>
      <c r="D9" s="60">
        <v>14</v>
      </c>
      <c r="E9" s="60">
        <v>4</v>
      </c>
      <c r="F9" s="60">
        <v>9</v>
      </c>
      <c r="G9" s="60">
        <v>11</v>
      </c>
      <c r="H9" s="60">
        <v>9</v>
      </c>
      <c r="I9" s="60">
        <v>13</v>
      </c>
      <c r="J9" s="60">
        <v>20</v>
      </c>
      <c r="K9" s="60">
        <v>6</v>
      </c>
      <c r="L9" s="60">
        <v>10</v>
      </c>
      <c r="M9" s="60">
        <v>4</v>
      </c>
      <c r="N9" s="60">
        <v>3</v>
      </c>
      <c r="O9" s="60">
        <v>9</v>
      </c>
      <c r="P9" s="60">
        <v>5</v>
      </c>
      <c r="Q9" s="60">
        <v>4</v>
      </c>
      <c r="R9" s="60">
        <v>6</v>
      </c>
      <c r="S9" s="60">
        <v>7</v>
      </c>
      <c r="T9" s="60">
        <v>5</v>
      </c>
      <c r="U9" s="60">
        <v>4</v>
      </c>
      <c r="V9" s="60">
        <v>5</v>
      </c>
      <c r="W9" s="60">
        <v>6</v>
      </c>
      <c r="X9" s="60">
        <v>18</v>
      </c>
      <c r="Y9" s="60">
        <v>13</v>
      </c>
      <c r="Z9" s="60">
        <v>29</v>
      </c>
      <c r="AA9" s="81">
        <v>9</v>
      </c>
      <c r="AB9" s="81">
        <v>15</v>
      </c>
      <c r="AC9" s="81">
        <v>11</v>
      </c>
      <c r="AD9" s="81">
        <v>15</v>
      </c>
      <c r="AE9" s="81">
        <v>6</v>
      </c>
      <c r="AF9" s="81">
        <v>0</v>
      </c>
      <c r="AG9" s="81">
        <v>6</v>
      </c>
      <c r="AH9" s="81">
        <v>12</v>
      </c>
      <c r="AI9" s="81">
        <v>13</v>
      </c>
      <c r="AJ9" s="60">
        <f t="shared" si="0"/>
        <v>36</v>
      </c>
      <c r="AK9" s="60">
        <f t="shared" si="1"/>
        <v>53</v>
      </c>
      <c r="AL9" s="60">
        <f t="shared" si="2"/>
        <v>23</v>
      </c>
      <c r="AM9" s="60">
        <f t="shared" si="3"/>
        <v>24</v>
      </c>
      <c r="AN9" s="60">
        <f t="shared" si="4"/>
        <v>21</v>
      </c>
      <c r="AO9" s="60">
        <f t="shared" si="5"/>
        <v>66</v>
      </c>
      <c r="AP9" s="81">
        <f t="shared" si="6"/>
        <v>50</v>
      </c>
      <c r="AQ9" s="81">
        <f t="shared" si="7"/>
        <v>24</v>
      </c>
    </row>
    <row r="10" spans="2:43" ht="15" customHeight="1" thickBot="1" x14ac:dyDescent="0.25">
      <c r="B10" s="64" t="s">
        <v>93</v>
      </c>
      <c r="C10" s="60">
        <v>7</v>
      </c>
      <c r="D10" s="60">
        <v>3</v>
      </c>
      <c r="E10" s="60">
        <v>8</v>
      </c>
      <c r="F10" s="60">
        <v>6</v>
      </c>
      <c r="G10" s="60">
        <v>2</v>
      </c>
      <c r="H10" s="60">
        <v>2</v>
      </c>
      <c r="I10" s="60">
        <v>9</v>
      </c>
      <c r="J10" s="60">
        <v>12</v>
      </c>
      <c r="K10" s="60">
        <v>12</v>
      </c>
      <c r="L10" s="60">
        <v>25</v>
      </c>
      <c r="M10" s="60">
        <v>6</v>
      </c>
      <c r="N10" s="60">
        <v>0</v>
      </c>
      <c r="O10" s="60">
        <v>0</v>
      </c>
      <c r="P10" s="60">
        <v>1</v>
      </c>
      <c r="Q10" s="60">
        <v>8</v>
      </c>
      <c r="R10" s="60">
        <v>1</v>
      </c>
      <c r="S10" s="60">
        <v>11</v>
      </c>
      <c r="T10" s="60">
        <v>3</v>
      </c>
      <c r="U10" s="60">
        <v>0</v>
      </c>
      <c r="V10" s="60">
        <v>1</v>
      </c>
      <c r="W10" s="60">
        <v>0</v>
      </c>
      <c r="X10" s="60">
        <v>2</v>
      </c>
      <c r="Y10" s="60">
        <v>0</v>
      </c>
      <c r="Z10" s="60">
        <v>0</v>
      </c>
      <c r="AA10" s="81">
        <v>0</v>
      </c>
      <c r="AB10" s="81">
        <v>1</v>
      </c>
      <c r="AC10" s="81">
        <v>1</v>
      </c>
      <c r="AD10" s="81">
        <v>0</v>
      </c>
      <c r="AE10" s="81">
        <v>0</v>
      </c>
      <c r="AF10" s="81">
        <v>0</v>
      </c>
      <c r="AG10" s="81">
        <v>0</v>
      </c>
      <c r="AH10" s="81">
        <v>2</v>
      </c>
      <c r="AI10" s="81">
        <v>0</v>
      </c>
      <c r="AJ10" s="60">
        <f t="shared" si="0"/>
        <v>24</v>
      </c>
      <c r="AK10" s="60">
        <f t="shared" si="1"/>
        <v>25</v>
      </c>
      <c r="AL10" s="60">
        <f t="shared" si="2"/>
        <v>43</v>
      </c>
      <c r="AM10" s="60">
        <f t="shared" si="3"/>
        <v>10</v>
      </c>
      <c r="AN10" s="60">
        <f t="shared" si="4"/>
        <v>15</v>
      </c>
      <c r="AO10" s="60">
        <f t="shared" si="5"/>
        <v>2</v>
      </c>
      <c r="AP10" s="81">
        <f t="shared" si="6"/>
        <v>2</v>
      </c>
      <c r="AQ10" s="81">
        <f t="shared" si="7"/>
        <v>2</v>
      </c>
    </row>
    <row r="11" spans="2:43" ht="15" customHeight="1" thickBot="1" x14ac:dyDescent="0.25">
      <c r="B11" s="64" t="s">
        <v>7</v>
      </c>
      <c r="C11" s="60">
        <v>28</v>
      </c>
      <c r="D11" s="60">
        <v>18</v>
      </c>
      <c r="E11" s="60">
        <v>19</v>
      </c>
      <c r="F11" s="60">
        <v>14</v>
      </c>
      <c r="G11" s="60">
        <v>29</v>
      </c>
      <c r="H11" s="60">
        <v>22</v>
      </c>
      <c r="I11" s="60">
        <v>30</v>
      </c>
      <c r="J11" s="60">
        <v>38</v>
      </c>
      <c r="K11" s="60">
        <v>22</v>
      </c>
      <c r="L11" s="60">
        <v>18</v>
      </c>
      <c r="M11" s="60">
        <v>8</v>
      </c>
      <c r="N11" s="60">
        <v>6</v>
      </c>
      <c r="O11" s="60">
        <v>15</v>
      </c>
      <c r="P11" s="60">
        <v>33</v>
      </c>
      <c r="Q11" s="60">
        <v>14</v>
      </c>
      <c r="R11" s="60">
        <v>10</v>
      </c>
      <c r="S11" s="60">
        <v>21</v>
      </c>
      <c r="T11" s="60">
        <v>7</v>
      </c>
      <c r="U11" s="60">
        <v>11</v>
      </c>
      <c r="V11" s="60">
        <v>1</v>
      </c>
      <c r="W11" s="60">
        <v>8</v>
      </c>
      <c r="X11" s="60">
        <v>18</v>
      </c>
      <c r="Y11" s="60">
        <v>12</v>
      </c>
      <c r="Z11" s="60">
        <v>12</v>
      </c>
      <c r="AA11" s="81">
        <v>17</v>
      </c>
      <c r="AB11" s="81">
        <v>18</v>
      </c>
      <c r="AC11" s="81">
        <v>22</v>
      </c>
      <c r="AD11" s="81">
        <v>8</v>
      </c>
      <c r="AE11" s="81">
        <v>5</v>
      </c>
      <c r="AF11" s="81">
        <v>1</v>
      </c>
      <c r="AG11" s="81">
        <v>3</v>
      </c>
      <c r="AH11" s="81">
        <v>9</v>
      </c>
      <c r="AI11" s="81">
        <v>1</v>
      </c>
      <c r="AJ11" s="60">
        <f t="shared" si="0"/>
        <v>79</v>
      </c>
      <c r="AK11" s="60">
        <f t="shared" si="1"/>
        <v>119</v>
      </c>
      <c r="AL11" s="60">
        <f t="shared" si="2"/>
        <v>54</v>
      </c>
      <c r="AM11" s="60">
        <f t="shared" si="3"/>
        <v>72</v>
      </c>
      <c r="AN11" s="60">
        <f t="shared" si="4"/>
        <v>40</v>
      </c>
      <c r="AO11" s="60">
        <f t="shared" si="5"/>
        <v>50</v>
      </c>
      <c r="AP11" s="81">
        <f t="shared" si="6"/>
        <v>65</v>
      </c>
      <c r="AQ11" s="81">
        <f t="shared" si="7"/>
        <v>18</v>
      </c>
    </row>
    <row r="12" spans="2:43" ht="15" customHeight="1" thickBot="1" x14ac:dyDescent="0.25">
      <c r="B12" s="64" t="s">
        <v>21</v>
      </c>
      <c r="C12" s="60">
        <v>0</v>
      </c>
      <c r="D12" s="60">
        <v>0</v>
      </c>
      <c r="E12" s="60">
        <v>0</v>
      </c>
      <c r="F12" s="60">
        <v>3</v>
      </c>
      <c r="G12" s="60">
        <v>6</v>
      </c>
      <c r="H12" s="60">
        <v>1</v>
      </c>
      <c r="I12" s="60">
        <v>0</v>
      </c>
      <c r="J12" s="60">
        <v>0</v>
      </c>
      <c r="K12" s="60">
        <v>0</v>
      </c>
      <c r="L12" s="60">
        <v>4</v>
      </c>
      <c r="M12" s="60">
        <v>1</v>
      </c>
      <c r="N12" s="60">
        <v>5</v>
      </c>
      <c r="O12" s="60">
        <v>0</v>
      </c>
      <c r="P12" s="60">
        <v>0</v>
      </c>
      <c r="Q12" s="60">
        <v>3</v>
      </c>
      <c r="R12" s="60">
        <v>2</v>
      </c>
      <c r="S12" s="60">
        <v>2</v>
      </c>
      <c r="T12" s="60">
        <v>1</v>
      </c>
      <c r="U12" s="60">
        <v>1</v>
      </c>
      <c r="V12" s="60">
        <v>3</v>
      </c>
      <c r="W12" s="60">
        <v>2</v>
      </c>
      <c r="X12" s="60">
        <v>2</v>
      </c>
      <c r="Y12" s="60">
        <v>0</v>
      </c>
      <c r="Z12" s="60">
        <v>11</v>
      </c>
      <c r="AA12" s="81">
        <v>15</v>
      </c>
      <c r="AB12" s="81">
        <v>1</v>
      </c>
      <c r="AC12" s="81">
        <v>3</v>
      </c>
      <c r="AD12" s="81">
        <v>1</v>
      </c>
      <c r="AE12" s="81">
        <v>0</v>
      </c>
      <c r="AF12" s="81">
        <v>0</v>
      </c>
      <c r="AG12" s="81">
        <v>1</v>
      </c>
      <c r="AH12" s="81">
        <v>0</v>
      </c>
      <c r="AI12" s="81">
        <v>2</v>
      </c>
      <c r="AJ12" s="60">
        <f t="shared" si="0"/>
        <v>3</v>
      </c>
      <c r="AK12" s="60">
        <f t="shared" si="1"/>
        <v>7</v>
      </c>
      <c r="AL12" s="60">
        <f t="shared" si="2"/>
        <v>10</v>
      </c>
      <c r="AM12" s="60">
        <f t="shared" si="3"/>
        <v>5</v>
      </c>
      <c r="AN12" s="60">
        <f t="shared" si="4"/>
        <v>7</v>
      </c>
      <c r="AO12" s="60">
        <f t="shared" si="5"/>
        <v>15</v>
      </c>
      <c r="AP12" s="81">
        <f t="shared" si="6"/>
        <v>20</v>
      </c>
      <c r="AQ12" s="81">
        <f t="shared" si="7"/>
        <v>1</v>
      </c>
    </row>
    <row r="13" spans="2:43" ht="15" customHeight="1" thickBot="1" x14ac:dyDescent="0.25">
      <c r="B13" s="64" t="s">
        <v>22</v>
      </c>
      <c r="C13" s="60">
        <v>0</v>
      </c>
      <c r="D13" s="60">
        <v>1</v>
      </c>
      <c r="E13" s="60">
        <v>5</v>
      </c>
      <c r="F13" s="60">
        <v>2</v>
      </c>
      <c r="G13" s="60">
        <v>6</v>
      </c>
      <c r="H13" s="60">
        <v>3</v>
      </c>
      <c r="I13" s="60">
        <v>5</v>
      </c>
      <c r="J13" s="60">
        <v>5</v>
      </c>
      <c r="K13" s="60">
        <v>15</v>
      </c>
      <c r="L13" s="60">
        <v>10</v>
      </c>
      <c r="M13" s="60">
        <v>3</v>
      </c>
      <c r="N13" s="60">
        <v>7</v>
      </c>
      <c r="O13" s="60">
        <v>9</v>
      </c>
      <c r="P13" s="60">
        <v>6</v>
      </c>
      <c r="Q13" s="60">
        <v>7</v>
      </c>
      <c r="R13" s="60">
        <v>4</v>
      </c>
      <c r="S13" s="60">
        <v>6</v>
      </c>
      <c r="T13" s="60">
        <v>6</v>
      </c>
      <c r="U13" s="60">
        <v>5</v>
      </c>
      <c r="V13" s="60">
        <v>6</v>
      </c>
      <c r="W13" s="60">
        <v>4</v>
      </c>
      <c r="X13" s="60">
        <v>5</v>
      </c>
      <c r="Y13" s="60">
        <v>7</v>
      </c>
      <c r="Z13" s="60">
        <v>11</v>
      </c>
      <c r="AA13" s="81">
        <v>7</v>
      </c>
      <c r="AB13" s="81">
        <v>9</v>
      </c>
      <c r="AC13" s="81">
        <v>6</v>
      </c>
      <c r="AD13" s="81">
        <v>8</v>
      </c>
      <c r="AE13" s="81">
        <v>1</v>
      </c>
      <c r="AF13" s="81">
        <v>1</v>
      </c>
      <c r="AG13" s="81">
        <v>4</v>
      </c>
      <c r="AH13" s="81">
        <v>4</v>
      </c>
      <c r="AI13" s="81">
        <v>5</v>
      </c>
      <c r="AJ13" s="60">
        <f t="shared" si="0"/>
        <v>8</v>
      </c>
      <c r="AK13" s="60">
        <f t="shared" si="1"/>
        <v>19</v>
      </c>
      <c r="AL13" s="60">
        <f t="shared" si="2"/>
        <v>35</v>
      </c>
      <c r="AM13" s="60">
        <f t="shared" si="3"/>
        <v>26</v>
      </c>
      <c r="AN13" s="60">
        <f t="shared" si="4"/>
        <v>23</v>
      </c>
      <c r="AO13" s="60">
        <f t="shared" si="5"/>
        <v>27</v>
      </c>
      <c r="AP13" s="81">
        <f t="shared" si="6"/>
        <v>30</v>
      </c>
      <c r="AQ13" s="81">
        <f t="shared" si="7"/>
        <v>10</v>
      </c>
    </row>
    <row r="14" spans="2:43" ht="15" customHeight="1" thickBot="1" x14ac:dyDescent="0.25">
      <c r="B14" s="64" t="s">
        <v>23</v>
      </c>
      <c r="C14" s="60">
        <v>172</v>
      </c>
      <c r="D14" s="60">
        <v>204</v>
      </c>
      <c r="E14" s="60">
        <v>112</v>
      </c>
      <c r="F14" s="60">
        <v>157</v>
      </c>
      <c r="G14" s="60">
        <v>178</v>
      </c>
      <c r="H14" s="60">
        <v>169</v>
      </c>
      <c r="I14" s="60">
        <v>115</v>
      </c>
      <c r="J14" s="60">
        <v>107</v>
      </c>
      <c r="K14" s="60">
        <v>160</v>
      </c>
      <c r="L14" s="60">
        <v>145</v>
      </c>
      <c r="M14" s="60">
        <v>71</v>
      </c>
      <c r="N14" s="60">
        <v>77</v>
      </c>
      <c r="O14" s="60">
        <v>98</v>
      </c>
      <c r="P14" s="60">
        <v>135</v>
      </c>
      <c r="Q14" s="60">
        <v>112</v>
      </c>
      <c r="R14" s="60">
        <v>127</v>
      </c>
      <c r="S14" s="60">
        <v>147</v>
      </c>
      <c r="T14" s="60">
        <v>203</v>
      </c>
      <c r="U14" s="60">
        <v>148</v>
      </c>
      <c r="V14" s="60">
        <v>209</v>
      </c>
      <c r="W14" s="60">
        <v>277</v>
      </c>
      <c r="X14" s="60">
        <v>317</v>
      </c>
      <c r="Y14" s="60">
        <v>163</v>
      </c>
      <c r="Z14" s="60">
        <v>262</v>
      </c>
      <c r="AA14" s="81">
        <v>286</v>
      </c>
      <c r="AB14" s="81">
        <v>312</v>
      </c>
      <c r="AC14" s="81">
        <v>215</v>
      </c>
      <c r="AD14" s="81">
        <v>245</v>
      </c>
      <c r="AE14" s="81">
        <v>111</v>
      </c>
      <c r="AF14" s="81">
        <v>4</v>
      </c>
      <c r="AG14" s="81">
        <v>60</v>
      </c>
      <c r="AH14" s="81">
        <v>140</v>
      </c>
      <c r="AI14" s="81">
        <v>139</v>
      </c>
      <c r="AJ14" s="60">
        <f t="shared" si="0"/>
        <v>645</v>
      </c>
      <c r="AK14" s="60">
        <f t="shared" si="1"/>
        <v>569</v>
      </c>
      <c r="AL14" s="60">
        <f t="shared" si="2"/>
        <v>453</v>
      </c>
      <c r="AM14" s="60">
        <f t="shared" si="3"/>
        <v>472</v>
      </c>
      <c r="AN14" s="60">
        <f t="shared" si="4"/>
        <v>707</v>
      </c>
      <c r="AO14" s="60">
        <f t="shared" si="5"/>
        <v>1019</v>
      </c>
      <c r="AP14" s="81">
        <f t="shared" si="6"/>
        <v>1058</v>
      </c>
      <c r="AQ14" s="81">
        <f t="shared" si="7"/>
        <v>315</v>
      </c>
    </row>
    <row r="15" spans="2:43" ht="15" customHeight="1" thickBot="1" x14ac:dyDescent="0.25">
      <c r="B15" s="64" t="s">
        <v>95</v>
      </c>
      <c r="C15" s="60">
        <v>2</v>
      </c>
      <c r="D15" s="60">
        <v>6</v>
      </c>
      <c r="E15" s="60">
        <v>7</v>
      </c>
      <c r="F15" s="60">
        <v>16</v>
      </c>
      <c r="G15" s="60">
        <v>27</v>
      </c>
      <c r="H15" s="60">
        <v>17</v>
      </c>
      <c r="I15" s="60">
        <v>12</v>
      </c>
      <c r="J15" s="60">
        <v>26</v>
      </c>
      <c r="K15" s="60">
        <v>19</v>
      </c>
      <c r="L15" s="60">
        <v>17</v>
      </c>
      <c r="M15" s="60">
        <v>20</v>
      </c>
      <c r="N15" s="60">
        <v>21</v>
      </c>
      <c r="O15" s="60">
        <v>14</v>
      </c>
      <c r="P15" s="60">
        <v>26</v>
      </c>
      <c r="Q15" s="60">
        <v>8</v>
      </c>
      <c r="R15" s="60">
        <v>12</v>
      </c>
      <c r="S15" s="60">
        <v>36</v>
      </c>
      <c r="T15" s="60">
        <v>28</v>
      </c>
      <c r="U15" s="60">
        <v>12</v>
      </c>
      <c r="V15" s="60">
        <v>21</v>
      </c>
      <c r="W15" s="60">
        <v>33</v>
      </c>
      <c r="X15" s="60">
        <v>29</v>
      </c>
      <c r="Y15" s="60">
        <v>20</v>
      </c>
      <c r="Z15" s="60">
        <v>18</v>
      </c>
      <c r="AA15" s="81">
        <v>27</v>
      </c>
      <c r="AB15" s="81">
        <v>19</v>
      </c>
      <c r="AC15" s="81">
        <v>5</v>
      </c>
      <c r="AD15" s="81">
        <v>15</v>
      </c>
      <c r="AE15" s="81">
        <v>11</v>
      </c>
      <c r="AF15" s="81">
        <v>1</v>
      </c>
      <c r="AG15" s="81">
        <v>12</v>
      </c>
      <c r="AH15" s="81">
        <v>14</v>
      </c>
      <c r="AI15" s="81">
        <v>4</v>
      </c>
      <c r="AJ15" s="60">
        <f t="shared" si="0"/>
        <v>31</v>
      </c>
      <c r="AK15" s="60">
        <f t="shared" si="1"/>
        <v>82</v>
      </c>
      <c r="AL15" s="60">
        <f t="shared" si="2"/>
        <v>77</v>
      </c>
      <c r="AM15" s="60">
        <f t="shared" si="3"/>
        <v>60</v>
      </c>
      <c r="AN15" s="60">
        <f t="shared" si="4"/>
        <v>97</v>
      </c>
      <c r="AO15" s="60">
        <f t="shared" si="5"/>
        <v>100</v>
      </c>
      <c r="AP15" s="81">
        <f t="shared" si="6"/>
        <v>66</v>
      </c>
      <c r="AQ15" s="81">
        <f t="shared" si="7"/>
        <v>38</v>
      </c>
    </row>
    <row r="16" spans="2:43" ht="15" customHeight="1" thickBot="1" x14ac:dyDescent="0.25">
      <c r="B16" s="64" t="s">
        <v>24</v>
      </c>
      <c r="C16" s="60">
        <v>6</v>
      </c>
      <c r="D16" s="60">
        <v>7</v>
      </c>
      <c r="E16" s="60">
        <v>8</v>
      </c>
      <c r="F16" s="60">
        <v>1</v>
      </c>
      <c r="G16" s="60">
        <v>7</v>
      </c>
      <c r="H16" s="60">
        <v>5</v>
      </c>
      <c r="I16" s="60">
        <v>17</v>
      </c>
      <c r="J16" s="60">
        <v>4</v>
      </c>
      <c r="K16" s="60">
        <v>4</v>
      </c>
      <c r="L16" s="60">
        <v>0</v>
      </c>
      <c r="M16" s="60">
        <v>1</v>
      </c>
      <c r="N16" s="60">
        <v>8</v>
      </c>
      <c r="O16" s="60">
        <v>4</v>
      </c>
      <c r="P16" s="60">
        <v>10</v>
      </c>
      <c r="Q16" s="60">
        <v>10</v>
      </c>
      <c r="R16" s="60">
        <v>6</v>
      </c>
      <c r="S16" s="60">
        <v>6</v>
      </c>
      <c r="T16" s="60">
        <v>2</v>
      </c>
      <c r="U16" s="60">
        <v>6</v>
      </c>
      <c r="V16" s="60">
        <v>1</v>
      </c>
      <c r="W16" s="60">
        <v>1</v>
      </c>
      <c r="X16" s="60">
        <v>1</v>
      </c>
      <c r="Y16" s="60">
        <v>6</v>
      </c>
      <c r="Z16" s="60">
        <v>1</v>
      </c>
      <c r="AA16" s="81">
        <v>0</v>
      </c>
      <c r="AB16" s="81">
        <v>1</v>
      </c>
      <c r="AC16" s="81">
        <v>1</v>
      </c>
      <c r="AD16" s="81">
        <v>3</v>
      </c>
      <c r="AE16" s="81">
        <v>2</v>
      </c>
      <c r="AF16" s="81">
        <v>0</v>
      </c>
      <c r="AG16" s="81">
        <v>2</v>
      </c>
      <c r="AH16" s="81">
        <v>1</v>
      </c>
      <c r="AI16" s="81">
        <v>2</v>
      </c>
      <c r="AJ16" s="60">
        <f t="shared" si="0"/>
        <v>22</v>
      </c>
      <c r="AK16" s="60">
        <f t="shared" si="1"/>
        <v>33</v>
      </c>
      <c r="AL16" s="60">
        <f t="shared" si="2"/>
        <v>13</v>
      </c>
      <c r="AM16" s="60">
        <f t="shared" si="3"/>
        <v>30</v>
      </c>
      <c r="AN16" s="60">
        <f t="shared" si="4"/>
        <v>15</v>
      </c>
      <c r="AO16" s="60">
        <f t="shared" si="5"/>
        <v>9</v>
      </c>
      <c r="AP16" s="81">
        <f t="shared" si="6"/>
        <v>5</v>
      </c>
      <c r="AQ16" s="81">
        <f t="shared" si="7"/>
        <v>5</v>
      </c>
    </row>
    <row r="17" spans="2:43" ht="15" customHeight="1" thickBot="1" x14ac:dyDescent="0.25">
      <c r="B17" s="64" t="s">
        <v>25</v>
      </c>
      <c r="C17" s="60">
        <v>13</v>
      </c>
      <c r="D17" s="60">
        <v>3</v>
      </c>
      <c r="E17" s="60">
        <v>4</v>
      </c>
      <c r="F17" s="60">
        <v>3</v>
      </c>
      <c r="G17" s="60">
        <v>5</v>
      </c>
      <c r="H17" s="60">
        <v>5</v>
      </c>
      <c r="I17" s="60">
        <v>5</v>
      </c>
      <c r="J17" s="60">
        <v>5</v>
      </c>
      <c r="K17" s="60">
        <v>2</v>
      </c>
      <c r="L17" s="60">
        <v>3</v>
      </c>
      <c r="M17" s="60">
        <v>3</v>
      </c>
      <c r="N17" s="60">
        <v>1</v>
      </c>
      <c r="O17" s="60">
        <v>4</v>
      </c>
      <c r="P17" s="60">
        <v>2</v>
      </c>
      <c r="Q17" s="60">
        <v>3</v>
      </c>
      <c r="R17" s="60">
        <v>5</v>
      </c>
      <c r="S17" s="60">
        <v>2</v>
      </c>
      <c r="T17" s="60">
        <v>6</v>
      </c>
      <c r="U17" s="60">
        <v>4</v>
      </c>
      <c r="V17" s="60">
        <v>3</v>
      </c>
      <c r="W17" s="60">
        <v>5</v>
      </c>
      <c r="X17" s="60">
        <v>3</v>
      </c>
      <c r="Y17" s="60">
        <v>2</v>
      </c>
      <c r="Z17" s="60">
        <v>3</v>
      </c>
      <c r="AA17" s="81">
        <v>6</v>
      </c>
      <c r="AB17" s="81">
        <v>5</v>
      </c>
      <c r="AC17" s="81">
        <v>1</v>
      </c>
      <c r="AD17" s="81">
        <v>5</v>
      </c>
      <c r="AE17" s="81">
        <v>3</v>
      </c>
      <c r="AF17" s="81">
        <v>1</v>
      </c>
      <c r="AG17" s="81">
        <v>3</v>
      </c>
      <c r="AH17" s="81">
        <v>5</v>
      </c>
      <c r="AI17" s="81">
        <v>2</v>
      </c>
      <c r="AJ17" s="60">
        <f t="shared" si="0"/>
        <v>23</v>
      </c>
      <c r="AK17" s="60">
        <f t="shared" si="1"/>
        <v>20</v>
      </c>
      <c r="AL17" s="60">
        <f t="shared" si="2"/>
        <v>9</v>
      </c>
      <c r="AM17" s="60">
        <f t="shared" si="3"/>
        <v>14</v>
      </c>
      <c r="AN17" s="60">
        <f t="shared" si="4"/>
        <v>15</v>
      </c>
      <c r="AO17" s="60">
        <f t="shared" si="5"/>
        <v>13</v>
      </c>
      <c r="AP17" s="81">
        <f t="shared" si="6"/>
        <v>17</v>
      </c>
      <c r="AQ17" s="81">
        <f t="shared" si="7"/>
        <v>12</v>
      </c>
    </row>
    <row r="18" spans="2:43" ht="15" customHeight="1" thickBot="1" x14ac:dyDescent="0.25">
      <c r="B18" s="64" t="s">
        <v>26</v>
      </c>
      <c r="C18" s="60">
        <v>5</v>
      </c>
      <c r="D18" s="60">
        <v>23</v>
      </c>
      <c r="E18" s="60">
        <v>12</v>
      </c>
      <c r="F18" s="60">
        <v>12</v>
      </c>
      <c r="G18" s="60">
        <v>12</v>
      </c>
      <c r="H18" s="60">
        <v>12</v>
      </c>
      <c r="I18" s="60">
        <v>12</v>
      </c>
      <c r="J18" s="60">
        <v>19</v>
      </c>
      <c r="K18" s="60">
        <v>43</v>
      </c>
      <c r="L18" s="60">
        <v>13</v>
      </c>
      <c r="M18" s="60">
        <v>8</v>
      </c>
      <c r="N18" s="60">
        <v>12</v>
      </c>
      <c r="O18" s="60">
        <v>22</v>
      </c>
      <c r="P18" s="60">
        <v>29</v>
      </c>
      <c r="Q18" s="60">
        <v>11</v>
      </c>
      <c r="R18" s="60">
        <v>11</v>
      </c>
      <c r="S18" s="60">
        <v>17</v>
      </c>
      <c r="T18" s="60">
        <v>21</v>
      </c>
      <c r="U18" s="60">
        <v>8</v>
      </c>
      <c r="V18" s="60">
        <v>32</v>
      </c>
      <c r="W18" s="60">
        <v>2</v>
      </c>
      <c r="X18" s="60">
        <v>14</v>
      </c>
      <c r="Y18" s="60">
        <v>10</v>
      </c>
      <c r="Z18" s="60">
        <v>27</v>
      </c>
      <c r="AA18" s="81">
        <v>7</v>
      </c>
      <c r="AB18" s="81">
        <v>19</v>
      </c>
      <c r="AC18" s="81">
        <v>11</v>
      </c>
      <c r="AD18" s="81">
        <v>21</v>
      </c>
      <c r="AE18" s="81">
        <v>3</v>
      </c>
      <c r="AF18" s="81">
        <v>5</v>
      </c>
      <c r="AG18" s="81">
        <v>7</v>
      </c>
      <c r="AH18" s="81">
        <v>17</v>
      </c>
      <c r="AI18" s="81">
        <v>16</v>
      </c>
      <c r="AJ18" s="60">
        <f t="shared" si="0"/>
        <v>52</v>
      </c>
      <c r="AK18" s="60">
        <f t="shared" si="1"/>
        <v>55</v>
      </c>
      <c r="AL18" s="60">
        <f t="shared" si="2"/>
        <v>76</v>
      </c>
      <c r="AM18" s="60">
        <f t="shared" si="3"/>
        <v>73</v>
      </c>
      <c r="AN18" s="60">
        <f t="shared" si="4"/>
        <v>78</v>
      </c>
      <c r="AO18" s="60">
        <f t="shared" si="5"/>
        <v>53</v>
      </c>
      <c r="AP18" s="81">
        <f t="shared" si="6"/>
        <v>58</v>
      </c>
      <c r="AQ18" s="81">
        <f t="shared" si="7"/>
        <v>32</v>
      </c>
    </row>
    <row r="19" spans="2:43" ht="15" customHeight="1" thickBot="1" x14ac:dyDescent="0.25">
      <c r="B19" s="64" t="s">
        <v>8</v>
      </c>
      <c r="C19" s="60">
        <v>16</v>
      </c>
      <c r="D19" s="60">
        <v>29</v>
      </c>
      <c r="E19" s="60">
        <v>9</v>
      </c>
      <c r="F19" s="60">
        <v>24</v>
      </c>
      <c r="G19" s="60">
        <v>19</v>
      </c>
      <c r="H19" s="60">
        <v>7</v>
      </c>
      <c r="I19" s="60">
        <v>9</v>
      </c>
      <c r="J19" s="60">
        <v>21</v>
      </c>
      <c r="K19" s="60">
        <v>8</v>
      </c>
      <c r="L19" s="60">
        <v>5</v>
      </c>
      <c r="M19" s="60">
        <v>1</v>
      </c>
      <c r="N19" s="60">
        <v>12</v>
      </c>
      <c r="O19" s="60">
        <v>17</v>
      </c>
      <c r="P19" s="60">
        <v>39</v>
      </c>
      <c r="Q19" s="60">
        <v>3</v>
      </c>
      <c r="R19" s="60">
        <v>8</v>
      </c>
      <c r="S19" s="60">
        <v>13</v>
      </c>
      <c r="T19" s="60">
        <v>9</v>
      </c>
      <c r="U19" s="60">
        <v>4</v>
      </c>
      <c r="V19" s="60">
        <v>9</v>
      </c>
      <c r="W19" s="60">
        <v>11</v>
      </c>
      <c r="X19" s="60">
        <v>16</v>
      </c>
      <c r="Y19" s="60">
        <v>3</v>
      </c>
      <c r="Z19" s="60">
        <v>9</v>
      </c>
      <c r="AA19" s="81">
        <v>4</v>
      </c>
      <c r="AB19" s="81">
        <v>14</v>
      </c>
      <c r="AC19" s="81">
        <v>7</v>
      </c>
      <c r="AD19" s="81">
        <v>9</v>
      </c>
      <c r="AE19" s="81">
        <v>4</v>
      </c>
      <c r="AF19" s="81">
        <v>2</v>
      </c>
      <c r="AG19" s="81">
        <v>5</v>
      </c>
      <c r="AH19" s="81">
        <v>2</v>
      </c>
      <c r="AI19" s="81">
        <v>4</v>
      </c>
      <c r="AJ19" s="60">
        <f t="shared" si="0"/>
        <v>78</v>
      </c>
      <c r="AK19" s="60">
        <f t="shared" si="1"/>
        <v>56</v>
      </c>
      <c r="AL19" s="60">
        <f t="shared" si="2"/>
        <v>26</v>
      </c>
      <c r="AM19" s="60">
        <f t="shared" si="3"/>
        <v>67</v>
      </c>
      <c r="AN19" s="60">
        <f t="shared" si="4"/>
        <v>35</v>
      </c>
      <c r="AO19" s="60">
        <f t="shared" si="5"/>
        <v>39</v>
      </c>
      <c r="AP19" s="81">
        <f t="shared" si="6"/>
        <v>34</v>
      </c>
      <c r="AQ19" s="81">
        <f t="shared" si="7"/>
        <v>13</v>
      </c>
    </row>
    <row r="20" spans="2:43" ht="15" customHeight="1" thickBot="1" x14ac:dyDescent="0.25">
      <c r="B20" s="64" t="s">
        <v>27</v>
      </c>
      <c r="C20" s="60">
        <v>3</v>
      </c>
      <c r="D20" s="60">
        <v>1</v>
      </c>
      <c r="E20" s="60">
        <v>5</v>
      </c>
      <c r="F20" s="60">
        <v>6</v>
      </c>
      <c r="G20" s="60">
        <v>1</v>
      </c>
      <c r="H20" s="60">
        <v>4</v>
      </c>
      <c r="I20" s="60">
        <v>6</v>
      </c>
      <c r="J20" s="60">
        <v>3</v>
      </c>
      <c r="K20" s="60">
        <v>11</v>
      </c>
      <c r="L20" s="60">
        <v>2</v>
      </c>
      <c r="M20" s="60">
        <v>1</v>
      </c>
      <c r="N20" s="60">
        <v>1</v>
      </c>
      <c r="O20" s="60">
        <v>0</v>
      </c>
      <c r="P20" s="60">
        <v>3</v>
      </c>
      <c r="Q20" s="60">
        <v>3</v>
      </c>
      <c r="R20" s="60">
        <v>1</v>
      </c>
      <c r="S20" s="60">
        <v>4</v>
      </c>
      <c r="T20" s="60">
        <v>10</v>
      </c>
      <c r="U20" s="60">
        <v>3</v>
      </c>
      <c r="V20" s="60">
        <v>2</v>
      </c>
      <c r="W20" s="60">
        <v>4</v>
      </c>
      <c r="X20" s="60">
        <v>24</v>
      </c>
      <c r="Y20" s="60">
        <v>7</v>
      </c>
      <c r="Z20" s="60">
        <v>8</v>
      </c>
      <c r="AA20" s="81">
        <v>6</v>
      </c>
      <c r="AB20" s="81">
        <v>4</v>
      </c>
      <c r="AC20" s="81">
        <v>2</v>
      </c>
      <c r="AD20" s="81">
        <v>5</v>
      </c>
      <c r="AE20" s="81">
        <v>2</v>
      </c>
      <c r="AF20" s="81">
        <v>0</v>
      </c>
      <c r="AG20" s="81">
        <v>5</v>
      </c>
      <c r="AH20" s="81">
        <v>1</v>
      </c>
      <c r="AI20" s="81">
        <v>11</v>
      </c>
      <c r="AJ20" s="60">
        <f t="shared" si="0"/>
        <v>15</v>
      </c>
      <c r="AK20" s="60">
        <f t="shared" si="1"/>
        <v>14</v>
      </c>
      <c r="AL20" s="60">
        <f t="shared" si="2"/>
        <v>15</v>
      </c>
      <c r="AM20" s="60">
        <f t="shared" si="3"/>
        <v>7</v>
      </c>
      <c r="AN20" s="60">
        <f t="shared" si="4"/>
        <v>19</v>
      </c>
      <c r="AO20" s="60">
        <f t="shared" si="5"/>
        <v>43</v>
      </c>
      <c r="AP20" s="81">
        <f t="shared" si="6"/>
        <v>17</v>
      </c>
      <c r="AQ20" s="81">
        <f t="shared" si="7"/>
        <v>8</v>
      </c>
    </row>
    <row r="21" spans="2:43" ht="15" customHeight="1" thickBot="1" x14ac:dyDescent="0.25">
      <c r="B21" s="64" t="s">
        <v>55</v>
      </c>
      <c r="C21" s="60">
        <v>1</v>
      </c>
      <c r="D21" s="60">
        <v>6</v>
      </c>
      <c r="E21" s="60">
        <v>5</v>
      </c>
      <c r="F21" s="60">
        <v>4</v>
      </c>
      <c r="G21" s="60">
        <v>1</v>
      </c>
      <c r="H21" s="60">
        <v>9</v>
      </c>
      <c r="I21" s="60">
        <v>4</v>
      </c>
      <c r="J21" s="60">
        <v>4</v>
      </c>
      <c r="K21" s="60">
        <v>9</v>
      </c>
      <c r="L21" s="60">
        <v>11</v>
      </c>
      <c r="M21" s="60">
        <v>2</v>
      </c>
      <c r="N21" s="60">
        <v>4</v>
      </c>
      <c r="O21" s="60">
        <v>1</v>
      </c>
      <c r="P21" s="60">
        <v>2</v>
      </c>
      <c r="Q21" s="60">
        <v>1</v>
      </c>
      <c r="R21" s="60">
        <v>2</v>
      </c>
      <c r="S21" s="60">
        <v>0</v>
      </c>
      <c r="T21" s="60">
        <v>8</v>
      </c>
      <c r="U21" s="60">
        <v>0</v>
      </c>
      <c r="V21" s="60">
        <v>9</v>
      </c>
      <c r="W21" s="60">
        <v>5</v>
      </c>
      <c r="X21" s="60">
        <v>3</v>
      </c>
      <c r="Y21" s="60">
        <v>0</v>
      </c>
      <c r="Z21" s="60">
        <v>3</v>
      </c>
      <c r="AA21" s="81">
        <v>2</v>
      </c>
      <c r="AB21" s="81">
        <v>4</v>
      </c>
      <c r="AC21" s="81">
        <v>2</v>
      </c>
      <c r="AD21" s="81">
        <v>2</v>
      </c>
      <c r="AE21" s="81">
        <v>0</v>
      </c>
      <c r="AF21" s="81">
        <v>0</v>
      </c>
      <c r="AG21" s="81">
        <v>1</v>
      </c>
      <c r="AH21" s="81">
        <v>2</v>
      </c>
      <c r="AI21" s="81">
        <v>2</v>
      </c>
      <c r="AJ21" s="60">
        <f t="shared" si="0"/>
        <v>16</v>
      </c>
      <c r="AK21" s="60">
        <f t="shared" si="1"/>
        <v>18</v>
      </c>
      <c r="AL21" s="60">
        <f t="shared" si="2"/>
        <v>26</v>
      </c>
      <c r="AM21" s="60">
        <f t="shared" si="3"/>
        <v>6</v>
      </c>
      <c r="AN21" s="60">
        <f t="shared" si="4"/>
        <v>17</v>
      </c>
      <c r="AO21" s="60">
        <f t="shared" si="5"/>
        <v>11</v>
      </c>
      <c r="AP21" s="81">
        <f t="shared" si="6"/>
        <v>10</v>
      </c>
      <c r="AQ21" s="81">
        <f t="shared" si="7"/>
        <v>3</v>
      </c>
    </row>
    <row r="22" spans="2:43" ht="15" customHeight="1" thickBot="1" x14ac:dyDescent="0.25">
      <c r="B22" s="64" t="s">
        <v>28</v>
      </c>
      <c r="C22" s="60">
        <v>5</v>
      </c>
      <c r="D22" s="60">
        <v>10</v>
      </c>
      <c r="E22" s="60">
        <v>11</v>
      </c>
      <c r="F22" s="60">
        <v>11</v>
      </c>
      <c r="G22" s="60">
        <v>3</v>
      </c>
      <c r="H22" s="60">
        <v>10</v>
      </c>
      <c r="I22" s="60">
        <v>4</v>
      </c>
      <c r="J22" s="60">
        <v>11</v>
      </c>
      <c r="K22" s="60">
        <v>5</v>
      </c>
      <c r="L22" s="60">
        <v>12</v>
      </c>
      <c r="M22" s="60">
        <v>17</v>
      </c>
      <c r="N22" s="60">
        <v>0</v>
      </c>
      <c r="O22" s="60">
        <v>5</v>
      </c>
      <c r="P22" s="60">
        <v>5</v>
      </c>
      <c r="Q22" s="60">
        <v>9</v>
      </c>
      <c r="R22" s="60">
        <v>8</v>
      </c>
      <c r="S22" s="60">
        <v>3</v>
      </c>
      <c r="T22" s="60">
        <v>12</v>
      </c>
      <c r="U22" s="60">
        <v>3</v>
      </c>
      <c r="V22" s="60">
        <v>11</v>
      </c>
      <c r="W22" s="60">
        <v>3</v>
      </c>
      <c r="X22" s="60">
        <v>13</v>
      </c>
      <c r="Y22" s="60">
        <v>8</v>
      </c>
      <c r="Z22" s="60">
        <v>3</v>
      </c>
      <c r="AA22" s="81">
        <v>5</v>
      </c>
      <c r="AB22" s="81">
        <v>9</v>
      </c>
      <c r="AC22" s="81">
        <v>8</v>
      </c>
      <c r="AD22" s="81">
        <v>10</v>
      </c>
      <c r="AE22" s="81">
        <v>4</v>
      </c>
      <c r="AF22" s="81">
        <v>0</v>
      </c>
      <c r="AG22" s="81">
        <v>8</v>
      </c>
      <c r="AH22" s="81">
        <v>6</v>
      </c>
      <c r="AI22" s="81">
        <v>10</v>
      </c>
      <c r="AJ22" s="60">
        <f t="shared" si="0"/>
        <v>37</v>
      </c>
      <c r="AK22" s="60">
        <f t="shared" si="1"/>
        <v>28</v>
      </c>
      <c r="AL22" s="60">
        <f t="shared" si="2"/>
        <v>34</v>
      </c>
      <c r="AM22" s="60">
        <f t="shared" si="3"/>
        <v>27</v>
      </c>
      <c r="AN22" s="60">
        <f t="shared" si="4"/>
        <v>29</v>
      </c>
      <c r="AO22" s="60">
        <f t="shared" si="5"/>
        <v>27</v>
      </c>
      <c r="AP22" s="81">
        <f t="shared" si="6"/>
        <v>32</v>
      </c>
      <c r="AQ22" s="81">
        <f t="shared" si="7"/>
        <v>18</v>
      </c>
    </row>
    <row r="23" spans="2:43" ht="15" customHeight="1" thickBot="1" x14ac:dyDescent="0.25">
      <c r="B23" s="64" t="s">
        <v>29</v>
      </c>
      <c r="C23" s="60">
        <v>1</v>
      </c>
      <c r="D23" s="60">
        <v>1</v>
      </c>
      <c r="E23" s="60">
        <v>0</v>
      </c>
      <c r="F23" s="60">
        <v>0</v>
      </c>
      <c r="G23" s="60">
        <v>0</v>
      </c>
      <c r="H23" s="60">
        <v>1</v>
      </c>
      <c r="I23" s="60">
        <v>0</v>
      </c>
      <c r="J23" s="60">
        <v>0</v>
      </c>
      <c r="K23" s="60">
        <v>1</v>
      </c>
      <c r="L23" s="60">
        <v>1</v>
      </c>
      <c r="M23" s="60">
        <v>0</v>
      </c>
      <c r="N23" s="60">
        <v>3</v>
      </c>
      <c r="O23" s="60">
        <v>2</v>
      </c>
      <c r="P23" s="60">
        <v>6</v>
      </c>
      <c r="Q23" s="60">
        <v>0</v>
      </c>
      <c r="R23" s="60">
        <v>0</v>
      </c>
      <c r="S23" s="60">
        <v>1</v>
      </c>
      <c r="T23" s="60">
        <v>3</v>
      </c>
      <c r="U23" s="60">
        <v>3</v>
      </c>
      <c r="V23" s="60">
        <v>2</v>
      </c>
      <c r="W23" s="60">
        <v>2</v>
      </c>
      <c r="X23" s="60">
        <v>5</v>
      </c>
      <c r="Y23" s="60">
        <v>5</v>
      </c>
      <c r="Z23" s="60">
        <v>0</v>
      </c>
      <c r="AA23" s="81">
        <v>0</v>
      </c>
      <c r="AB23" s="81">
        <v>1</v>
      </c>
      <c r="AC23" s="81">
        <v>0</v>
      </c>
      <c r="AD23" s="81">
        <v>0</v>
      </c>
      <c r="AE23" s="81">
        <v>1</v>
      </c>
      <c r="AF23" s="81">
        <v>0</v>
      </c>
      <c r="AG23" s="81">
        <v>1</v>
      </c>
      <c r="AH23" s="81">
        <v>1</v>
      </c>
      <c r="AI23" s="81">
        <v>1</v>
      </c>
      <c r="AJ23" s="60">
        <f t="shared" si="0"/>
        <v>2</v>
      </c>
      <c r="AK23" s="60">
        <f t="shared" si="1"/>
        <v>1</v>
      </c>
      <c r="AL23" s="60">
        <f t="shared" si="2"/>
        <v>5</v>
      </c>
      <c r="AM23" s="60">
        <f t="shared" si="3"/>
        <v>8</v>
      </c>
      <c r="AN23" s="60">
        <f t="shared" si="4"/>
        <v>9</v>
      </c>
      <c r="AO23" s="60">
        <f t="shared" si="5"/>
        <v>12</v>
      </c>
      <c r="AP23" s="81">
        <f t="shared" si="6"/>
        <v>1</v>
      </c>
      <c r="AQ23" s="81">
        <f t="shared" si="7"/>
        <v>3</v>
      </c>
    </row>
    <row r="24" spans="2:43" ht="15" customHeight="1" thickBot="1" x14ac:dyDescent="0.25">
      <c r="B24" s="64" t="s">
        <v>94</v>
      </c>
      <c r="C24" s="60">
        <v>9</v>
      </c>
      <c r="D24" s="60">
        <v>1</v>
      </c>
      <c r="E24" s="60">
        <v>0</v>
      </c>
      <c r="F24" s="60">
        <v>0</v>
      </c>
      <c r="G24" s="60">
        <v>2</v>
      </c>
      <c r="H24" s="60">
        <v>3</v>
      </c>
      <c r="I24" s="60">
        <v>11</v>
      </c>
      <c r="J24" s="60">
        <v>6</v>
      </c>
      <c r="K24" s="60">
        <v>1</v>
      </c>
      <c r="L24" s="60">
        <v>6</v>
      </c>
      <c r="M24" s="60">
        <v>2</v>
      </c>
      <c r="N24" s="60">
        <v>2</v>
      </c>
      <c r="O24" s="60">
        <v>1</v>
      </c>
      <c r="P24" s="60">
        <v>0</v>
      </c>
      <c r="Q24" s="60">
        <v>1</v>
      </c>
      <c r="R24" s="60">
        <v>0</v>
      </c>
      <c r="S24" s="60">
        <v>0</v>
      </c>
      <c r="T24" s="60">
        <v>0</v>
      </c>
      <c r="U24" s="60">
        <v>0</v>
      </c>
      <c r="V24" s="60">
        <v>1</v>
      </c>
      <c r="W24" s="60">
        <v>1</v>
      </c>
      <c r="X24" s="60">
        <v>1</v>
      </c>
      <c r="Y24" s="60">
        <v>1</v>
      </c>
      <c r="Z24" s="60">
        <v>4</v>
      </c>
      <c r="AA24" s="81">
        <v>2</v>
      </c>
      <c r="AB24" s="81">
        <v>0</v>
      </c>
      <c r="AC24" s="81">
        <v>1</v>
      </c>
      <c r="AD24" s="81">
        <v>1</v>
      </c>
      <c r="AE24" s="81">
        <v>0</v>
      </c>
      <c r="AF24" s="81">
        <v>0</v>
      </c>
      <c r="AG24" s="81">
        <v>0</v>
      </c>
      <c r="AH24" s="81">
        <v>0</v>
      </c>
      <c r="AI24" s="81">
        <v>0</v>
      </c>
      <c r="AJ24" s="60">
        <f t="shared" si="0"/>
        <v>10</v>
      </c>
      <c r="AK24" s="60">
        <f t="shared" si="1"/>
        <v>22</v>
      </c>
      <c r="AL24" s="60">
        <f t="shared" si="2"/>
        <v>11</v>
      </c>
      <c r="AM24" s="60">
        <f t="shared" si="3"/>
        <v>2</v>
      </c>
      <c r="AN24" s="60">
        <f t="shared" si="4"/>
        <v>1</v>
      </c>
      <c r="AO24" s="60">
        <f t="shared" si="5"/>
        <v>7</v>
      </c>
      <c r="AP24" s="81">
        <f t="shared" si="6"/>
        <v>4</v>
      </c>
      <c r="AQ24" s="81">
        <f t="shared" si="7"/>
        <v>0</v>
      </c>
    </row>
    <row r="25" spans="2:43" ht="15" customHeight="1" thickBot="1" x14ac:dyDescent="0.25">
      <c r="B25" s="64" t="s">
        <v>30</v>
      </c>
      <c r="C25" s="60">
        <v>4</v>
      </c>
      <c r="D25" s="60">
        <v>30</v>
      </c>
      <c r="E25" s="60">
        <v>6</v>
      </c>
      <c r="F25" s="60">
        <v>21</v>
      </c>
      <c r="G25" s="60">
        <v>23</v>
      </c>
      <c r="H25" s="60">
        <v>6</v>
      </c>
      <c r="I25" s="60">
        <v>16</v>
      </c>
      <c r="J25" s="60">
        <v>20</v>
      </c>
      <c r="K25" s="60">
        <v>7</v>
      </c>
      <c r="L25" s="60">
        <v>13</v>
      </c>
      <c r="M25" s="60">
        <v>3</v>
      </c>
      <c r="N25" s="60">
        <v>8</v>
      </c>
      <c r="O25" s="60">
        <v>7</v>
      </c>
      <c r="P25" s="60">
        <v>15</v>
      </c>
      <c r="Q25" s="60">
        <v>8</v>
      </c>
      <c r="R25" s="60">
        <v>34</v>
      </c>
      <c r="S25" s="60">
        <v>17</v>
      </c>
      <c r="T25" s="60">
        <v>16</v>
      </c>
      <c r="U25" s="60">
        <v>9</v>
      </c>
      <c r="V25" s="60">
        <v>16</v>
      </c>
      <c r="W25" s="60">
        <v>26</v>
      </c>
      <c r="X25" s="60">
        <v>46</v>
      </c>
      <c r="Y25" s="60">
        <v>20</v>
      </c>
      <c r="Z25" s="60">
        <v>39</v>
      </c>
      <c r="AA25" s="81">
        <v>50</v>
      </c>
      <c r="AB25" s="81">
        <v>66</v>
      </c>
      <c r="AC25" s="81">
        <v>28</v>
      </c>
      <c r="AD25" s="81">
        <v>43</v>
      </c>
      <c r="AE25" s="81">
        <v>11</v>
      </c>
      <c r="AF25" s="81">
        <v>2</v>
      </c>
      <c r="AG25" s="81">
        <v>18</v>
      </c>
      <c r="AH25" s="81">
        <v>29</v>
      </c>
      <c r="AI25" s="81">
        <v>31</v>
      </c>
      <c r="AJ25" s="60">
        <f t="shared" si="0"/>
        <v>61</v>
      </c>
      <c r="AK25" s="60">
        <f t="shared" si="1"/>
        <v>65</v>
      </c>
      <c r="AL25" s="60">
        <f t="shared" si="2"/>
        <v>31</v>
      </c>
      <c r="AM25" s="60">
        <f t="shared" si="3"/>
        <v>64</v>
      </c>
      <c r="AN25" s="60">
        <f t="shared" si="4"/>
        <v>58</v>
      </c>
      <c r="AO25" s="60">
        <f t="shared" si="5"/>
        <v>131</v>
      </c>
      <c r="AP25" s="81">
        <f t="shared" si="6"/>
        <v>187</v>
      </c>
      <c r="AQ25" s="81">
        <f t="shared" si="7"/>
        <v>60</v>
      </c>
    </row>
    <row r="26" spans="2:43" ht="15" customHeight="1" thickBot="1" x14ac:dyDescent="0.25">
      <c r="B26" s="64" t="s">
        <v>31</v>
      </c>
      <c r="C26" s="60">
        <v>13</v>
      </c>
      <c r="D26" s="60">
        <v>4</v>
      </c>
      <c r="E26" s="60">
        <v>1</v>
      </c>
      <c r="F26" s="60">
        <v>13</v>
      </c>
      <c r="G26" s="60">
        <v>16</v>
      </c>
      <c r="H26" s="60">
        <v>18</v>
      </c>
      <c r="I26" s="60">
        <v>11</v>
      </c>
      <c r="J26" s="60">
        <v>28</v>
      </c>
      <c r="K26" s="60">
        <v>25</v>
      </c>
      <c r="L26" s="60">
        <v>20</v>
      </c>
      <c r="M26" s="60">
        <v>8</v>
      </c>
      <c r="N26" s="60">
        <v>25</v>
      </c>
      <c r="O26" s="60">
        <v>30</v>
      </c>
      <c r="P26" s="60">
        <v>21</v>
      </c>
      <c r="Q26" s="60">
        <v>9</v>
      </c>
      <c r="R26" s="60">
        <v>15</v>
      </c>
      <c r="S26" s="60">
        <v>16</v>
      </c>
      <c r="T26" s="60">
        <v>23</v>
      </c>
      <c r="U26" s="60">
        <v>15</v>
      </c>
      <c r="V26" s="60">
        <v>18</v>
      </c>
      <c r="W26" s="60">
        <v>18</v>
      </c>
      <c r="X26" s="60">
        <v>32</v>
      </c>
      <c r="Y26" s="60">
        <v>16</v>
      </c>
      <c r="Z26" s="60">
        <v>29</v>
      </c>
      <c r="AA26" s="81">
        <v>28</v>
      </c>
      <c r="AB26" s="81">
        <v>22</v>
      </c>
      <c r="AC26" s="81">
        <v>9</v>
      </c>
      <c r="AD26" s="81">
        <v>8</v>
      </c>
      <c r="AE26" s="81">
        <v>6</v>
      </c>
      <c r="AF26" s="81">
        <v>1</v>
      </c>
      <c r="AG26" s="81">
        <v>9</v>
      </c>
      <c r="AH26" s="81">
        <v>11</v>
      </c>
      <c r="AI26" s="81">
        <v>11</v>
      </c>
      <c r="AJ26" s="60">
        <f t="shared" si="0"/>
        <v>31</v>
      </c>
      <c r="AK26" s="60">
        <f t="shared" si="1"/>
        <v>73</v>
      </c>
      <c r="AL26" s="60">
        <f t="shared" si="2"/>
        <v>78</v>
      </c>
      <c r="AM26" s="60">
        <f t="shared" si="3"/>
        <v>75</v>
      </c>
      <c r="AN26" s="60">
        <f t="shared" si="4"/>
        <v>72</v>
      </c>
      <c r="AO26" s="60">
        <f t="shared" si="5"/>
        <v>95</v>
      </c>
      <c r="AP26" s="81">
        <f t="shared" si="6"/>
        <v>67</v>
      </c>
      <c r="AQ26" s="81">
        <f t="shared" si="7"/>
        <v>27</v>
      </c>
    </row>
    <row r="27" spans="2:43" ht="15" customHeight="1" thickBot="1" x14ac:dyDescent="0.25">
      <c r="B27" s="64" t="s">
        <v>54</v>
      </c>
      <c r="C27" s="60">
        <v>0</v>
      </c>
      <c r="D27" s="60">
        <v>22</v>
      </c>
      <c r="E27" s="60">
        <v>6</v>
      </c>
      <c r="F27" s="60">
        <v>3</v>
      </c>
      <c r="G27" s="60">
        <v>18</v>
      </c>
      <c r="H27" s="60">
        <v>7</v>
      </c>
      <c r="I27" s="60">
        <v>0</v>
      </c>
      <c r="J27" s="60">
        <v>2</v>
      </c>
      <c r="K27" s="60">
        <v>4</v>
      </c>
      <c r="L27" s="60">
        <v>7</v>
      </c>
      <c r="M27" s="60">
        <v>13</v>
      </c>
      <c r="N27" s="60">
        <v>2</v>
      </c>
      <c r="O27" s="60">
        <v>7</v>
      </c>
      <c r="P27" s="60">
        <v>0</v>
      </c>
      <c r="Q27" s="60">
        <v>0</v>
      </c>
      <c r="R27" s="60">
        <v>17</v>
      </c>
      <c r="S27" s="60">
        <v>6</v>
      </c>
      <c r="T27" s="60">
        <v>1</v>
      </c>
      <c r="U27" s="60">
        <v>16</v>
      </c>
      <c r="V27" s="60">
        <v>0</v>
      </c>
      <c r="W27" s="60">
        <v>0</v>
      </c>
      <c r="X27" s="60">
        <v>5</v>
      </c>
      <c r="Y27" s="60">
        <v>4</v>
      </c>
      <c r="Z27" s="60">
        <v>1</v>
      </c>
      <c r="AA27" s="81">
        <v>1</v>
      </c>
      <c r="AB27" s="81">
        <v>1</v>
      </c>
      <c r="AC27" s="81">
        <v>1</v>
      </c>
      <c r="AD27" s="81">
        <v>3</v>
      </c>
      <c r="AE27" s="81">
        <v>0</v>
      </c>
      <c r="AF27" s="81">
        <v>2</v>
      </c>
      <c r="AG27" s="81">
        <v>1</v>
      </c>
      <c r="AH27" s="81">
        <v>1</v>
      </c>
      <c r="AI27" s="81">
        <v>2</v>
      </c>
      <c r="AJ27" s="60">
        <f t="shared" si="0"/>
        <v>31</v>
      </c>
      <c r="AK27" s="60">
        <f t="shared" si="1"/>
        <v>27</v>
      </c>
      <c r="AL27" s="60">
        <f t="shared" si="2"/>
        <v>26</v>
      </c>
      <c r="AM27" s="60">
        <f t="shared" si="3"/>
        <v>24</v>
      </c>
      <c r="AN27" s="60">
        <f t="shared" si="4"/>
        <v>23</v>
      </c>
      <c r="AO27" s="60">
        <f t="shared" si="5"/>
        <v>10</v>
      </c>
      <c r="AP27" s="81">
        <f t="shared" si="6"/>
        <v>6</v>
      </c>
      <c r="AQ27" s="81">
        <f t="shared" si="7"/>
        <v>4</v>
      </c>
    </row>
    <row r="28" spans="2:43" ht="15" customHeight="1" thickBot="1" x14ac:dyDescent="0.25">
      <c r="B28" s="64" t="s">
        <v>32</v>
      </c>
      <c r="C28" s="60">
        <v>2</v>
      </c>
      <c r="D28" s="60">
        <v>25</v>
      </c>
      <c r="E28" s="60">
        <v>7</v>
      </c>
      <c r="F28" s="60">
        <v>4</v>
      </c>
      <c r="G28" s="60">
        <v>1</v>
      </c>
      <c r="H28" s="60">
        <v>5</v>
      </c>
      <c r="I28" s="60">
        <v>2</v>
      </c>
      <c r="J28" s="60">
        <v>3</v>
      </c>
      <c r="K28" s="60">
        <v>5</v>
      </c>
      <c r="L28" s="60">
        <v>4</v>
      </c>
      <c r="M28" s="60">
        <v>3</v>
      </c>
      <c r="N28" s="60">
        <v>0</v>
      </c>
      <c r="O28" s="60">
        <v>2</v>
      </c>
      <c r="P28" s="60">
        <v>4</v>
      </c>
      <c r="Q28" s="60">
        <v>2</v>
      </c>
      <c r="R28" s="60">
        <v>2</v>
      </c>
      <c r="S28" s="60">
        <v>6</v>
      </c>
      <c r="T28" s="60">
        <v>3</v>
      </c>
      <c r="U28" s="60">
        <v>4</v>
      </c>
      <c r="V28" s="60">
        <v>21</v>
      </c>
      <c r="W28" s="60">
        <v>0</v>
      </c>
      <c r="X28" s="60">
        <v>6</v>
      </c>
      <c r="Y28" s="60">
        <v>5</v>
      </c>
      <c r="Z28" s="60">
        <v>0</v>
      </c>
      <c r="AA28" s="81">
        <v>3</v>
      </c>
      <c r="AB28" s="81">
        <v>5</v>
      </c>
      <c r="AC28" s="81">
        <v>1</v>
      </c>
      <c r="AD28" s="81">
        <v>4</v>
      </c>
      <c r="AE28" s="81">
        <v>5</v>
      </c>
      <c r="AF28" s="81">
        <v>1</v>
      </c>
      <c r="AG28" s="81">
        <v>5</v>
      </c>
      <c r="AH28" s="81">
        <v>3</v>
      </c>
      <c r="AI28" s="81">
        <v>4</v>
      </c>
      <c r="AJ28" s="60">
        <f t="shared" si="0"/>
        <v>38</v>
      </c>
      <c r="AK28" s="60">
        <f t="shared" si="1"/>
        <v>11</v>
      </c>
      <c r="AL28" s="60">
        <f t="shared" si="2"/>
        <v>12</v>
      </c>
      <c r="AM28" s="60">
        <f t="shared" si="3"/>
        <v>10</v>
      </c>
      <c r="AN28" s="60">
        <f t="shared" si="4"/>
        <v>34</v>
      </c>
      <c r="AO28" s="60">
        <f t="shared" si="5"/>
        <v>11</v>
      </c>
      <c r="AP28" s="81">
        <f t="shared" si="6"/>
        <v>13</v>
      </c>
      <c r="AQ28" s="81">
        <f t="shared" si="7"/>
        <v>14</v>
      </c>
    </row>
    <row r="29" spans="2:43" ht="15" customHeight="1" thickBot="1" x14ac:dyDescent="0.25">
      <c r="B29" s="64" t="s">
        <v>33</v>
      </c>
      <c r="C29" s="60">
        <v>3</v>
      </c>
      <c r="D29" s="60">
        <v>3</v>
      </c>
      <c r="E29" s="60">
        <v>2</v>
      </c>
      <c r="F29" s="60">
        <v>2</v>
      </c>
      <c r="G29" s="60">
        <v>3</v>
      </c>
      <c r="H29" s="60">
        <v>0</v>
      </c>
      <c r="I29" s="60">
        <v>2</v>
      </c>
      <c r="J29" s="60">
        <v>5</v>
      </c>
      <c r="K29" s="60">
        <v>4</v>
      </c>
      <c r="L29" s="60">
        <v>2</v>
      </c>
      <c r="M29" s="60">
        <v>2</v>
      </c>
      <c r="N29" s="60">
        <v>1</v>
      </c>
      <c r="O29" s="60">
        <v>45</v>
      </c>
      <c r="P29" s="60">
        <v>9</v>
      </c>
      <c r="Q29" s="60">
        <v>5</v>
      </c>
      <c r="R29" s="60">
        <v>3</v>
      </c>
      <c r="S29" s="60">
        <v>2</v>
      </c>
      <c r="T29" s="60">
        <v>6</v>
      </c>
      <c r="U29" s="60">
        <v>5</v>
      </c>
      <c r="V29" s="60">
        <v>3</v>
      </c>
      <c r="W29" s="60">
        <v>5</v>
      </c>
      <c r="X29" s="60">
        <v>3</v>
      </c>
      <c r="Y29" s="60">
        <v>2</v>
      </c>
      <c r="Z29" s="60">
        <v>3</v>
      </c>
      <c r="AA29" s="81">
        <v>2</v>
      </c>
      <c r="AB29" s="81">
        <v>0</v>
      </c>
      <c r="AC29" s="81">
        <v>0</v>
      </c>
      <c r="AD29" s="81">
        <v>4</v>
      </c>
      <c r="AE29" s="81">
        <v>0</v>
      </c>
      <c r="AF29" s="81">
        <v>0</v>
      </c>
      <c r="AG29" s="81">
        <v>1</v>
      </c>
      <c r="AH29" s="81">
        <v>1</v>
      </c>
      <c r="AI29" s="81">
        <v>3</v>
      </c>
      <c r="AJ29" s="60">
        <f t="shared" si="0"/>
        <v>10</v>
      </c>
      <c r="AK29" s="60">
        <f t="shared" si="1"/>
        <v>10</v>
      </c>
      <c r="AL29" s="60">
        <f t="shared" si="2"/>
        <v>9</v>
      </c>
      <c r="AM29" s="60">
        <f t="shared" si="3"/>
        <v>62</v>
      </c>
      <c r="AN29" s="60">
        <f t="shared" si="4"/>
        <v>16</v>
      </c>
      <c r="AO29" s="60">
        <f t="shared" si="5"/>
        <v>13</v>
      </c>
      <c r="AP29" s="81">
        <f t="shared" si="6"/>
        <v>6</v>
      </c>
      <c r="AQ29" s="81">
        <f t="shared" si="7"/>
        <v>2</v>
      </c>
    </row>
    <row r="30" spans="2:43" ht="15" customHeight="1" thickBot="1" x14ac:dyDescent="0.25">
      <c r="B30" s="64" t="s">
        <v>34</v>
      </c>
      <c r="C30" s="60">
        <v>2</v>
      </c>
      <c r="D30" s="60">
        <v>28</v>
      </c>
      <c r="E30" s="60">
        <v>1</v>
      </c>
      <c r="F30" s="60">
        <v>11</v>
      </c>
      <c r="G30" s="60">
        <v>2</v>
      </c>
      <c r="H30" s="60">
        <v>18</v>
      </c>
      <c r="I30" s="60">
        <v>1</v>
      </c>
      <c r="J30" s="60">
        <v>21</v>
      </c>
      <c r="K30" s="60">
        <v>1</v>
      </c>
      <c r="L30" s="60">
        <v>24</v>
      </c>
      <c r="M30" s="60">
        <v>5</v>
      </c>
      <c r="N30" s="60">
        <v>14</v>
      </c>
      <c r="O30" s="60">
        <v>15</v>
      </c>
      <c r="P30" s="60">
        <v>0</v>
      </c>
      <c r="Q30" s="60">
        <v>4</v>
      </c>
      <c r="R30" s="60">
        <v>2</v>
      </c>
      <c r="S30" s="60">
        <v>1</v>
      </c>
      <c r="T30" s="60">
        <v>21</v>
      </c>
      <c r="U30" s="60">
        <v>2</v>
      </c>
      <c r="V30" s="60">
        <v>4</v>
      </c>
      <c r="W30" s="60">
        <v>1</v>
      </c>
      <c r="X30" s="60">
        <v>11</v>
      </c>
      <c r="Y30" s="60">
        <v>7</v>
      </c>
      <c r="Z30" s="60">
        <v>26</v>
      </c>
      <c r="AA30" s="81">
        <v>28</v>
      </c>
      <c r="AB30" s="81">
        <v>13</v>
      </c>
      <c r="AC30" s="81">
        <v>9</v>
      </c>
      <c r="AD30" s="81">
        <v>17</v>
      </c>
      <c r="AE30" s="81">
        <v>8</v>
      </c>
      <c r="AF30" s="81">
        <v>2</v>
      </c>
      <c r="AG30" s="81">
        <v>10</v>
      </c>
      <c r="AH30" s="81">
        <v>25</v>
      </c>
      <c r="AI30" s="81">
        <v>12</v>
      </c>
      <c r="AJ30" s="60">
        <f t="shared" si="0"/>
        <v>42</v>
      </c>
      <c r="AK30" s="60">
        <f t="shared" si="1"/>
        <v>42</v>
      </c>
      <c r="AL30" s="60">
        <f t="shared" si="2"/>
        <v>44</v>
      </c>
      <c r="AM30" s="60">
        <f t="shared" si="3"/>
        <v>21</v>
      </c>
      <c r="AN30" s="60">
        <f t="shared" si="4"/>
        <v>28</v>
      </c>
      <c r="AO30" s="60">
        <f t="shared" si="5"/>
        <v>45</v>
      </c>
      <c r="AP30" s="81">
        <f t="shared" si="6"/>
        <v>67</v>
      </c>
      <c r="AQ30" s="81">
        <f t="shared" si="7"/>
        <v>45</v>
      </c>
    </row>
    <row r="31" spans="2:43" ht="15" customHeight="1" thickBot="1" x14ac:dyDescent="0.25">
      <c r="B31" s="64" t="s">
        <v>35</v>
      </c>
      <c r="C31" s="60">
        <v>9</v>
      </c>
      <c r="D31" s="60">
        <v>12</v>
      </c>
      <c r="E31" s="60">
        <v>8</v>
      </c>
      <c r="F31" s="60">
        <v>6</v>
      </c>
      <c r="G31" s="60">
        <v>9</v>
      </c>
      <c r="H31" s="60">
        <v>16</v>
      </c>
      <c r="I31" s="60">
        <v>5</v>
      </c>
      <c r="J31" s="60">
        <v>9</v>
      </c>
      <c r="K31" s="60">
        <v>7</v>
      </c>
      <c r="L31" s="60">
        <v>7</v>
      </c>
      <c r="M31" s="60">
        <v>17</v>
      </c>
      <c r="N31" s="60">
        <v>10</v>
      </c>
      <c r="O31" s="60">
        <v>2</v>
      </c>
      <c r="P31" s="60">
        <v>9</v>
      </c>
      <c r="Q31" s="60">
        <v>7</v>
      </c>
      <c r="R31" s="60">
        <v>21</v>
      </c>
      <c r="S31" s="60">
        <v>22</v>
      </c>
      <c r="T31" s="60">
        <v>9</v>
      </c>
      <c r="U31" s="60">
        <v>4</v>
      </c>
      <c r="V31" s="60">
        <v>1</v>
      </c>
      <c r="W31" s="60">
        <v>4</v>
      </c>
      <c r="X31" s="60">
        <v>2</v>
      </c>
      <c r="Y31" s="60">
        <v>7</v>
      </c>
      <c r="Z31" s="60">
        <v>3</v>
      </c>
      <c r="AA31" s="81">
        <v>14</v>
      </c>
      <c r="AB31" s="81">
        <v>8</v>
      </c>
      <c r="AC31" s="81">
        <v>16</v>
      </c>
      <c r="AD31" s="81">
        <v>5</v>
      </c>
      <c r="AE31" s="81">
        <v>5</v>
      </c>
      <c r="AF31" s="81">
        <v>0</v>
      </c>
      <c r="AG31" s="81">
        <v>4</v>
      </c>
      <c r="AH31" s="81">
        <v>6</v>
      </c>
      <c r="AI31" s="81">
        <v>5</v>
      </c>
      <c r="AJ31" s="60">
        <f t="shared" si="0"/>
        <v>35</v>
      </c>
      <c r="AK31" s="60">
        <f t="shared" si="1"/>
        <v>39</v>
      </c>
      <c r="AL31" s="60">
        <f t="shared" si="2"/>
        <v>41</v>
      </c>
      <c r="AM31" s="60">
        <f t="shared" si="3"/>
        <v>39</v>
      </c>
      <c r="AN31" s="60">
        <f t="shared" si="4"/>
        <v>36</v>
      </c>
      <c r="AO31" s="60">
        <f t="shared" si="5"/>
        <v>16</v>
      </c>
      <c r="AP31" s="81">
        <f t="shared" si="6"/>
        <v>43</v>
      </c>
      <c r="AQ31" s="81">
        <f t="shared" si="7"/>
        <v>15</v>
      </c>
    </row>
    <row r="32" spans="2:43" ht="15" customHeight="1" thickBot="1" x14ac:dyDescent="0.25">
      <c r="B32" s="64" t="s">
        <v>9</v>
      </c>
      <c r="C32" s="60">
        <v>3</v>
      </c>
      <c r="D32" s="60">
        <v>2</v>
      </c>
      <c r="E32" s="60">
        <v>11</v>
      </c>
      <c r="F32" s="60">
        <v>3</v>
      </c>
      <c r="G32" s="60">
        <v>5</v>
      </c>
      <c r="H32" s="60">
        <v>11</v>
      </c>
      <c r="I32" s="60">
        <v>8</v>
      </c>
      <c r="J32" s="60">
        <v>6</v>
      </c>
      <c r="K32" s="60">
        <v>4</v>
      </c>
      <c r="L32" s="60">
        <v>6</v>
      </c>
      <c r="M32" s="60">
        <v>0</v>
      </c>
      <c r="N32" s="60">
        <v>1</v>
      </c>
      <c r="O32" s="60">
        <v>1</v>
      </c>
      <c r="P32" s="60">
        <v>6</v>
      </c>
      <c r="Q32" s="60">
        <v>2</v>
      </c>
      <c r="R32" s="60">
        <v>7</v>
      </c>
      <c r="S32" s="60">
        <v>7</v>
      </c>
      <c r="T32" s="60">
        <v>6</v>
      </c>
      <c r="U32" s="60">
        <v>4</v>
      </c>
      <c r="V32" s="60">
        <v>11</v>
      </c>
      <c r="W32" s="60">
        <v>4</v>
      </c>
      <c r="X32" s="60">
        <v>4</v>
      </c>
      <c r="Y32" s="60">
        <v>3</v>
      </c>
      <c r="Z32" s="60">
        <v>6</v>
      </c>
      <c r="AA32" s="81">
        <v>2</v>
      </c>
      <c r="AB32" s="81">
        <v>1</v>
      </c>
      <c r="AC32" s="81">
        <v>1</v>
      </c>
      <c r="AD32" s="81">
        <v>4</v>
      </c>
      <c r="AE32" s="81">
        <v>2</v>
      </c>
      <c r="AF32" s="81">
        <v>1</v>
      </c>
      <c r="AG32" s="81">
        <v>1</v>
      </c>
      <c r="AH32" s="81">
        <v>3</v>
      </c>
      <c r="AI32" s="81">
        <v>4</v>
      </c>
      <c r="AJ32" s="60">
        <f t="shared" si="0"/>
        <v>19</v>
      </c>
      <c r="AK32" s="60">
        <f t="shared" si="1"/>
        <v>30</v>
      </c>
      <c r="AL32" s="60">
        <f t="shared" si="2"/>
        <v>11</v>
      </c>
      <c r="AM32" s="60">
        <f t="shared" si="3"/>
        <v>16</v>
      </c>
      <c r="AN32" s="60">
        <f t="shared" si="4"/>
        <v>28</v>
      </c>
      <c r="AO32" s="60">
        <f t="shared" si="5"/>
        <v>17</v>
      </c>
      <c r="AP32" s="81">
        <f t="shared" si="6"/>
        <v>8</v>
      </c>
      <c r="AQ32" s="81">
        <f t="shared" si="7"/>
        <v>7</v>
      </c>
    </row>
    <row r="33" spans="2:43" ht="15" customHeight="1" thickBot="1" x14ac:dyDescent="0.25">
      <c r="B33" s="64" t="s">
        <v>36</v>
      </c>
      <c r="C33" s="60">
        <v>25</v>
      </c>
      <c r="D33" s="60">
        <v>55</v>
      </c>
      <c r="E33" s="60">
        <v>18</v>
      </c>
      <c r="F33" s="60">
        <v>36</v>
      </c>
      <c r="G33" s="60">
        <v>45</v>
      </c>
      <c r="H33" s="60">
        <v>33</v>
      </c>
      <c r="I33" s="60">
        <v>6</v>
      </c>
      <c r="J33" s="60">
        <v>16</v>
      </c>
      <c r="K33" s="60">
        <v>11</v>
      </c>
      <c r="L33" s="60">
        <v>12</v>
      </c>
      <c r="M33" s="60">
        <v>4</v>
      </c>
      <c r="N33" s="60">
        <v>14</v>
      </c>
      <c r="O33" s="60">
        <v>8</v>
      </c>
      <c r="P33" s="60">
        <v>28</v>
      </c>
      <c r="Q33" s="60">
        <v>11</v>
      </c>
      <c r="R33" s="60">
        <v>19</v>
      </c>
      <c r="S33" s="60">
        <v>18</v>
      </c>
      <c r="T33" s="60">
        <v>33</v>
      </c>
      <c r="U33" s="60">
        <v>11</v>
      </c>
      <c r="V33" s="60">
        <v>33</v>
      </c>
      <c r="W33" s="60">
        <v>11</v>
      </c>
      <c r="X33" s="60">
        <v>13</v>
      </c>
      <c r="Y33" s="60">
        <v>9</v>
      </c>
      <c r="Z33" s="60">
        <v>20</v>
      </c>
      <c r="AA33" s="81">
        <v>14</v>
      </c>
      <c r="AB33" s="81">
        <v>25</v>
      </c>
      <c r="AC33" s="81">
        <v>14</v>
      </c>
      <c r="AD33" s="81">
        <v>12</v>
      </c>
      <c r="AE33" s="81">
        <v>10</v>
      </c>
      <c r="AF33" s="81">
        <v>2</v>
      </c>
      <c r="AG33" s="81">
        <v>22</v>
      </c>
      <c r="AH33" s="81">
        <v>13</v>
      </c>
      <c r="AI33" s="81">
        <v>22</v>
      </c>
      <c r="AJ33" s="60">
        <f t="shared" si="0"/>
        <v>134</v>
      </c>
      <c r="AK33" s="60">
        <f t="shared" si="1"/>
        <v>100</v>
      </c>
      <c r="AL33" s="60">
        <f t="shared" si="2"/>
        <v>41</v>
      </c>
      <c r="AM33" s="60">
        <f t="shared" si="3"/>
        <v>66</v>
      </c>
      <c r="AN33" s="60">
        <f t="shared" si="4"/>
        <v>95</v>
      </c>
      <c r="AO33" s="60">
        <f t="shared" si="5"/>
        <v>53</v>
      </c>
      <c r="AP33" s="81">
        <f t="shared" si="6"/>
        <v>65</v>
      </c>
      <c r="AQ33" s="81">
        <f t="shared" si="7"/>
        <v>47</v>
      </c>
    </row>
    <row r="34" spans="2:43" ht="15" customHeight="1" thickBot="1" x14ac:dyDescent="0.25">
      <c r="B34" s="64" t="s">
        <v>37</v>
      </c>
      <c r="C34" s="60">
        <v>16</v>
      </c>
      <c r="D34" s="60">
        <v>6</v>
      </c>
      <c r="E34" s="60">
        <v>7</v>
      </c>
      <c r="F34" s="60">
        <v>5</v>
      </c>
      <c r="G34" s="60">
        <v>13</v>
      </c>
      <c r="H34" s="60">
        <v>2</v>
      </c>
      <c r="I34" s="60">
        <v>3</v>
      </c>
      <c r="J34" s="60">
        <v>7</v>
      </c>
      <c r="K34" s="60">
        <v>4</v>
      </c>
      <c r="L34" s="60">
        <v>7</v>
      </c>
      <c r="M34" s="60">
        <v>8</v>
      </c>
      <c r="N34" s="60">
        <v>10</v>
      </c>
      <c r="O34" s="60">
        <v>6</v>
      </c>
      <c r="P34" s="60">
        <v>13</v>
      </c>
      <c r="Q34" s="60">
        <v>8</v>
      </c>
      <c r="R34" s="60">
        <v>9</v>
      </c>
      <c r="S34" s="60">
        <v>5</v>
      </c>
      <c r="T34" s="60">
        <v>6</v>
      </c>
      <c r="U34" s="60">
        <v>10</v>
      </c>
      <c r="V34" s="60">
        <v>13</v>
      </c>
      <c r="W34" s="60">
        <v>6</v>
      </c>
      <c r="X34" s="60">
        <v>3</v>
      </c>
      <c r="Y34" s="60">
        <v>10</v>
      </c>
      <c r="Z34" s="60">
        <v>9</v>
      </c>
      <c r="AA34" s="81">
        <v>7</v>
      </c>
      <c r="AB34" s="81">
        <v>7</v>
      </c>
      <c r="AC34" s="81">
        <v>3</v>
      </c>
      <c r="AD34" s="81">
        <v>8</v>
      </c>
      <c r="AE34" s="81">
        <v>6</v>
      </c>
      <c r="AF34" s="81">
        <v>10</v>
      </c>
      <c r="AG34" s="81">
        <v>11</v>
      </c>
      <c r="AH34" s="81">
        <v>6</v>
      </c>
      <c r="AI34" s="81">
        <v>11</v>
      </c>
      <c r="AJ34" s="60">
        <f t="shared" si="0"/>
        <v>34</v>
      </c>
      <c r="AK34" s="60">
        <f t="shared" si="1"/>
        <v>25</v>
      </c>
      <c r="AL34" s="60">
        <f t="shared" si="2"/>
        <v>29</v>
      </c>
      <c r="AM34" s="60">
        <f t="shared" si="3"/>
        <v>36</v>
      </c>
      <c r="AN34" s="60">
        <f t="shared" si="4"/>
        <v>34</v>
      </c>
      <c r="AO34" s="60">
        <f t="shared" si="5"/>
        <v>28</v>
      </c>
      <c r="AP34" s="81">
        <f t="shared" si="6"/>
        <v>25</v>
      </c>
      <c r="AQ34" s="81">
        <f t="shared" si="7"/>
        <v>33</v>
      </c>
    </row>
    <row r="35" spans="2:43" ht="15" customHeight="1" thickBot="1" x14ac:dyDescent="0.25">
      <c r="B35" s="64" t="s">
        <v>38</v>
      </c>
      <c r="C35" s="60">
        <v>8</v>
      </c>
      <c r="D35" s="60">
        <v>3</v>
      </c>
      <c r="E35" s="60">
        <v>2</v>
      </c>
      <c r="F35" s="60">
        <v>7</v>
      </c>
      <c r="G35" s="60">
        <v>5</v>
      </c>
      <c r="H35" s="60">
        <v>3</v>
      </c>
      <c r="I35" s="60">
        <v>6</v>
      </c>
      <c r="J35" s="60">
        <v>5</v>
      </c>
      <c r="K35" s="60">
        <v>9</v>
      </c>
      <c r="L35" s="60">
        <v>3</v>
      </c>
      <c r="M35" s="60">
        <v>5</v>
      </c>
      <c r="N35" s="60">
        <v>0</v>
      </c>
      <c r="O35" s="60">
        <v>13</v>
      </c>
      <c r="P35" s="60">
        <v>37</v>
      </c>
      <c r="Q35" s="60">
        <v>3</v>
      </c>
      <c r="R35" s="60">
        <v>9</v>
      </c>
      <c r="S35" s="60">
        <v>10</v>
      </c>
      <c r="T35" s="60">
        <v>9</v>
      </c>
      <c r="U35" s="60">
        <v>4</v>
      </c>
      <c r="V35" s="60">
        <v>5</v>
      </c>
      <c r="W35" s="60">
        <v>6</v>
      </c>
      <c r="X35" s="60">
        <v>16</v>
      </c>
      <c r="Y35" s="60">
        <v>0</v>
      </c>
      <c r="Z35" s="60">
        <v>5</v>
      </c>
      <c r="AA35" s="81">
        <v>14</v>
      </c>
      <c r="AB35" s="81">
        <v>9</v>
      </c>
      <c r="AC35" s="81">
        <v>11</v>
      </c>
      <c r="AD35" s="81">
        <v>17</v>
      </c>
      <c r="AE35" s="81">
        <v>6</v>
      </c>
      <c r="AF35" s="81">
        <v>1</v>
      </c>
      <c r="AG35" s="81">
        <v>22</v>
      </c>
      <c r="AH35" s="81">
        <v>13</v>
      </c>
      <c r="AI35" s="81">
        <v>9</v>
      </c>
      <c r="AJ35" s="60">
        <f t="shared" si="0"/>
        <v>20</v>
      </c>
      <c r="AK35" s="60">
        <f t="shared" si="1"/>
        <v>19</v>
      </c>
      <c r="AL35" s="60">
        <f t="shared" si="2"/>
        <v>17</v>
      </c>
      <c r="AM35" s="60">
        <f t="shared" si="3"/>
        <v>62</v>
      </c>
      <c r="AN35" s="60">
        <f t="shared" si="4"/>
        <v>28</v>
      </c>
      <c r="AO35" s="60">
        <f t="shared" si="5"/>
        <v>27</v>
      </c>
      <c r="AP35" s="81">
        <f t="shared" si="6"/>
        <v>51</v>
      </c>
      <c r="AQ35" s="81">
        <f t="shared" si="7"/>
        <v>42</v>
      </c>
    </row>
    <row r="36" spans="2:43" ht="15" customHeight="1" thickBot="1" x14ac:dyDescent="0.25">
      <c r="B36" s="64" t="s">
        <v>39</v>
      </c>
      <c r="C36" s="60">
        <v>14</v>
      </c>
      <c r="D36" s="60">
        <v>4</v>
      </c>
      <c r="E36" s="60">
        <v>0</v>
      </c>
      <c r="F36" s="60">
        <v>4</v>
      </c>
      <c r="G36" s="60">
        <v>0</v>
      </c>
      <c r="H36" s="60">
        <v>11</v>
      </c>
      <c r="I36" s="60">
        <v>10</v>
      </c>
      <c r="J36" s="60">
        <v>13</v>
      </c>
      <c r="K36" s="60">
        <v>13</v>
      </c>
      <c r="L36" s="60">
        <v>4</v>
      </c>
      <c r="M36" s="60">
        <v>1</v>
      </c>
      <c r="N36" s="60">
        <v>2</v>
      </c>
      <c r="O36" s="60">
        <v>2</v>
      </c>
      <c r="P36" s="60">
        <v>14</v>
      </c>
      <c r="Q36" s="60">
        <v>0</v>
      </c>
      <c r="R36" s="60">
        <v>2</v>
      </c>
      <c r="S36" s="60">
        <v>2</v>
      </c>
      <c r="T36" s="60">
        <v>5</v>
      </c>
      <c r="U36" s="60">
        <v>5</v>
      </c>
      <c r="V36" s="60">
        <v>3</v>
      </c>
      <c r="W36" s="60">
        <v>5</v>
      </c>
      <c r="X36" s="60">
        <v>1</v>
      </c>
      <c r="Y36" s="60">
        <v>3</v>
      </c>
      <c r="Z36" s="60">
        <v>5</v>
      </c>
      <c r="AA36" s="81">
        <v>15</v>
      </c>
      <c r="AB36" s="81">
        <v>1</v>
      </c>
      <c r="AC36" s="81">
        <v>2</v>
      </c>
      <c r="AD36" s="81">
        <v>3</v>
      </c>
      <c r="AE36" s="81">
        <v>0</v>
      </c>
      <c r="AF36" s="81">
        <v>0</v>
      </c>
      <c r="AG36" s="81">
        <v>0</v>
      </c>
      <c r="AH36" s="81">
        <v>2</v>
      </c>
      <c r="AI36" s="81">
        <v>0</v>
      </c>
      <c r="AJ36" s="60">
        <f t="shared" si="0"/>
        <v>22</v>
      </c>
      <c r="AK36" s="60">
        <f t="shared" si="1"/>
        <v>34</v>
      </c>
      <c r="AL36" s="60">
        <f t="shared" si="2"/>
        <v>20</v>
      </c>
      <c r="AM36" s="60">
        <f t="shared" si="3"/>
        <v>18</v>
      </c>
      <c r="AN36" s="60">
        <f t="shared" si="4"/>
        <v>15</v>
      </c>
      <c r="AO36" s="60">
        <f t="shared" si="5"/>
        <v>14</v>
      </c>
      <c r="AP36" s="81">
        <f t="shared" si="6"/>
        <v>21</v>
      </c>
      <c r="AQ36" s="81">
        <f t="shared" si="7"/>
        <v>2</v>
      </c>
    </row>
    <row r="37" spans="2:43" ht="15" customHeight="1" thickBot="1" x14ac:dyDescent="0.25">
      <c r="B37" s="64" t="s">
        <v>10</v>
      </c>
      <c r="C37" s="60">
        <v>202</v>
      </c>
      <c r="D37" s="60">
        <v>195</v>
      </c>
      <c r="E37" s="60">
        <v>73</v>
      </c>
      <c r="F37" s="60">
        <v>73</v>
      </c>
      <c r="G37" s="60">
        <v>106</v>
      </c>
      <c r="H37" s="60">
        <v>70</v>
      </c>
      <c r="I37" s="60">
        <v>141</v>
      </c>
      <c r="J37" s="60">
        <v>65</v>
      </c>
      <c r="K37" s="60">
        <v>54</v>
      </c>
      <c r="L37" s="60">
        <v>57</v>
      </c>
      <c r="M37" s="60">
        <v>41</v>
      </c>
      <c r="N37" s="60">
        <v>28</v>
      </c>
      <c r="O37" s="60">
        <v>112</v>
      </c>
      <c r="P37" s="60">
        <v>49</v>
      </c>
      <c r="Q37" s="60">
        <v>40</v>
      </c>
      <c r="R37" s="60">
        <v>56</v>
      </c>
      <c r="S37" s="60">
        <v>44</v>
      </c>
      <c r="T37" s="60">
        <v>35</v>
      </c>
      <c r="U37" s="60">
        <v>29</v>
      </c>
      <c r="V37" s="60">
        <v>31</v>
      </c>
      <c r="W37" s="60">
        <v>67</v>
      </c>
      <c r="X37" s="60">
        <v>71</v>
      </c>
      <c r="Y37" s="60">
        <v>45</v>
      </c>
      <c r="Z37" s="60">
        <v>57</v>
      </c>
      <c r="AA37" s="81">
        <v>46</v>
      </c>
      <c r="AB37" s="81">
        <v>67</v>
      </c>
      <c r="AC37" s="81">
        <v>47</v>
      </c>
      <c r="AD37" s="81">
        <v>68</v>
      </c>
      <c r="AE37" s="81">
        <v>27</v>
      </c>
      <c r="AF37" s="81">
        <v>6</v>
      </c>
      <c r="AG37" s="81">
        <v>22</v>
      </c>
      <c r="AH37" s="81">
        <v>42</v>
      </c>
      <c r="AI37" s="81">
        <v>44</v>
      </c>
      <c r="AJ37" s="60">
        <f t="shared" si="0"/>
        <v>543</v>
      </c>
      <c r="AK37" s="60">
        <f t="shared" si="1"/>
        <v>382</v>
      </c>
      <c r="AL37" s="60">
        <f t="shared" si="2"/>
        <v>180</v>
      </c>
      <c r="AM37" s="60">
        <f t="shared" si="3"/>
        <v>257</v>
      </c>
      <c r="AN37" s="60">
        <f t="shared" si="4"/>
        <v>139</v>
      </c>
      <c r="AO37" s="60">
        <f t="shared" si="5"/>
        <v>240</v>
      </c>
      <c r="AP37" s="81">
        <f t="shared" si="6"/>
        <v>228</v>
      </c>
      <c r="AQ37" s="81">
        <f t="shared" si="7"/>
        <v>97</v>
      </c>
    </row>
    <row r="38" spans="2:43" ht="15" customHeight="1" thickBot="1" x14ac:dyDescent="0.25">
      <c r="B38" s="64" t="s">
        <v>40</v>
      </c>
      <c r="C38" s="60">
        <v>29</v>
      </c>
      <c r="D38" s="60">
        <v>29</v>
      </c>
      <c r="E38" s="60">
        <v>42</v>
      </c>
      <c r="F38" s="60">
        <v>36</v>
      </c>
      <c r="G38" s="60">
        <v>88</v>
      </c>
      <c r="H38" s="60">
        <v>83</v>
      </c>
      <c r="I38" s="60">
        <v>26</v>
      </c>
      <c r="J38" s="60">
        <v>39</v>
      </c>
      <c r="K38" s="60">
        <v>39</v>
      </c>
      <c r="L38" s="60">
        <v>38</v>
      </c>
      <c r="M38" s="60">
        <v>19</v>
      </c>
      <c r="N38" s="60">
        <v>39</v>
      </c>
      <c r="O38" s="60">
        <v>23</v>
      </c>
      <c r="P38" s="60">
        <v>33</v>
      </c>
      <c r="Q38" s="60">
        <v>23</v>
      </c>
      <c r="R38" s="60">
        <v>25</v>
      </c>
      <c r="S38" s="60">
        <v>37</v>
      </c>
      <c r="T38" s="60">
        <v>46</v>
      </c>
      <c r="U38" s="60">
        <v>59</v>
      </c>
      <c r="V38" s="60">
        <v>43</v>
      </c>
      <c r="W38" s="60">
        <v>58</v>
      </c>
      <c r="X38" s="60">
        <v>50</v>
      </c>
      <c r="Y38" s="60">
        <v>23</v>
      </c>
      <c r="Z38" s="60">
        <v>75</v>
      </c>
      <c r="AA38" s="81">
        <v>33</v>
      </c>
      <c r="AB38" s="81">
        <v>42</v>
      </c>
      <c r="AC38" s="81">
        <v>25</v>
      </c>
      <c r="AD38" s="81">
        <v>18</v>
      </c>
      <c r="AE38" s="81">
        <v>14</v>
      </c>
      <c r="AF38" s="81">
        <v>1</v>
      </c>
      <c r="AG38" s="81">
        <v>11</v>
      </c>
      <c r="AH38" s="81">
        <v>18</v>
      </c>
      <c r="AI38" s="81">
        <v>14</v>
      </c>
      <c r="AJ38" s="60">
        <f t="shared" ref="AJ38:AJ56" si="8">+C38+D38+E38+F38</f>
        <v>136</v>
      </c>
      <c r="AK38" s="60">
        <f t="shared" ref="AK38:AK56" si="9">+G38+H38+I38+J38</f>
        <v>236</v>
      </c>
      <c r="AL38" s="60">
        <f t="shared" ref="AL38:AL56" si="10">+K38+L38+M38+N38</f>
        <v>135</v>
      </c>
      <c r="AM38" s="60">
        <f t="shared" ref="AM38:AM56" si="11">+O38+P38+Q38+R38</f>
        <v>104</v>
      </c>
      <c r="AN38" s="60">
        <f t="shared" ref="AN38:AN56" si="12">+S38+T38+U38+V38</f>
        <v>185</v>
      </c>
      <c r="AO38" s="60">
        <f t="shared" ref="AO38:AO56" si="13">+W38+X38+Y38+Z38</f>
        <v>206</v>
      </c>
      <c r="AP38" s="81">
        <f t="shared" ref="AP38:AP56" si="14">+AA38+AB38+AC38+AD38</f>
        <v>118</v>
      </c>
      <c r="AQ38" s="81">
        <f t="shared" ref="AQ38:AQ56" si="15">+AE38+AF38+AG38+AH38</f>
        <v>44</v>
      </c>
    </row>
    <row r="39" spans="2:43" ht="15" customHeight="1" thickBot="1" x14ac:dyDescent="0.25">
      <c r="B39" s="64" t="s">
        <v>11</v>
      </c>
      <c r="C39" s="60">
        <v>26</v>
      </c>
      <c r="D39" s="60">
        <v>15</v>
      </c>
      <c r="E39" s="60">
        <v>6</v>
      </c>
      <c r="F39" s="60">
        <v>12</v>
      </c>
      <c r="G39" s="60">
        <v>9</v>
      </c>
      <c r="H39" s="60">
        <v>22</v>
      </c>
      <c r="I39" s="60">
        <v>11</v>
      </c>
      <c r="J39" s="60">
        <v>20</v>
      </c>
      <c r="K39" s="60">
        <v>23</v>
      </c>
      <c r="L39" s="60">
        <v>21</v>
      </c>
      <c r="M39" s="60">
        <v>11</v>
      </c>
      <c r="N39" s="60">
        <v>18</v>
      </c>
      <c r="O39" s="60">
        <v>20</v>
      </c>
      <c r="P39" s="60">
        <v>8</v>
      </c>
      <c r="Q39" s="60">
        <v>28</v>
      </c>
      <c r="R39" s="60">
        <v>16</v>
      </c>
      <c r="S39" s="60">
        <v>19</v>
      </c>
      <c r="T39" s="60">
        <v>37</v>
      </c>
      <c r="U39" s="60">
        <v>4</v>
      </c>
      <c r="V39" s="60">
        <v>24</v>
      </c>
      <c r="W39" s="60">
        <v>27</v>
      </c>
      <c r="X39" s="60">
        <v>39</v>
      </c>
      <c r="Y39" s="60">
        <v>22</v>
      </c>
      <c r="Z39" s="60">
        <v>35</v>
      </c>
      <c r="AA39" s="81">
        <v>33</v>
      </c>
      <c r="AB39" s="81">
        <v>35</v>
      </c>
      <c r="AC39" s="81">
        <v>41</v>
      </c>
      <c r="AD39" s="81">
        <v>39</v>
      </c>
      <c r="AE39" s="81">
        <v>31</v>
      </c>
      <c r="AF39" s="81">
        <v>4</v>
      </c>
      <c r="AG39" s="81">
        <v>12</v>
      </c>
      <c r="AH39" s="81">
        <v>21</v>
      </c>
      <c r="AI39" s="81">
        <v>37</v>
      </c>
      <c r="AJ39" s="60">
        <f t="shared" si="8"/>
        <v>59</v>
      </c>
      <c r="AK39" s="60">
        <f t="shared" si="9"/>
        <v>62</v>
      </c>
      <c r="AL39" s="60">
        <f t="shared" si="10"/>
        <v>73</v>
      </c>
      <c r="AM39" s="60">
        <f t="shared" si="11"/>
        <v>72</v>
      </c>
      <c r="AN39" s="60">
        <f t="shared" si="12"/>
        <v>84</v>
      </c>
      <c r="AO39" s="60">
        <f t="shared" si="13"/>
        <v>123</v>
      </c>
      <c r="AP39" s="81">
        <f t="shared" si="14"/>
        <v>148</v>
      </c>
      <c r="AQ39" s="81">
        <f t="shared" si="15"/>
        <v>68</v>
      </c>
    </row>
    <row r="40" spans="2:43" ht="15" customHeight="1" thickBot="1" x14ac:dyDescent="0.25">
      <c r="B40" s="64" t="s">
        <v>12</v>
      </c>
      <c r="C40" s="60">
        <v>3</v>
      </c>
      <c r="D40" s="60">
        <v>1</v>
      </c>
      <c r="E40" s="60">
        <v>7</v>
      </c>
      <c r="F40" s="60">
        <v>7</v>
      </c>
      <c r="G40" s="60">
        <v>4</v>
      </c>
      <c r="H40" s="60">
        <v>2</v>
      </c>
      <c r="I40" s="60">
        <v>3</v>
      </c>
      <c r="J40" s="60">
        <v>1</v>
      </c>
      <c r="K40" s="60">
        <v>3</v>
      </c>
      <c r="L40" s="60">
        <v>3</v>
      </c>
      <c r="M40" s="60">
        <v>1</v>
      </c>
      <c r="N40" s="60">
        <v>4</v>
      </c>
      <c r="O40" s="60">
        <v>5</v>
      </c>
      <c r="P40" s="60">
        <v>4</v>
      </c>
      <c r="Q40" s="60">
        <v>2</v>
      </c>
      <c r="R40" s="60">
        <v>1</v>
      </c>
      <c r="S40" s="60">
        <v>3</v>
      </c>
      <c r="T40" s="60">
        <v>1</v>
      </c>
      <c r="U40" s="60">
        <v>2</v>
      </c>
      <c r="V40" s="60">
        <v>1</v>
      </c>
      <c r="W40" s="60">
        <v>4</v>
      </c>
      <c r="X40" s="60">
        <v>6</v>
      </c>
      <c r="Y40" s="60">
        <v>10</v>
      </c>
      <c r="Z40" s="60">
        <v>5</v>
      </c>
      <c r="AA40" s="81">
        <v>2</v>
      </c>
      <c r="AB40" s="81">
        <v>3</v>
      </c>
      <c r="AC40" s="81">
        <v>1</v>
      </c>
      <c r="AD40" s="81">
        <v>4</v>
      </c>
      <c r="AE40" s="81">
        <v>4</v>
      </c>
      <c r="AF40" s="81">
        <v>0</v>
      </c>
      <c r="AG40" s="81">
        <v>3</v>
      </c>
      <c r="AH40" s="81">
        <v>8</v>
      </c>
      <c r="AI40" s="81">
        <v>2</v>
      </c>
      <c r="AJ40" s="60">
        <f t="shared" si="8"/>
        <v>18</v>
      </c>
      <c r="AK40" s="60">
        <f t="shared" si="9"/>
        <v>10</v>
      </c>
      <c r="AL40" s="60">
        <f t="shared" si="10"/>
        <v>11</v>
      </c>
      <c r="AM40" s="60">
        <f t="shared" si="11"/>
        <v>12</v>
      </c>
      <c r="AN40" s="60">
        <f t="shared" si="12"/>
        <v>7</v>
      </c>
      <c r="AO40" s="60">
        <f t="shared" si="13"/>
        <v>25</v>
      </c>
      <c r="AP40" s="81">
        <f t="shared" si="14"/>
        <v>10</v>
      </c>
      <c r="AQ40" s="81">
        <f t="shared" si="15"/>
        <v>15</v>
      </c>
    </row>
    <row r="41" spans="2:43" ht="15" customHeight="1" thickBot="1" x14ac:dyDescent="0.25">
      <c r="B41" s="64" t="s">
        <v>41</v>
      </c>
      <c r="C41" s="60">
        <v>13</v>
      </c>
      <c r="D41" s="60">
        <v>11</v>
      </c>
      <c r="E41" s="60">
        <v>0</v>
      </c>
      <c r="F41" s="60">
        <v>0</v>
      </c>
      <c r="G41" s="60">
        <v>1</v>
      </c>
      <c r="H41" s="60">
        <v>13</v>
      </c>
      <c r="I41" s="60">
        <v>0</v>
      </c>
      <c r="J41" s="60">
        <v>4</v>
      </c>
      <c r="K41" s="60">
        <v>0</v>
      </c>
      <c r="L41" s="60">
        <v>7</v>
      </c>
      <c r="M41" s="60">
        <v>1</v>
      </c>
      <c r="N41" s="60">
        <v>0</v>
      </c>
      <c r="O41" s="60">
        <v>1</v>
      </c>
      <c r="P41" s="60">
        <v>0</v>
      </c>
      <c r="Q41" s="60">
        <v>3</v>
      </c>
      <c r="R41" s="60">
        <v>1</v>
      </c>
      <c r="S41" s="60">
        <v>5</v>
      </c>
      <c r="T41" s="60">
        <v>1</v>
      </c>
      <c r="U41" s="60">
        <v>1</v>
      </c>
      <c r="V41" s="60">
        <v>1</v>
      </c>
      <c r="W41" s="60">
        <v>0</v>
      </c>
      <c r="X41" s="60">
        <v>1</v>
      </c>
      <c r="Y41" s="60">
        <v>0</v>
      </c>
      <c r="Z41" s="60">
        <v>3</v>
      </c>
      <c r="AA41" s="81">
        <v>1</v>
      </c>
      <c r="AB41" s="81">
        <v>0</v>
      </c>
      <c r="AC41" s="81">
        <v>1</v>
      </c>
      <c r="AD41" s="81">
        <v>0</v>
      </c>
      <c r="AE41" s="81">
        <v>1</v>
      </c>
      <c r="AF41" s="81">
        <v>0</v>
      </c>
      <c r="AG41" s="81">
        <v>1</v>
      </c>
      <c r="AH41" s="81">
        <v>0</v>
      </c>
      <c r="AI41" s="81">
        <v>0</v>
      </c>
      <c r="AJ41" s="60">
        <f t="shared" si="8"/>
        <v>24</v>
      </c>
      <c r="AK41" s="60">
        <f t="shared" si="9"/>
        <v>18</v>
      </c>
      <c r="AL41" s="60">
        <f t="shared" si="10"/>
        <v>8</v>
      </c>
      <c r="AM41" s="60">
        <f t="shared" si="11"/>
        <v>5</v>
      </c>
      <c r="AN41" s="60">
        <f t="shared" si="12"/>
        <v>8</v>
      </c>
      <c r="AO41" s="60">
        <f t="shared" si="13"/>
        <v>4</v>
      </c>
      <c r="AP41" s="81">
        <f t="shared" si="14"/>
        <v>2</v>
      </c>
      <c r="AQ41" s="81">
        <f t="shared" si="15"/>
        <v>2</v>
      </c>
    </row>
    <row r="42" spans="2:43" ht="15" customHeight="1" thickBot="1" x14ac:dyDescent="0.25">
      <c r="B42" s="64" t="s">
        <v>42</v>
      </c>
      <c r="C42" s="60">
        <v>0</v>
      </c>
      <c r="D42" s="60">
        <v>3</v>
      </c>
      <c r="E42" s="60">
        <v>7</v>
      </c>
      <c r="F42" s="60">
        <v>2</v>
      </c>
      <c r="G42" s="60">
        <v>2</v>
      </c>
      <c r="H42" s="60">
        <v>1</v>
      </c>
      <c r="I42" s="60">
        <v>1</v>
      </c>
      <c r="J42" s="60">
        <v>0</v>
      </c>
      <c r="K42" s="60">
        <v>6</v>
      </c>
      <c r="L42" s="60">
        <v>6</v>
      </c>
      <c r="M42" s="60">
        <v>0</v>
      </c>
      <c r="N42" s="60">
        <v>0</v>
      </c>
      <c r="O42" s="60">
        <v>4</v>
      </c>
      <c r="P42" s="60">
        <v>0</v>
      </c>
      <c r="Q42" s="60">
        <v>6</v>
      </c>
      <c r="R42" s="60">
        <v>7</v>
      </c>
      <c r="S42" s="60">
        <v>4</v>
      </c>
      <c r="T42" s="60">
        <v>11</v>
      </c>
      <c r="U42" s="60">
        <v>0</v>
      </c>
      <c r="V42" s="60">
        <v>1</v>
      </c>
      <c r="W42" s="60">
        <v>9</v>
      </c>
      <c r="X42" s="60">
        <v>2</v>
      </c>
      <c r="Y42" s="60">
        <v>2</v>
      </c>
      <c r="Z42" s="60">
        <v>2</v>
      </c>
      <c r="AA42" s="81">
        <v>1</v>
      </c>
      <c r="AB42" s="81">
        <v>0</v>
      </c>
      <c r="AC42" s="81">
        <v>0</v>
      </c>
      <c r="AD42" s="81">
        <v>1</v>
      </c>
      <c r="AE42" s="81">
        <v>0</v>
      </c>
      <c r="AF42" s="81">
        <v>0</v>
      </c>
      <c r="AG42" s="81">
        <v>2</v>
      </c>
      <c r="AH42" s="81">
        <v>1</v>
      </c>
      <c r="AI42" s="81">
        <v>1</v>
      </c>
      <c r="AJ42" s="60">
        <f t="shared" si="8"/>
        <v>12</v>
      </c>
      <c r="AK42" s="60">
        <f t="shared" si="9"/>
        <v>4</v>
      </c>
      <c r="AL42" s="60">
        <f t="shared" si="10"/>
        <v>12</v>
      </c>
      <c r="AM42" s="60">
        <f t="shared" si="11"/>
        <v>17</v>
      </c>
      <c r="AN42" s="60">
        <f t="shared" si="12"/>
        <v>16</v>
      </c>
      <c r="AO42" s="60">
        <f t="shared" si="13"/>
        <v>15</v>
      </c>
      <c r="AP42" s="81">
        <f t="shared" si="14"/>
        <v>2</v>
      </c>
      <c r="AQ42" s="81">
        <f t="shared" si="15"/>
        <v>3</v>
      </c>
    </row>
    <row r="43" spans="2:43" ht="15" customHeight="1" thickBot="1" x14ac:dyDescent="0.25">
      <c r="B43" s="64" t="s">
        <v>43</v>
      </c>
      <c r="C43" s="60">
        <v>11</v>
      </c>
      <c r="D43" s="60">
        <v>21</v>
      </c>
      <c r="E43" s="60">
        <v>9</v>
      </c>
      <c r="F43" s="60">
        <v>17</v>
      </c>
      <c r="G43" s="60">
        <v>19</v>
      </c>
      <c r="H43" s="60">
        <v>6</v>
      </c>
      <c r="I43" s="60">
        <v>10</v>
      </c>
      <c r="J43" s="60">
        <v>20</v>
      </c>
      <c r="K43" s="60">
        <v>16</v>
      </c>
      <c r="L43" s="60">
        <v>12</v>
      </c>
      <c r="M43" s="60">
        <v>10</v>
      </c>
      <c r="N43" s="60">
        <v>7</v>
      </c>
      <c r="O43" s="60">
        <v>10</v>
      </c>
      <c r="P43" s="60">
        <v>10</v>
      </c>
      <c r="Q43" s="60">
        <v>3</v>
      </c>
      <c r="R43" s="60">
        <v>4</v>
      </c>
      <c r="S43" s="60">
        <v>14</v>
      </c>
      <c r="T43" s="60">
        <v>5</v>
      </c>
      <c r="U43" s="60">
        <v>6</v>
      </c>
      <c r="V43" s="60">
        <v>12</v>
      </c>
      <c r="W43" s="60">
        <v>3</v>
      </c>
      <c r="X43" s="60">
        <v>2</v>
      </c>
      <c r="Y43" s="60">
        <v>2</v>
      </c>
      <c r="Z43" s="60">
        <v>7</v>
      </c>
      <c r="AA43" s="81">
        <v>12</v>
      </c>
      <c r="AB43" s="81">
        <v>8</v>
      </c>
      <c r="AC43" s="81">
        <v>3</v>
      </c>
      <c r="AD43" s="81">
        <v>10</v>
      </c>
      <c r="AE43" s="81">
        <v>4</v>
      </c>
      <c r="AF43" s="81">
        <v>1</v>
      </c>
      <c r="AG43" s="81">
        <v>5</v>
      </c>
      <c r="AH43" s="81">
        <v>5</v>
      </c>
      <c r="AI43" s="81">
        <v>3</v>
      </c>
      <c r="AJ43" s="60">
        <f t="shared" si="8"/>
        <v>58</v>
      </c>
      <c r="AK43" s="60">
        <f t="shared" si="9"/>
        <v>55</v>
      </c>
      <c r="AL43" s="60">
        <f t="shared" si="10"/>
        <v>45</v>
      </c>
      <c r="AM43" s="60">
        <f t="shared" si="11"/>
        <v>27</v>
      </c>
      <c r="AN43" s="60">
        <f t="shared" si="12"/>
        <v>37</v>
      </c>
      <c r="AO43" s="60">
        <f t="shared" si="13"/>
        <v>14</v>
      </c>
      <c r="AP43" s="81">
        <f t="shared" si="14"/>
        <v>33</v>
      </c>
      <c r="AQ43" s="81">
        <f t="shared" si="15"/>
        <v>15</v>
      </c>
    </row>
    <row r="44" spans="2:43" ht="15" customHeight="1" thickBot="1" x14ac:dyDescent="0.25">
      <c r="B44" s="64" t="s">
        <v>44</v>
      </c>
      <c r="C44" s="60">
        <v>10</v>
      </c>
      <c r="D44" s="60">
        <v>4</v>
      </c>
      <c r="E44" s="60">
        <v>5</v>
      </c>
      <c r="F44" s="60">
        <v>20</v>
      </c>
      <c r="G44" s="60">
        <v>0</v>
      </c>
      <c r="H44" s="60">
        <v>4</v>
      </c>
      <c r="I44" s="60">
        <v>9</v>
      </c>
      <c r="J44" s="60">
        <v>16</v>
      </c>
      <c r="K44" s="60">
        <v>29</v>
      </c>
      <c r="L44" s="60">
        <v>41</v>
      </c>
      <c r="M44" s="60">
        <v>4</v>
      </c>
      <c r="N44" s="60">
        <v>17</v>
      </c>
      <c r="O44" s="60">
        <v>0</v>
      </c>
      <c r="P44" s="60">
        <v>0</v>
      </c>
      <c r="Q44" s="60">
        <v>4</v>
      </c>
      <c r="R44" s="60">
        <v>9</v>
      </c>
      <c r="S44" s="60">
        <v>1</v>
      </c>
      <c r="T44" s="60">
        <v>35</v>
      </c>
      <c r="U44" s="60">
        <v>6</v>
      </c>
      <c r="V44" s="60">
        <v>3</v>
      </c>
      <c r="W44" s="60">
        <v>1</v>
      </c>
      <c r="X44" s="60">
        <v>1</v>
      </c>
      <c r="Y44" s="60">
        <v>5</v>
      </c>
      <c r="Z44" s="60">
        <v>11</v>
      </c>
      <c r="AA44" s="81">
        <v>6</v>
      </c>
      <c r="AB44" s="81">
        <v>2</v>
      </c>
      <c r="AC44" s="81">
        <v>1</v>
      </c>
      <c r="AD44" s="81">
        <v>7</v>
      </c>
      <c r="AE44" s="81">
        <v>2</v>
      </c>
      <c r="AF44" s="81">
        <v>0</v>
      </c>
      <c r="AG44" s="81">
        <v>1</v>
      </c>
      <c r="AH44" s="81">
        <v>1</v>
      </c>
      <c r="AI44" s="81">
        <v>2</v>
      </c>
      <c r="AJ44" s="60">
        <f t="shared" si="8"/>
        <v>39</v>
      </c>
      <c r="AK44" s="60">
        <f t="shared" si="9"/>
        <v>29</v>
      </c>
      <c r="AL44" s="60">
        <f t="shared" si="10"/>
        <v>91</v>
      </c>
      <c r="AM44" s="60">
        <f t="shared" si="11"/>
        <v>13</v>
      </c>
      <c r="AN44" s="60">
        <f t="shared" si="12"/>
        <v>45</v>
      </c>
      <c r="AO44" s="60">
        <f t="shared" si="13"/>
        <v>18</v>
      </c>
      <c r="AP44" s="81">
        <f t="shared" si="14"/>
        <v>16</v>
      </c>
      <c r="AQ44" s="81">
        <f t="shared" si="15"/>
        <v>4</v>
      </c>
    </row>
    <row r="45" spans="2:43" ht="15" customHeight="1" thickBot="1" x14ac:dyDescent="0.25">
      <c r="B45" s="64" t="s">
        <v>82</v>
      </c>
      <c r="C45" s="60">
        <v>45</v>
      </c>
      <c r="D45" s="60">
        <v>43</v>
      </c>
      <c r="E45" s="60">
        <v>5</v>
      </c>
      <c r="F45" s="60">
        <v>23</v>
      </c>
      <c r="G45" s="60">
        <v>13</v>
      </c>
      <c r="H45" s="60">
        <v>36</v>
      </c>
      <c r="I45" s="60">
        <v>8</v>
      </c>
      <c r="J45" s="60">
        <v>13</v>
      </c>
      <c r="K45" s="60">
        <v>9</v>
      </c>
      <c r="L45" s="60">
        <v>11</v>
      </c>
      <c r="M45" s="60">
        <v>19</v>
      </c>
      <c r="N45" s="60">
        <v>13</v>
      </c>
      <c r="O45" s="60">
        <v>13</v>
      </c>
      <c r="P45" s="60">
        <v>27</v>
      </c>
      <c r="Q45" s="60">
        <v>14</v>
      </c>
      <c r="R45" s="60">
        <v>13</v>
      </c>
      <c r="S45" s="60">
        <v>14</v>
      </c>
      <c r="T45" s="60">
        <v>26</v>
      </c>
      <c r="U45" s="60">
        <v>27</v>
      </c>
      <c r="V45" s="60">
        <v>20</v>
      </c>
      <c r="W45" s="60">
        <v>26</v>
      </c>
      <c r="X45" s="60">
        <v>47</v>
      </c>
      <c r="Y45" s="60">
        <v>21</v>
      </c>
      <c r="Z45" s="60">
        <v>48</v>
      </c>
      <c r="AA45" s="81">
        <v>22</v>
      </c>
      <c r="AB45" s="81">
        <v>32</v>
      </c>
      <c r="AC45" s="81">
        <v>11</v>
      </c>
      <c r="AD45" s="81">
        <v>18</v>
      </c>
      <c r="AE45" s="81">
        <v>6</v>
      </c>
      <c r="AF45" s="81">
        <v>1</v>
      </c>
      <c r="AG45" s="81">
        <v>3</v>
      </c>
      <c r="AH45" s="81">
        <v>2</v>
      </c>
      <c r="AI45" s="81">
        <v>14</v>
      </c>
      <c r="AJ45" s="60">
        <f t="shared" si="8"/>
        <v>116</v>
      </c>
      <c r="AK45" s="60">
        <f t="shared" si="9"/>
        <v>70</v>
      </c>
      <c r="AL45" s="60">
        <f t="shared" si="10"/>
        <v>52</v>
      </c>
      <c r="AM45" s="60">
        <f t="shared" si="11"/>
        <v>67</v>
      </c>
      <c r="AN45" s="60">
        <f t="shared" si="12"/>
        <v>87</v>
      </c>
      <c r="AO45" s="60">
        <f t="shared" si="13"/>
        <v>142</v>
      </c>
      <c r="AP45" s="81">
        <f t="shared" si="14"/>
        <v>83</v>
      </c>
      <c r="AQ45" s="81">
        <f t="shared" si="15"/>
        <v>12</v>
      </c>
    </row>
    <row r="46" spans="2:43" ht="15" customHeight="1" thickBot="1" x14ac:dyDescent="0.25">
      <c r="B46" s="64" t="s">
        <v>45</v>
      </c>
      <c r="C46" s="60">
        <v>1</v>
      </c>
      <c r="D46" s="60">
        <v>2</v>
      </c>
      <c r="E46" s="60">
        <v>1</v>
      </c>
      <c r="F46" s="60">
        <v>1</v>
      </c>
      <c r="G46" s="60">
        <v>3</v>
      </c>
      <c r="H46" s="60">
        <v>1</v>
      </c>
      <c r="I46" s="60">
        <v>0</v>
      </c>
      <c r="J46" s="60">
        <v>0</v>
      </c>
      <c r="K46" s="60">
        <v>5</v>
      </c>
      <c r="L46" s="60">
        <v>0</v>
      </c>
      <c r="M46" s="60">
        <v>2</v>
      </c>
      <c r="N46" s="60">
        <v>1</v>
      </c>
      <c r="O46" s="60">
        <v>0</v>
      </c>
      <c r="P46" s="60">
        <v>2</v>
      </c>
      <c r="Q46" s="60">
        <v>1</v>
      </c>
      <c r="R46" s="60">
        <v>0</v>
      </c>
      <c r="S46" s="60">
        <v>0</v>
      </c>
      <c r="T46" s="60">
        <v>1</v>
      </c>
      <c r="U46" s="60">
        <v>1</v>
      </c>
      <c r="V46" s="60">
        <v>1</v>
      </c>
      <c r="W46" s="60">
        <v>0</v>
      </c>
      <c r="X46" s="60">
        <v>6</v>
      </c>
      <c r="Y46" s="60">
        <v>4</v>
      </c>
      <c r="Z46" s="60">
        <v>4</v>
      </c>
      <c r="AA46" s="81">
        <v>0</v>
      </c>
      <c r="AB46" s="81">
        <v>2</v>
      </c>
      <c r="AC46" s="81">
        <v>3</v>
      </c>
      <c r="AD46" s="81">
        <v>0</v>
      </c>
      <c r="AE46" s="81">
        <v>1</v>
      </c>
      <c r="AF46" s="81">
        <v>0</v>
      </c>
      <c r="AG46" s="81">
        <v>1</v>
      </c>
      <c r="AH46" s="81">
        <v>1</v>
      </c>
      <c r="AI46" s="81">
        <v>0</v>
      </c>
      <c r="AJ46" s="60">
        <f t="shared" si="8"/>
        <v>5</v>
      </c>
      <c r="AK46" s="60">
        <f t="shared" si="9"/>
        <v>4</v>
      </c>
      <c r="AL46" s="60">
        <f t="shared" si="10"/>
        <v>8</v>
      </c>
      <c r="AM46" s="60">
        <f t="shared" si="11"/>
        <v>3</v>
      </c>
      <c r="AN46" s="60">
        <f t="shared" si="12"/>
        <v>3</v>
      </c>
      <c r="AO46" s="60">
        <f t="shared" si="13"/>
        <v>14</v>
      </c>
      <c r="AP46" s="81">
        <f t="shared" si="14"/>
        <v>5</v>
      </c>
      <c r="AQ46" s="81">
        <f t="shared" si="15"/>
        <v>3</v>
      </c>
    </row>
    <row r="47" spans="2:43" ht="15" customHeight="1" thickBot="1" x14ac:dyDescent="0.25">
      <c r="B47" s="64" t="s">
        <v>46</v>
      </c>
      <c r="C47" s="60">
        <v>32</v>
      </c>
      <c r="D47" s="60">
        <v>49</v>
      </c>
      <c r="E47" s="60">
        <v>31</v>
      </c>
      <c r="F47" s="60">
        <v>34</v>
      </c>
      <c r="G47" s="60">
        <v>31</v>
      </c>
      <c r="H47" s="60">
        <v>58</v>
      </c>
      <c r="I47" s="60">
        <v>33</v>
      </c>
      <c r="J47" s="60">
        <v>34</v>
      </c>
      <c r="K47" s="60">
        <v>29</v>
      </c>
      <c r="L47" s="60">
        <v>45</v>
      </c>
      <c r="M47" s="60">
        <v>18</v>
      </c>
      <c r="N47" s="60">
        <v>27</v>
      </c>
      <c r="O47" s="60">
        <v>22</v>
      </c>
      <c r="P47" s="60">
        <v>21</v>
      </c>
      <c r="Q47" s="60">
        <v>21</v>
      </c>
      <c r="R47" s="60">
        <v>25</v>
      </c>
      <c r="S47" s="60">
        <v>42</v>
      </c>
      <c r="T47" s="60">
        <v>25</v>
      </c>
      <c r="U47" s="60">
        <v>18</v>
      </c>
      <c r="V47" s="60">
        <v>34</v>
      </c>
      <c r="W47" s="60">
        <v>39</v>
      </c>
      <c r="X47" s="60">
        <v>32</v>
      </c>
      <c r="Y47" s="60">
        <v>34</v>
      </c>
      <c r="Z47" s="60">
        <v>41</v>
      </c>
      <c r="AA47" s="81">
        <v>42</v>
      </c>
      <c r="AB47" s="81">
        <v>39</v>
      </c>
      <c r="AC47" s="81">
        <v>51</v>
      </c>
      <c r="AD47" s="81">
        <v>41</v>
      </c>
      <c r="AE47" s="81">
        <v>18</v>
      </c>
      <c r="AF47" s="81">
        <v>4</v>
      </c>
      <c r="AG47" s="81">
        <v>11</v>
      </c>
      <c r="AH47" s="81">
        <v>19</v>
      </c>
      <c r="AI47" s="81">
        <v>20</v>
      </c>
      <c r="AJ47" s="60">
        <f t="shared" si="8"/>
        <v>146</v>
      </c>
      <c r="AK47" s="60">
        <f t="shared" si="9"/>
        <v>156</v>
      </c>
      <c r="AL47" s="60">
        <f t="shared" si="10"/>
        <v>119</v>
      </c>
      <c r="AM47" s="60">
        <f t="shared" si="11"/>
        <v>89</v>
      </c>
      <c r="AN47" s="60">
        <f t="shared" si="12"/>
        <v>119</v>
      </c>
      <c r="AO47" s="60">
        <f t="shared" si="13"/>
        <v>146</v>
      </c>
      <c r="AP47" s="81">
        <f t="shared" si="14"/>
        <v>173</v>
      </c>
      <c r="AQ47" s="81">
        <f t="shared" si="15"/>
        <v>52</v>
      </c>
    </row>
    <row r="48" spans="2:43" ht="15" customHeight="1" thickBot="1" x14ac:dyDescent="0.25">
      <c r="B48" s="64" t="s">
        <v>47</v>
      </c>
      <c r="C48" s="60">
        <v>0</v>
      </c>
      <c r="D48" s="60">
        <v>2</v>
      </c>
      <c r="E48" s="60">
        <v>2</v>
      </c>
      <c r="F48" s="60">
        <v>5</v>
      </c>
      <c r="G48" s="60">
        <v>0</v>
      </c>
      <c r="H48" s="60">
        <v>0</v>
      </c>
      <c r="I48" s="60">
        <v>0</v>
      </c>
      <c r="J48" s="60">
        <v>1</v>
      </c>
      <c r="K48" s="60">
        <v>0</v>
      </c>
      <c r="L48" s="60">
        <v>2</v>
      </c>
      <c r="M48" s="60">
        <v>1</v>
      </c>
      <c r="N48" s="60">
        <v>0</v>
      </c>
      <c r="O48" s="60">
        <v>1</v>
      </c>
      <c r="P48" s="60">
        <v>0</v>
      </c>
      <c r="Q48" s="60">
        <v>0</v>
      </c>
      <c r="R48" s="60">
        <v>0</v>
      </c>
      <c r="S48" s="60">
        <v>1</v>
      </c>
      <c r="T48" s="60">
        <v>0</v>
      </c>
      <c r="U48" s="60">
        <v>0</v>
      </c>
      <c r="V48" s="60">
        <v>0</v>
      </c>
      <c r="W48" s="60">
        <v>1</v>
      </c>
      <c r="X48" s="60">
        <v>0</v>
      </c>
      <c r="Y48" s="60">
        <v>0</v>
      </c>
      <c r="Z48" s="60">
        <v>0</v>
      </c>
      <c r="AA48" s="81">
        <v>0</v>
      </c>
      <c r="AB48" s="81">
        <v>0</v>
      </c>
      <c r="AC48" s="81">
        <v>0</v>
      </c>
      <c r="AD48" s="81">
        <v>1</v>
      </c>
      <c r="AE48" s="81">
        <v>1</v>
      </c>
      <c r="AF48" s="81">
        <v>1</v>
      </c>
      <c r="AG48" s="81">
        <v>0</v>
      </c>
      <c r="AH48" s="81">
        <v>0</v>
      </c>
      <c r="AI48" s="81">
        <v>0</v>
      </c>
      <c r="AJ48" s="60">
        <f t="shared" si="8"/>
        <v>9</v>
      </c>
      <c r="AK48" s="60">
        <f t="shared" si="9"/>
        <v>1</v>
      </c>
      <c r="AL48" s="60">
        <f t="shared" si="10"/>
        <v>3</v>
      </c>
      <c r="AM48" s="60">
        <f t="shared" si="11"/>
        <v>1</v>
      </c>
      <c r="AN48" s="60">
        <f t="shared" si="12"/>
        <v>1</v>
      </c>
      <c r="AO48" s="60">
        <f t="shared" si="13"/>
        <v>1</v>
      </c>
      <c r="AP48" s="81">
        <f t="shared" si="14"/>
        <v>1</v>
      </c>
      <c r="AQ48" s="81">
        <f t="shared" si="15"/>
        <v>2</v>
      </c>
    </row>
    <row r="49" spans="2:44" ht="15" customHeight="1" thickBot="1" x14ac:dyDescent="0.25">
      <c r="B49" s="64" t="s">
        <v>48</v>
      </c>
      <c r="C49" s="60">
        <v>8</v>
      </c>
      <c r="D49" s="60">
        <v>20</v>
      </c>
      <c r="E49" s="60">
        <v>6</v>
      </c>
      <c r="F49" s="60">
        <v>5</v>
      </c>
      <c r="G49" s="60">
        <v>27</v>
      </c>
      <c r="H49" s="60">
        <v>16</v>
      </c>
      <c r="I49" s="60">
        <v>18</v>
      </c>
      <c r="J49" s="60">
        <v>22</v>
      </c>
      <c r="K49" s="60">
        <v>19</v>
      </c>
      <c r="L49" s="60">
        <v>3</v>
      </c>
      <c r="M49" s="60">
        <v>6</v>
      </c>
      <c r="N49" s="60">
        <v>6</v>
      </c>
      <c r="O49" s="60">
        <v>7</v>
      </c>
      <c r="P49" s="60">
        <v>16</v>
      </c>
      <c r="Q49" s="60">
        <v>3</v>
      </c>
      <c r="R49" s="60">
        <v>22</v>
      </c>
      <c r="S49" s="60">
        <v>14</v>
      </c>
      <c r="T49" s="60">
        <v>16</v>
      </c>
      <c r="U49" s="60">
        <v>9</v>
      </c>
      <c r="V49" s="60">
        <v>20</v>
      </c>
      <c r="W49" s="60">
        <v>28</v>
      </c>
      <c r="X49" s="60">
        <v>21</v>
      </c>
      <c r="Y49" s="60">
        <v>21</v>
      </c>
      <c r="Z49" s="60">
        <v>39</v>
      </c>
      <c r="AA49" s="81">
        <v>24</v>
      </c>
      <c r="AB49" s="81">
        <v>27</v>
      </c>
      <c r="AC49" s="81">
        <v>23</v>
      </c>
      <c r="AD49" s="81">
        <v>31</v>
      </c>
      <c r="AE49" s="81">
        <v>12</v>
      </c>
      <c r="AF49" s="81">
        <v>1</v>
      </c>
      <c r="AG49" s="81">
        <v>2</v>
      </c>
      <c r="AH49" s="81">
        <v>25</v>
      </c>
      <c r="AI49" s="81">
        <v>16</v>
      </c>
      <c r="AJ49" s="60">
        <f t="shared" si="8"/>
        <v>39</v>
      </c>
      <c r="AK49" s="60">
        <f t="shared" si="9"/>
        <v>83</v>
      </c>
      <c r="AL49" s="60">
        <f t="shared" si="10"/>
        <v>34</v>
      </c>
      <c r="AM49" s="60">
        <f t="shared" si="11"/>
        <v>48</v>
      </c>
      <c r="AN49" s="60">
        <f t="shared" si="12"/>
        <v>59</v>
      </c>
      <c r="AO49" s="60">
        <f t="shared" si="13"/>
        <v>109</v>
      </c>
      <c r="AP49" s="81">
        <f t="shared" si="14"/>
        <v>105</v>
      </c>
      <c r="AQ49" s="81">
        <f t="shared" si="15"/>
        <v>40</v>
      </c>
    </row>
    <row r="50" spans="2:44" ht="15" customHeight="1" thickBot="1" x14ac:dyDescent="0.25">
      <c r="B50" s="64" t="s">
        <v>49</v>
      </c>
      <c r="C50" s="60">
        <v>1</v>
      </c>
      <c r="D50" s="60">
        <v>0</v>
      </c>
      <c r="E50" s="60">
        <v>3</v>
      </c>
      <c r="F50" s="60">
        <v>1</v>
      </c>
      <c r="G50" s="60">
        <v>0</v>
      </c>
      <c r="H50" s="60">
        <v>0</v>
      </c>
      <c r="I50" s="60">
        <v>4</v>
      </c>
      <c r="J50" s="60">
        <v>0</v>
      </c>
      <c r="K50" s="60">
        <v>2</v>
      </c>
      <c r="L50" s="60">
        <v>0</v>
      </c>
      <c r="M50" s="60">
        <v>0</v>
      </c>
      <c r="N50" s="60">
        <v>0</v>
      </c>
      <c r="O50" s="60">
        <v>0</v>
      </c>
      <c r="P50" s="60">
        <v>1</v>
      </c>
      <c r="Q50" s="60">
        <v>0</v>
      </c>
      <c r="R50" s="60">
        <v>0</v>
      </c>
      <c r="S50" s="60">
        <v>1</v>
      </c>
      <c r="T50" s="60">
        <v>0</v>
      </c>
      <c r="U50" s="60">
        <v>0</v>
      </c>
      <c r="V50" s="60">
        <v>1</v>
      </c>
      <c r="W50" s="60">
        <v>3</v>
      </c>
      <c r="X50" s="60">
        <v>0</v>
      </c>
      <c r="Y50" s="60">
        <v>0</v>
      </c>
      <c r="Z50" s="60">
        <v>1</v>
      </c>
      <c r="AA50" s="81">
        <v>0</v>
      </c>
      <c r="AB50" s="81">
        <v>2</v>
      </c>
      <c r="AC50" s="81">
        <v>0</v>
      </c>
      <c r="AD50" s="81">
        <v>0</v>
      </c>
      <c r="AE50" s="81">
        <v>0</v>
      </c>
      <c r="AF50" s="81">
        <v>0</v>
      </c>
      <c r="AG50" s="81">
        <v>0</v>
      </c>
      <c r="AH50" s="81">
        <v>0</v>
      </c>
      <c r="AI50" s="81">
        <v>1</v>
      </c>
      <c r="AJ50" s="60">
        <f t="shared" si="8"/>
        <v>5</v>
      </c>
      <c r="AK50" s="60">
        <f t="shared" si="9"/>
        <v>4</v>
      </c>
      <c r="AL50" s="60">
        <f t="shared" si="10"/>
        <v>2</v>
      </c>
      <c r="AM50" s="60">
        <f t="shared" si="11"/>
        <v>1</v>
      </c>
      <c r="AN50" s="60">
        <f t="shared" si="12"/>
        <v>2</v>
      </c>
      <c r="AO50" s="60">
        <f t="shared" si="13"/>
        <v>4</v>
      </c>
      <c r="AP50" s="81">
        <f t="shared" si="14"/>
        <v>2</v>
      </c>
      <c r="AQ50" s="81">
        <f t="shared" si="15"/>
        <v>0</v>
      </c>
    </row>
    <row r="51" spans="2:44" ht="15" customHeight="1" thickBot="1" x14ac:dyDescent="0.25">
      <c r="B51" s="64" t="s">
        <v>50</v>
      </c>
      <c r="C51" s="60">
        <v>0</v>
      </c>
      <c r="D51" s="60">
        <v>1</v>
      </c>
      <c r="E51" s="60">
        <v>11</v>
      </c>
      <c r="F51" s="60">
        <v>3</v>
      </c>
      <c r="G51" s="60">
        <v>1</v>
      </c>
      <c r="H51" s="60">
        <v>4</v>
      </c>
      <c r="I51" s="60">
        <v>20</v>
      </c>
      <c r="J51" s="60">
        <v>14</v>
      </c>
      <c r="K51" s="60">
        <v>20</v>
      </c>
      <c r="L51" s="60">
        <v>6</v>
      </c>
      <c r="M51" s="60">
        <v>2</v>
      </c>
      <c r="N51" s="60">
        <v>4</v>
      </c>
      <c r="O51" s="60">
        <v>2</v>
      </c>
      <c r="P51" s="60">
        <v>2</v>
      </c>
      <c r="Q51" s="60">
        <v>2</v>
      </c>
      <c r="R51" s="60">
        <v>4</v>
      </c>
      <c r="S51" s="60">
        <v>2</v>
      </c>
      <c r="T51" s="60">
        <v>9</v>
      </c>
      <c r="U51" s="60">
        <v>4</v>
      </c>
      <c r="V51" s="60">
        <v>6</v>
      </c>
      <c r="W51" s="60">
        <v>18</v>
      </c>
      <c r="X51" s="60">
        <v>15</v>
      </c>
      <c r="Y51" s="60">
        <v>33</v>
      </c>
      <c r="Z51" s="60">
        <v>17</v>
      </c>
      <c r="AA51" s="81">
        <v>8</v>
      </c>
      <c r="AB51" s="81">
        <v>6</v>
      </c>
      <c r="AC51" s="81">
        <v>6</v>
      </c>
      <c r="AD51" s="81">
        <v>4</v>
      </c>
      <c r="AE51" s="81">
        <v>3</v>
      </c>
      <c r="AF51" s="81">
        <v>1</v>
      </c>
      <c r="AG51" s="81">
        <v>1</v>
      </c>
      <c r="AH51" s="81">
        <v>6</v>
      </c>
      <c r="AI51" s="81">
        <v>4</v>
      </c>
      <c r="AJ51" s="60">
        <f t="shared" si="8"/>
        <v>15</v>
      </c>
      <c r="AK51" s="60">
        <f t="shared" si="9"/>
        <v>39</v>
      </c>
      <c r="AL51" s="60">
        <f t="shared" si="10"/>
        <v>32</v>
      </c>
      <c r="AM51" s="60">
        <f t="shared" si="11"/>
        <v>10</v>
      </c>
      <c r="AN51" s="60">
        <f t="shared" si="12"/>
        <v>21</v>
      </c>
      <c r="AO51" s="60">
        <f t="shared" si="13"/>
        <v>83</v>
      </c>
      <c r="AP51" s="81">
        <f t="shared" si="14"/>
        <v>24</v>
      </c>
      <c r="AQ51" s="81">
        <f t="shared" si="15"/>
        <v>11</v>
      </c>
    </row>
    <row r="52" spans="2:44" ht="15" customHeight="1" thickBot="1" x14ac:dyDescent="0.25">
      <c r="B52" s="64" t="s">
        <v>13</v>
      </c>
      <c r="C52" s="60">
        <v>49</v>
      </c>
      <c r="D52" s="60">
        <v>12</v>
      </c>
      <c r="E52" s="60">
        <v>12</v>
      </c>
      <c r="F52" s="60">
        <v>28</v>
      </c>
      <c r="G52" s="60">
        <v>31</v>
      </c>
      <c r="H52" s="60">
        <v>63</v>
      </c>
      <c r="I52" s="60">
        <v>23</v>
      </c>
      <c r="J52" s="60">
        <v>45</v>
      </c>
      <c r="K52" s="60">
        <v>15</v>
      </c>
      <c r="L52" s="60">
        <v>24</v>
      </c>
      <c r="M52" s="60">
        <v>30</v>
      </c>
      <c r="N52" s="60">
        <v>14</v>
      </c>
      <c r="O52" s="60">
        <v>23</v>
      </c>
      <c r="P52" s="60">
        <v>55</v>
      </c>
      <c r="Q52" s="60">
        <v>20</v>
      </c>
      <c r="R52" s="60">
        <v>25</v>
      </c>
      <c r="S52" s="60">
        <v>20</v>
      </c>
      <c r="T52" s="60">
        <v>21</v>
      </c>
      <c r="U52" s="60">
        <v>20</v>
      </c>
      <c r="V52" s="60">
        <v>29</v>
      </c>
      <c r="W52" s="60">
        <v>41</v>
      </c>
      <c r="X52" s="60">
        <v>25</v>
      </c>
      <c r="Y52" s="60">
        <v>30</v>
      </c>
      <c r="Z52" s="60">
        <v>24</v>
      </c>
      <c r="AA52" s="81">
        <v>30</v>
      </c>
      <c r="AB52" s="81">
        <v>42</v>
      </c>
      <c r="AC52" s="81">
        <v>37</v>
      </c>
      <c r="AD52" s="81">
        <v>32</v>
      </c>
      <c r="AE52" s="81">
        <v>19</v>
      </c>
      <c r="AF52" s="81">
        <v>4</v>
      </c>
      <c r="AG52" s="81">
        <v>14</v>
      </c>
      <c r="AH52" s="81">
        <v>34</v>
      </c>
      <c r="AI52" s="81">
        <v>32</v>
      </c>
      <c r="AJ52" s="60">
        <f t="shared" si="8"/>
        <v>101</v>
      </c>
      <c r="AK52" s="60">
        <f t="shared" si="9"/>
        <v>162</v>
      </c>
      <c r="AL52" s="60">
        <f t="shared" si="10"/>
        <v>83</v>
      </c>
      <c r="AM52" s="60">
        <f t="shared" si="11"/>
        <v>123</v>
      </c>
      <c r="AN52" s="60">
        <f t="shared" si="12"/>
        <v>90</v>
      </c>
      <c r="AO52" s="60">
        <f t="shared" si="13"/>
        <v>120</v>
      </c>
      <c r="AP52" s="81">
        <f t="shared" si="14"/>
        <v>141</v>
      </c>
      <c r="AQ52" s="81">
        <f t="shared" si="15"/>
        <v>71</v>
      </c>
    </row>
    <row r="53" spans="2:44" ht="15" customHeight="1" thickBot="1" x14ac:dyDescent="0.25">
      <c r="B53" s="64" t="s">
        <v>51</v>
      </c>
      <c r="C53" s="60">
        <v>23</v>
      </c>
      <c r="D53" s="60">
        <v>2</v>
      </c>
      <c r="E53" s="60">
        <v>2</v>
      </c>
      <c r="F53" s="60">
        <v>4</v>
      </c>
      <c r="G53" s="60">
        <v>13</v>
      </c>
      <c r="H53" s="60">
        <v>0</v>
      </c>
      <c r="I53" s="60">
        <v>2</v>
      </c>
      <c r="J53" s="60">
        <v>5</v>
      </c>
      <c r="K53" s="60">
        <v>4</v>
      </c>
      <c r="L53" s="60">
        <v>6</v>
      </c>
      <c r="M53" s="60">
        <v>1</v>
      </c>
      <c r="N53" s="60">
        <v>16</v>
      </c>
      <c r="O53" s="60">
        <v>11</v>
      </c>
      <c r="P53" s="60">
        <v>17</v>
      </c>
      <c r="Q53" s="60">
        <v>13</v>
      </c>
      <c r="R53" s="60">
        <v>14</v>
      </c>
      <c r="S53" s="60">
        <v>28</v>
      </c>
      <c r="T53" s="60">
        <v>1</v>
      </c>
      <c r="U53" s="60">
        <v>42</v>
      </c>
      <c r="V53" s="60">
        <v>4</v>
      </c>
      <c r="W53" s="60">
        <v>18</v>
      </c>
      <c r="X53" s="60">
        <v>22</v>
      </c>
      <c r="Y53" s="60">
        <v>11</v>
      </c>
      <c r="Z53" s="60">
        <v>20</v>
      </c>
      <c r="AA53" s="81">
        <v>17</v>
      </c>
      <c r="AB53" s="81">
        <v>23</v>
      </c>
      <c r="AC53" s="81">
        <v>4</v>
      </c>
      <c r="AD53" s="81">
        <v>4</v>
      </c>
      <c r="AE53" s="81">
        <v>5</v>
      </c>
      <c r="AF53" s="81">
        <v>1</v>
      </c>
      <c r="AG53" s="81">
        <v>2</v>
      </c>
      <c r="AH53" s="81">
        <v>5</v>
      </c>
      <c r="AI53" s="81">
        <v>2</v>
      </c>
      <c r="AJ53" s="60">
        <f t="shared" si="8"/>
        <v>31</v>
      </c>
      <c r="AK53" s="60">
        <f t="shared" si="9"/>
        <v>20</v>
      </c>
      <c r="AL53" s="60">
        <f t="shared" si="10"/>
        <v>27</v>
      </c>
      <c r="AM53" s="60">
        <f t="shared" si="11"/>
        <v>55</v>
      </c>
      <c r="AN53" s="60">
        <f t="shared" si="12"/>
        <v>75</v>
      </c>
      <c r="AO53" s="60">
        <f t="shared" si="13"/>
        <v>71</v>
      </c>
      <c r="AP53" s="81">
        <f t="shared" si="14"/>
        <v>48</v>
      </c>
      <c r="AQ53" s="81">
        <f t="shared" si="15"/>
        <v>13</v>
      </c>
    </row>
    <row r="54" spans="2:44" ht="15" customHeight="1" thickBot="1" x14ac:dyDescent="0.25">
      <c r="B54" s="64" t="s">
        <v>52</v>
      </c>
      <c r="C54" s="60">
        <v>1</v>
      </c>
      <c r="D54" s="60">
        <v>11</v>
      </c>
      <c r="E54" s="60">
        <v>2</v>
      </c>
      <c r="F54" s="60">
        <v>0</v>
      </c>
      <c r="G54" s="60">
        <v>1</v>
      </c>
      <c r="H54" s="60">
        <v>1</v>
      </c>
      <c r="I54" s="60">
        <v>2</v>
      </c>
      <c r="J54" s="60">
        <v>1</v>
      </c>
      <c r="K54" s="60">
        <v>1</v>
      </c>
      <c r="L54" s="60">
        <v>9</v>
      </c>
      <c r="M54" s="60">
        <v>3</v>
      </c>
      <c r="N54" s="60">
        <v>1</v>
      </c>
      <c r="O54" s="60">
        <v>1</v>
      </c>
      <c r="P54" s="60">
        <v>0</v>
      </c>
      <c r="Q54" s="60">
        <v>0</v>
      </c>
      <c r="R54" s="60">
        <v>2</v>
      </c>
      <c r="S54" s="60">
        <v>2</v>
      </c>
      <c r="T54" s="60">
        <v>3</v>
      </c>
      <c r="U54" s="60">
        <v>1</v>
      </c>
      <c r="V54" s="60">
        <v>7</v>
      </c>
      <c r="W54" s="60">
        <v>0</v>
      </c>
      <c r="X54" s="60">
        <v>1</v>
      </c>
      <c r="Y54" s="60">
        <v>0</v>
      </c>
      <c r="Z54" s="60">
        <v>1</v>
      </c>
      <c r="AA54" s="81">
        <v>0</v>
      </c>
      <c r="AB54" s="81">
        <v>0</v>
      </c>
      <c r="AC54" s="81">
        <v>0</v>
      </c>
      <c r="AD54" s="81">
        <v>0</v>
      </c>
      <c r="AE54" s="81">
        <v>0</v>
      </c>
      <c r="AF54" s="81">
        <v>0</v>
      </c>
      <c r="AG54" s="81">
        <v>2</v>
      </c>
      <c r="AH54" s="81">
        <v>2</v>
      </c>
      <c r="AI54" s="81">
        <v>1</v>
      </c>
      <c r="AJ54" s="60">
        <f t="shared" si="8"/>
        <v>14</v>
      </c>
      <c r="AK54" s="60">
        <f t="shared" si="9"/>
        <v>5</v>
      </c>
      <c r="AL54" s="60">
        <f t="shared" si="10"/>
        <v>14</v>
      </c>
      <c r="AM54" s="60">
        <f t="shared" si="11"/>
        <v>3</v>
      </c>
      <c r="AN54" s="60">
        <f t="shared" si="12"/>
        <v>13</v>
      </c>
      <c r="AO54" s="60">
        <f t="shared" si="13"/>
        <v>2</v>
      </c>
      <c r="AP54" s="81">
        <f t="shared" si="14"/>
        <v>0</v>
      </c>
      <c r="AQ54" s="81">
        <f t="shared" si="15"/>
        <v>4</v>
      </c>
    </row>
    <row r="55" spans="2:44" ht="15" customHeight="1" thickBot="1" x14ac:dyDescent="0.25">
      <c r="B55" s="64" t="s">
        <v>53</v>
      </c>
      <c r="C55" s="60">
        <v>13</v>
      </c>
      <c r="D55" s="60">
        <v>19</v>
      </c>
      <c r="E55" s="60">
        <v>24</v>
      </c>
      <c r="F55" s="60">
        <v>11</v>
      </c>
      <c r="G55" s="60">
        <v>5</v>
      </c>
      <c r="H55" s="60">
        <v>13</v>
      </c>
      <c r="I55" s="60">
        <v>9</v>
      </c>
      <c r="J55" s="60">
        <v>26</v>
      </c>
      <c r="K55" s="60">
        <v>23</v>
      </c>
      <c r="L55" s="60">
        <v>5</v>
      </c>
      <c r="M55" s="60">
        <v>1</v>
      </c>
      <c r="N55" s="60">
        <v>0</v>
      </c>
      <c r="O55" s="60">
        <v>5</v>
      </c>
      <c r="P55" s="60">
        <v>10</v>
      </c>
      <c r="Q55" s="60">
        <v>3</v>
      </c>
      <c r="R55" s="60">
        <v>4</v>
      </c>
      <c r="S55" s="60">
        <v>9</v>
      </c>
      <c r="T55" s="60">
        <v>20</v>
      </c>
      <c r="U55" s="60">
        <v>5</v>
      </c>
      <c r="V55" s="60">
        <v>8</v>
      </c>
      <c r="W55" s="60">
        <v>9</v>
      </c>
      <c r="X55" s="60">
        <v>3</v>
      </c>
      <c r="Y55" s="60">
        <v>3</v>
      </c>
      <c r="Z55" s="60">
        <v>7</v>
      </c>
      <c r="AA55" s="81">
        <v>10</v>
      </c>
      <c r="AB55" s="81">
        <v>9</v>
      </c>
      <c r="AC55" s="81">
        <v>4</v>
      </c>
      <c r="AD55" s="81">
        <v>8</v>
      </c>
      <c r="AE55" s="81">
        <v>2</v>
      </c>
      <c r="AF55" s="81">
        <v>3</v>
      </c>
      <c r="AG55" s="81">
        <v>11</v>
      </c>
      <c r="AH55" s="81">
        <v>12</v>
      </c>
      <c r="AI55" s="81">
        <v>11</v>
      </c>
      <c r="AJ55" s="60">
        <f t="shared" si="8"/>
        <v>67</v>
      </c>
      <c r="AK55" s="60">
        <f t="shared" si="9"/>
        <v>53</v>
      </c>
      <c r="AL55" s="60">
        <f t="shared" si="10"/>
        <v>29</v>
      </c>
      <c r="AM55" s="60">
        <f t="shared" si="11"/>
        <v>22</v>
      </c>
      <c r="AN55" s="60">
        <f t="shared" si="12"/>
        <v>42</v>
      </c>
      <c r="AO55" s="60">
        <f t="shared" si="13"/>
        <v>22</v>
      </c>
      <c r="AP55" s="81">
        <f t="shared" si="14"/>
        <v>31</v>
      </c>
      <c r="AQ55" s="81">
        <f t="shared" si="15"/>
        <v>28</v>
      </c>
      <c r="AR55" s="81"/>
    </row>
    <row r="56" spans="2:44" ht="15" customHeight="1" thickBot="1" x14ac:dyDescent="0.25">
      <c r="B56" s="65" t="s">
        <v>56</v>
      </c>
      <c r="C56" s="61">
        <f t="shared" ref="C56:H56" si="16">SUM(C6:C55)</f>
        <v>930</v>
      </c>
      <c r="D56" s="61">
        <f t="shared" si="16"/>
        <v>1001</v>
      </c>
      <c r="E56" s="61">
        <f t="shared" si="16"/>
        <v>545</v>
      </c>
      <c r="F56" s="62">
        <f t="shared" si="16"/>
        <v>761</v>
      </c>
      <c r="G56" s="61">
        <f t="shared" si="16"/>
        <v>825</v>
      </c>
      <c r="H56" s="61">
        <f t="shared" si="16"/>
        <v>864</v>
      </c>
      <c r="I56" s="61">
        <f t="shared" ref="I56:N56" si="17">SUM(I6:I55)</f>
        <v>696</v>
      </c>
      <c r="J56" s="62">
        <f t="shared" si="17"/>
        <v>785</v>
      </c>
      <c r="K56" s="61">
        <f t="shared" si="17"/>
        <v>774</v>
      </c>
      <c r="L56" s="61">
        <f t="shared" si="17"/>
        <v>761</v>
      </c>
      <c r="M56" s="61">
        <f t="shared" si="17"/>
        <v>425</v>
      </c>
      <c r="N56" s="62">
        <f t="shared" si="17"/>
        <v>497</v>
      </c>
      <c r="O56" s="61">
        <f t="shared" ref="O56:T56" si="18">SUM(O6:O55)</f>
        <v>636</v>
      </c>
      <c r="P56" s="61">
        <f t="shared" si="18"/>
        <v>741</v>
      </c>
      <c r="Q56" s="61">
        <f t="shared" si="18"/>
        <v>461</v>
      </c>
      <c r="R56" s="62">
        <f t="shared" si="18"/>
        <v>609</v>
      </c>
      <c r="S56" s="61">
        <f t="shared" si="18"/>
        <v>711</v>
      </c>
      <c r="T56" s="61">
        <f t="shared" si="18"/>
        <v>776</v>
      </c>
      <c r="U56" s="61">
        <f t="shared" ref="U56:Z56" si="19">SUM(U6:U55)</f>
        <v>549</v>
      </c>
      <c r="V56" s="62">
        <f t="shared" si="19"/>
        <v>722</v>
      </c>
      <c r="W56" s="61">
        <f t="shared" si="19"/>
        <v>817</v>
      </c>
      <c r="X56" s="61">
        <f t="shared" si="19"/>
        <v>989</v>
      </c>
      <c r="Y56" s="61">
        <f t="shared" si="19"/>
        <v>625</v>
      </c>
      <c r="Z56" s="61">
        <f t="shared" si="19"/>
        <v>1010</v>
      </c>
      <c r="AA56" s="82">
        <f t="shared" ref="AA56:AF56" si="20">SUM(AA6:AA55)</f>
        <v>889</v>
      </c>
      <c r="AB56" s="82">
        <f t="shared" si="20"/>
        <v>969</v>
      </c>
      <c r="AC56" s="82">
        <f t="shared" si="20"/>
        <v>689</v>
      </c>
      <c r="AD56" s="82">
        <f t="shared" si="20"/>
        <v>799</v>
      </c>
      <c r="AE56" s="82">
        <f t="shared" si="20"/>
        <v>377</v>
      </c>
      <c r="AF56" s="82">
        <f t="shared" si="20"/>
        <v>70</v>
      </c>
      <c r="AG56" s="82">
        <f>SUM(AG6:AG55)</f>
        <v>342</v>
      </c>
      <c r="AH56" s="82">
        <f>SUM(AH6:AH55)</f>
        <v>557</v>
      </c>
      <c r="AI56" s="82">
        <f>SUM(AI6:AI55)</f>
        <v>551</v>
      </c>
      <c r="AJ56" s="61">
        <f t="shared" si="8"/>
        <v>3237</v>
      </c>
      <c r="AK56" s="61">
        <f t="shared" si="9"/>
        <v>3170</v>
      </c>
      <c r="AL56" s="61">
        <f t="shared" si="10"/>
        <v>2457</v>
      </c>
      <c r="AM56" s="61">
        <f t="shared" si="11"/>
        <v>2447</v>
      </c>
      <c r="AN56" s="61">
        <f t="shared" si="12"/>
        <v>2758</v>
      </c>
      <c r="AO56" s="61">
        <f t="shared" si="13"/>
        <v>3441</v>
      </c>
      <c r="AP56" s="82">
        <f t="shared" si="14"/>
        <v>3346</v>
      </c>
      <c r="AQ56" s="82">
        <f t="shared" si="15"/>
        <v>1346</v>
      </c>
      <c r="AR56" s="81"/>
    </row>
    <row r="57" spans="2:44" ht="21" customHeight="1" thickBot="1" x14ac:dyDescent="0.25">
      <c r="AQ57" s="81"/>
    </row>
    <row r="58" spans="2:44" ht="35.25" customHeight="1" thickBot="1" x14ac:dyDescent="0.25">
      <c r="B58" s="19"/>
      <c r="AQ58" s="81"/>
    </row>
    <row r="59" spans="2:44" ht="19.5" customHeight="1" thickBot="1" x14ac:dyDescent="0.25">
      <c r="B59" s="19"/>
      <c r="C59" s="30"/>
      <c r="AQ59" s="81"/>
    </row>
    <row r="60" spans="2:44" ht="13.5" thickBot="1" x14ac:dyDescent="0.25">
      <c r="AQ60" s="81"/>
    </row>
    <row r="61" spans="2:44" ht="39" customHeight="1" thickBot="1" x14ac:dyDescent="0.25">
      <c r="B61" s="17"/>
      <c r="C61" s="63" t="s">
        <v>138</v>
      </c>
      <c r="D61" s="63" t="s">
        <v>143</v>
      </c>
      <c r="E61" s="63" t="s">
        <v>152</v>
      </c>
      <c r="F61" s="67" t="s">
        <v>154</v>
      </c>
      <c r="G61" s="63" t="s">
        <v>157</v>
      </c>
      <c r="H61" s="63" t="s">
        <v>159</v>
      </c>
      <c r="I61" s="63" t="s">
        <v>161</v>
      </c>
      <c r="J61" s="67" t="s">
        <v>164</v>
      </c>
      <c r="K61" s="63" t="s">
        <v>167</v>
      </c>
      <c r="L61" s="63" t="s">
        <v>169</v>
      </c>
      <c r="M61" s="63" t="s">
        <v>171</v>
      </c>
      <c r="N61" s="67" t="s">
        <v>173</v>
      </c>
      <c r="O61" s="63" t="s">
        <v>176</v>
      </c>
      <c r="P61" s="63" t="s">
        <v>178</v>
      </c>
      <c r="Q61" s="63" t="s">
        <v>180</v>
      </c>
      <c r="R61" s="67" t="s">
        <v>182</v>
      </c>
      <c r="S61" s="63" t="s">
        <v>199</v>
      </c>
      <c r="T61" s="63" t="s">
        <v>206</v>
      </c>
      <c r="U61" s="63" t="s">
        <v>218</v>
      </c>
      <c r="V61" s="67" t="s">
        <v>240</v>
      </c>
      <c r="W61" s="80" t="s">
        <v>255</v>
      </c>
      <c r="X61" s="80" t="s">
        <v>262</v>
      </c>
      <c r="Y61" s="80" t="s">
        <v>272</v>
      </c>
      <c r="Z61" s="84" t="s">
        <v>280</v>
      </c>
      <c r="AA61" s="86" t="s">
        <v>293</v>
      </c>
      <c r="AB61" s="87" t="s">
        <v>300</v>
      </c>
      <c r="AC61" s="80" t="s">
        <v>306</v>
      </c>
      <c r="AD61" s="84" t="s">
        <v>316</v>
      </c>
      <c r="AE61" s="86" t="s">
        <v>328</v>
      </c>
      <c r="AF61" s="63" t="s">
        <v>155</v>
      </c>
      <c r="AG61" s="63" t="s">
        <v>165</v>
      </c>
      <c r="AH61" s="63" t="s">
        <v>174</v>
      </c>
      <c r="AI61" s="63" t="s">
        <v>183</v>
      </c>
      <c r="AJ61" s="63" t="s">
        <v>241</v>
      </c>
      <c r="AK61" s="80" t="s">
        <v>281</v>
      </c>
      <c r="AL61" s="80" t="s">
        <v>315</v>
      </c>
      <c r="AR61" s="81"/>
    </row>
    <row r="62" spans="2:44" ht="15" customHeight="1" thickBot="1" x14ac:dyDescent="0.25">
      <c r="B62" s="64" t="s">
        <v>78</v>
      </c>
      <c r="C62" s="68">
        <f t="shared" ref="C62:Z77" si="21">+(G6-C6)/C6</f>
        <v>-0.76923076923076927</v>
      </c>
      <c r="D62" s="68">
        <f t="shared" si="21"/>
        <v>6.6666666666666666E-2</v>
      </c>
      <c r="E62" s="68">
        <f t="shared" si="21"/>
        <v>1.6666666666666667</v>
      </c>
      <c r="F62" s="68">
        <f t="shared" si="21"/>
        <v>-0.61764705882352944</v>
      </c>
      <c r="G62" s="68">
        <f t="shared" si="21"/>
        <v>4.5</v>
      </c>
      <c r="H62" s="68">
        <f t="shared" si="21"/>
        <v>-0.5</v>
      </c>
      <c r="I62" s="68">
        <f t="shared" si="21"/>
        <v>-0.875</v>
      </c>
      <c r="J62" s="68">
        <f t="shared" si="21"/>
        <v>-0.30769230769230771</v>
      </c>
      <c r="K62" s="68">
        <f t="shared" si="21"/>
        <v>-0.84848484848484851</v>
      </c>
      <c r="L62" s="68">
        <f t="shared" si="21"/>
        <v>-0.125</v>
      </c>
      <c r="M62" s="68">
        <f t="shared" si="21"/>
        <v>1</v>
      </c>
      <c r="N62" s="68">
        <f t="shared" si="21"/>
        <v>-0.1111111111111111</v>
      </c>
      <c r="O62" s="68">
        <f t="shared" si="21"/>
        <v>0</v>
      </c>
      <c r="P62" s="68">
        <f t="shared" si="21"/>
        <v>1</v>
      </c>
      <c r="Q62" s="68">
        <f t="shared" si="21"/>
        <v>1</v>
      </c>
      <c r="R62" s="68">
        <f t="shared" si="21"/>
        <v>0.25</v>
      </c>
      <c r="S62" s="68">
        <f t="shared" si="21"/>
        <v>-0.6</v>
      </c>
      <c r="T62" s="68">
        <f t="shared" si="21"/>
        <v>-0.8571428571428571</v>
      </c>
      <c r="U62" s="68">
        <f t="shared" si="21"/>
        <v>-0.5</v>
      </c>
      <c r="V62" s="68">
        <f t="shared" si="21"/>
        <v>0.4</v>
      </c>
      <c r="W62" s="79">
        <f t="shared" si="21"/>
        <v>1.5</v>
      </c>
      <c r="X62" s="79">
        <f t="shared" si="21"/>
        <v>2.5</v>
      </c>
      <c r="Y62" s="79">
        <f t="shared" si="21"/>
        <v>-0.5</v>
      </c>
      <c r="Z62" s="79">
        <f t="shared" si="21"/>
        <v>-0.6428571428571429</v>
      </c>
      <c r="AA62" s="79">
        <f t="shared" ref="AA62:AE77" si="22">+(AE6-AA6)/AA6</f>
        <v>0.6</v>
      </c>
      <c r="AB62" s="79">
        <f t="shared" si="22"/>
        <v>-0.7142857142857143</v>
      </c>
      <c r="AC62" s="79">
        <f t="shared" si="22"/>
        <v>2</v>
      </c>
      <c r="AD62" s="79">
        <f t="shared" si="22"/>
        <v>0.4</v>
      </c>
      <c r="AE62" s="79">
        <f t="shared" si="22"/>
        <v>-0.5</v>
      </c>
      <c r="AF62" s="68">
        <f t="shared" ref="AF62:AL77" si="23">+(AK6-AJ6)/AJ6</f>
        <v>-0.37037037037037035</v>
      </c>
      <c r="AG62" s="68">
        <f t="shared" si="23"/>
        <v>1.9607843137254902E-2</v>
      </c>
      <c r="AH62" s="68">
        <f t="shared" si="23"/>
        <v>-0.53846153846153844</v>
      </c>
      <c r="AI62" s="68">
        <f t="shared" si="23"/>
        <v>0.54166666666666663</v>
      </c>
      <c r="AJ62" s="68">
        <f t="shared" si="23"/>
        <v>-0.40540540540540543</v>
      </c>
      <c r="AK62" s="79">
        <f t="shared" si="23"/>
        <v>-0.13636363636363635</v>
      </c>
      <c r="AL62" s="79">
        <f t="shared" si="23"/>
        <v>0.21052631578947367</v>
      </c>
      <c r="AR62" s="81"/>
    </row>
    <row r="63" spans="2:44" ht="15" customHeight="1" thickBot="1" x14ac:dyDescent="0.25">
      <c r="B63" s="64" t="s">
        <v>18</v>
      </c>
      <c r="C63" s="68">
        <f t="shared" ref="C63:C112" si="24">+(G7-C7)/C7</f>
        <v>9</v>
      </c>
      <c r="D63" s="68">
        <f t="shared" ref="D63:D112" si="25">+(H7-D7)/D7</f>
        <v>3</v>
      </c>
      <c r="E63" s="68">
        <f t="shared" ref="E63:E112" si="26">+(I7-E7)/E7</f>
        <v>-0.625</v>
      </c>
      <c r="F63" s="68">
        <f t="shared" ref="F63:F112" si="27">+(J7-F7)/F7</f>
        <v>0.42857142857142855</v>
      </c>
      <c r="G63" s="68">
        <f t="shared" ref="G63:G112" si="28">+(K7-G7)/G7</f>
        <v>-0.6</v>
      </c>
      <c r="H63" s="68">
        <f t="shared" ref="H63:N112" si="29">+(L7-H7)/H7</f>
        <v>1.375</v>
      </c>
      <c r="I63" s="68">
        <f t="shared" ref="I63:J67" si="30">+(M7-I7)/I7</f>
        <v>1.3333333333333333</v>
      </c>
      <c r="J63" s="68">
        <f t="shared" si="30"/>
        <v>0</v>
      </c>
      <c r="K63" s="68">
        <f t="shared" ref="K63:L67" si="31">+(O7-K7)/K7</f>
        <v>1.75</v>
      </c>
      <c r="L63" s="68">
        <f t="shared" si="31"/>
        <v>-0.68421052631578949</v>
      </c>
      <c r="M63" s="68">
        <f t="shared" ref="M63:M77" si="32">+(Q7-M7)/M7</f>
        <v>0.14285714285714285</v>
      </c>
      <c r="N63" s="68">
        <f t="shared" ref="N63:O65" si="33">+(R7-N7)/N7</f>
        <v>1.2</v>
      </c>
      <c r="O63" s="68">
        <f t="shared" si="33"/>
        <v>-0.45454545454545453</v>
      </c>
      <c r="P63" s="68">
        <f t="shared" ref="P63:Q67" si="34">+(T7-P7)/P7</f>
        <v>-0.33333333333333331</v>
      </c>
      <c r="Q63" s="68">
        <f t="shared" si="34"/>
        <v>-0.875</v>
      </c>
      <c r="R63" s="68">
        <f t="shared" ref="R63:R77" si="35">+(V7-R7)/R7</f>
        <v>-0.86363636363636365</v>
      </c>
      <c r="S63" s="68">
        <f t="shared" ref="S63:S76" si="36">+(W7-S7)/S7</f>
        <v>-0.16666666666666666</v>
      </c>
      <c r="T63" s="68">
        <f t="shared" ref="T63:T77" si="37">+(X7-T7)/T7</f>
        <v>0.25</v>
      </c>
      <c r="U63" s="68">
        <f>+(Y7-U7)/U7</f>
        <v>2</v>
      </c>
      <c r="V63" s="68">
        <f t="shared" si="21"/>
        <v>0</v>
      </c>
      <c r="W63" s="79">
        <f t="shared" si="21"/>
        <v>-0.8</v>
      </c>
      <c r="X63" s="79">
        <f t="shared" si="21"/>
        <v>0.4</v>
      </c>
      <c r="Y63" s="79">
        <f t="shared" si="21"/>
        <v>0.33333333333333331</v>
      </c>
      <c r="Z63" s="79">
        <f t="shared" si="21"/>
        <v>0.33333333333333331</v>
      </c>
      <c r="AA63" s="79">
        <f t="shared" si="22"/>
        <v>0</v>
      </c>
      <c r="AB63" s="79">
        <f t="shared" si="22"/>
        <v>-1</v>
      </c>
      <c r="AC63" s="79">
        <f t="shared" si="22"/>
        <v>-1</v>
      </c>
      <c r="AD63" s="79">
        <f t="shared" si="22"/>
        <v>-0.75</v>
      </c>
      <c r="AE63" s="79">
        <f t="shared" si="22"/>
        <v>-1</v>
      </c>
      <c r="AF63" s="68">
        <f t="shared" ref="AF63:AF112" si="38">+(AK7-AJ7)/AJ7</f>
        <v>0.72222222222222221</v>
      </c>
      <c r="AG63" s="68">
        <f t="shared" ref="AG63:AG112" si="39">+(AL7-AK7)/AK7</f>
        <v>0.29032258064516131</v>
      </c>
      <c r="AH63" s="68">
        <f t="shared" ref="AH63:AH112" si="40">+(AM7-AL7)/AL7</f>
        <v>0.17499999999999999</v>
      </c>
      <c r="AI63" s="68">
        <f t="shared" ref="AI63:AI111" si="41">+(AN7-AM7)/AM7</f>
        <v>-0.7021276595744681</v>
      </c>
      <c r="AJ63" s="68">
        <f t="shared" ref="AJ63:AJ112" si="42">+(AO7-AN7)/AN7</f>
        <v>0.14285714285714285</v>
      </c>
      <c r="AK63" s="79">
        <f t="shared" ref="AK63:AL112" si="43">+(AP7-AO7)/AO7</f>
        <v>0</v>
      </c>
      <c r="AL63" s="79">
        <f t="shared" si="23"/>
        <v>-0.875</v>
      </c>
      <c r="AR63" s="81"/>
    </row>
    <row r="64" spans="2:44" ht="15" customHeight="1" thickBot="1" x14ac:dyDescent="0.25">
      <c r="B64" s="64" t="s">
        <v>19</v>
      </c>
      <c r="C64" s="68">
        <f t="shared" si="24"/>
        <v>-0.9</v>
      </c>
      <c r="D64" s="68">
        <f t="shared" si="25"/>
        <v>0.65217391304347827</v>
      </c>
      <c r="E64" s="68">
        <f t="shared" si="26"/>
        <v>6</v>
      </c>
      <c r="F64" s="68">
        <f t="shared" si="27"/>
        <v>-0.63636363636363635</v>
      </c>
      <c r="G64" s="68">
        <f t="shared" si="28"/>
        <v>3.6666666666666665</v>
      </c>
      <c r="H64" s="68">
        <f t="shared" si="29"/>
        <v>0.23684210526315788</v>
      </c>
      <c r="I64" s="68">
        <f t="shared" si="30"/>
        <v>-0.17142857142857143</v>
      </c>
      <c r="J64" s="68">
        <f t="shared" si="30"/>
        <v>0.7</v>
      </c>
      <c r="K64" s="68">
        <f t="shared" si="31"/>
        <v>-0.25</v>
      </c>
      <c r="L64" s="68">
        <f t="shared" si="31"/>
        <v>-0.68085106382978722</v>
      </c>
      <c r="M64" s="68">
        <f t="shared" si="32"/>
        <v>-0.75862068965517238</v>
      </c>
      <c r="N64" s="68">
        <f t="shared" si="33"/>
        <v>-0.76470588235294112</v>
      </c>
      <c r="O64" s="68">
        <f t="shared" si="33"/>
        <v>1.4761904761904763</v>
      </c>
      <c r="P64" s="68">
        <f t="shared" si="34"/>
        <v>-0.8</v>
      </c>
      <c r="Q64" s="68">
        <f t="shared" si="34"/>
        <v>-0.2857142857142857</v>
      </c>
      <c r="R64" s="68">
        <f t="shared" si="35"/>
        <v>1.375</v>
      </c>
      <c r="S64" s="68">
        <f t="shared" si="36"/>
        <v>-0.84615384615384615</v>
      </c>
      <c r="T64" s="68">
        <f t="shared" si="37"/>
        <v>7.333333333333333</v>
      </c>
      <c r="U64" s="68">
        <f>+(Y8-U8)/U8</f>
        <v>0.8</v>
      </c>
      <c r="V64" s="68">
        <f t="shared" si="21"/>
        <v>1.5789473684210527</v>
      </c>
      <c r="W64" s="79">
        <f t="shared" si="21"/>
        <v>2.125</v>
      </c>
      <c r="X64" s="79">
        <f t="shared" si="21"/>
        <v>0.04</v>
      </c>
      <c r="Y64" s="79">
        <f t="shared" si="21"/>
        <v>2.7777777777777777</v>
      </c>
      <c r="Z64" s="79">
        <f t="shared" si="21"/>
        <v>-0.42857142857142855</v>
      </c>
      <c r="AA64" s="79">
        <f t="shared" si="22"/>
        <v>-0.76</v>
      </c>
      <c r="AB64" s="79">
        <f t="shared" si="22"/>
        <v>-0.88461538461538458</v>
      </c>
      <c r="AC64" s="79">
        <f t="shared" si="22"/>
        <v>-0.70588235294117652</v>
      </c>
      <c r="AD64" s="79">
        <f t="shared" si="22"/>
        <v>-0.35714285714285715</v>
      </c>
      <c r="AE64" s="79">
        <f t="shared" si="22"/>
        <v>1.8333333333333333</v>
      </c>
      <c r="AF64" s="68">
        <f t="shared" si="38"/>
        <v>-0.30769230769230771</v>
      </c>
      <c r="AG64" s="68">
        <f t="shared" si="39"/>
        <v>0.39393939393939392</v>
      </c>
      <c r="AH64" s="68">
        <f t="shared" si="40"/>
        <v>-0.63043478260869568</v>
      </c>
      <c r="AI64" s="68">
        <f t="shared" si="41"/>
        <v>0.5490196078431373</v>
      </c>
      <c r="AJ64" s="68">
        <f t="shared" si="42"/>
        <v>0.15189873417721519</v>
      </c>
      <c r="AK64" s="79">
        <f t="shared" si="43"/>
        <v>0.24175824175824176</v>
      </c>
      <c r="AL64" s="79">
        <f t="shared" si="23"/>
        <v>-0.67256637168141598</v>
      </c>
      <c r="AR64" s="81"/>
    </row>
    <row r="65" spans="2:44" ht="15" customHeight="1" thickBot="1" x14ac:dyDescent="0.25">
      <c r="B65" s="64" t="s">
        <v>20</v>
      </c>
      <c r="C65" s="68">
        <f t="shared" si="24"/>
        <v>0.22222222222222221</v>
      </c>
      <c r="D65" s="68">
        <f t="shared" si="25"/>
        <v>-0.35714285714285715</v>
      </c>
      <c r="E65" s="68">
        <f t="shared" si="26"/>
        <v>2.25</v>
      </c>
      <c r="F65" s="68">
        <f t="shared" si="27"/>
        <v>1.2222222222222223</v>
      </c>
      <c r="G65" s="68">
        <f t="shared" si="28"/>
        <v>-0.45454545454545453</v>
      </c>
      <c r="H65" s="68">
        <f t="shared" si="29"/>
        <v>0.1111111111111111</v>
      </c>
      <c r="I65" s="68">
        <f t="shared" si="30"/>
        <v>-0.69230769230769229</v>
      </c>
      <c r="J65" s="68">
        <f t="shared" si="30"/>
        <v>-0.85</v>
      </c>
      <c r="K65" s="68">
        <f t="shared" si="31"/>
        <v>0.5</v>
      </c>
      <c r="L65" s="68">
        <f t="shared" si="31"/>
        <v>-0.5</v>
      </c>
      <c r="M65" s="68">
        <f t="shared" si="32"/>
        <v>0</v>
      </c>
      <c r="N65" s="68">
        <f t="shared" si="33"/>
        <v>1</v>
      </c>
      <c r="O65" s="68">
        <f t="shared" si="33"/>
        <v>-0.22222222222222221</v>
      </c>
      <c r="P65" s="68">
        <f t="shared" si="34"/>
        <v>0</v>
      </c>
      <c r="Q65" s="68">
        <f t="shared" si="34"/>
        <v>0</v>
      </c>
      <c r="R65" s="68">
        <f t="shared" si="35"/>
        <v>-0.16666666666666666</v>
      </c>
      <c r="S65" s="68">
        <f t="shared" si="36"/>
        <v>-0.14285714285714285</v>
      </c>
      <c r="T65" s="68">
        <f t="shared" si="37"/>
        <v>2.6</v>
      </c>
      <c r="U65" s="68">
        <f>+(Y9-U9)/U9</f>
        <v>2.25</v>
      </c>
      <c r="V65" s="68">
        <f t="shared" si="21"/>
        <v>4.8</v>
      </c>
      <c r="W65" s="79">
        <f t="shared" si="21"/>
        <v>0.5</v>
      </c>
      <c r="X65" s="79">
        <f t="shared" si="21"/>
        <v>-0.16666666666666666</v>
      </c>
      <c r="Y65" s="79">
        <f t="shared" si="21"/>
        <v>-0.15384615384615385</v>
      </c>
      <c r="Z65" s="79">
        <f t="shared" si="21"/>
        <v>-0.48275862068965519</v>
      </c>
      <c r="AA65" s="79">
        <f t="shared" si="22"/>
        <v>-0.33333333333333331</v>
      </c>
      <c r="AB65" s="79">
        <f t="shared" si="22"/>
        <v>-1</v>
      </c>
      <c r="AC65" s="79">
        <f t="shared" si="22"/>
        <v>-0.45454545454545453</v>
      </c>
      <c r="AD65" s="79">
        <f t="shared" si="22"/>
        <v>-0.2</v>
      </c>
      <c r="AE65" s="79">
        <f t="shared" si="22"/>
        <v>1.1666666666666667</v>
      </c>
      <c r="AF65" s="68">
        <f t="shared" si="38"/>
        <v>0.47222222222222221</v>
      </c>
      <c r="AG65" s="68">
        <f t="shared" si="39"/>
        <v>-0.56603773584905659</v>
      </c>
      <c r="AH65" s="68">
        <f t="shared" si="40"/>
        <v>4.3478260869565216E-2</v>
      </c>
      <c r="AI65" s="68">
        <f t="shared" si="41"/>
        <v>-0.125</v>
      </c>
      <c r="AJ65" s="68">
        <f t="shared" si="42"/>
        <v>2.1428571428571428</v>
      </c>
      <c r="AK65" s="79">
        <f t="shared" si="43"/>
        <v>-0.24242424242424243</v>
      </c>
      <c r="AL65" s="79">
        <f t="shared" si="23"/>
        <v>-0.52</v>
      </c>
      <c r="AR65" s="81"/>
    </row>
    <row r="66" spans="2:44" ht="15" customHeight="1" thickBot="1" x14ac:dyDescent="0.25">
      <c r="B66" s="64" t="s">
        <v>93</v>
      </c>
      <c r="C66" s="68">
        <f t="shared" si="24"/>
        <v>-0.7142857142857143</v>
      </c>
      <c r="D66" s="68">
        <f t="shared" si="25"/>
        <v>-0.33333333333333331</v>
      </c>
      <c r="E66" s="68">
        <f t="shared" si="26"/>
        <v>0.125</v>
      </c>
      <c r="F66" s="68">
        <f t="shared" si="27"/>
        <v>1</v>
      </c>
      <c r="G66" s="68">
        <f t="shared" si="28"/>
        <v>5</v>
      </c>
      <c r="H66" s="68">
        <f t="shared" si="29"/>
        <v>11.5</v>
      </c>
      <c r="I66" s="68">
        <f t="shared" si="30"/>
        <v>-0.33333333333333331</v>
      </c>
      <c r="J66" s="68">
        <f t="shared" si="30"/>
        <v>-1</v>
      </c>
      <c r="K66" s="68">
        <f t="shared" si="31"/>
        <v>-1</v>
      </c>
      <c r="L66" s="68">
        <f t="shared" si="31"/>
        <v>-0.96</v>
      </c>
      <c r="M66" s="68">
        <f t="shared" si="32"/>
        <v>0.33333333333333331</v>
      </c>
      <c r="N66" s="68"/>
      <c r="O66" s="68"/>
      <c r="P66" s="68">
        <f t="shared" si="34"/>
        <v>2</v>
      </c>
      <c r="Q66" s="68">
        <f t="shared" si="34"/>
        <v>-1</v>
      </c>
      <c r="R66" s="68">
        <f t="shared" si="35"/>
        <v>0</v>
      </c>
      <c r="S66" s="68">
        <f t="shared" si="36"/>
        <v>-1</v>
      </c>
      <c r="T66" s="68">
        <f t="shared" si="37"/>
        <v>-0.33333333333333331</v>
      </c>
      <c r="U66" s="68"/>
      <c r="V66" s="68">
        <f t="shared" si="21"/>
        <v>-1</v>
      </c>
      <c r="W66" s="79"/>
      <c r="X66" s="79">
        <f t="shared" si="21"/>
        <v>-0.5</v>
      </c>
      <c r="Y66" s="79"/>
      <c r="Z66" s="79"/>
      <c r="AA66" s="79"/>
      <c r="AB66" s="79">
        <f t="shared" ref="AB66:AB78" si="44">+(AF10-AB10)/AB10</f>
        <v>-1</v>
      </c>
      <c r="AC66" s="79">
        <f t="shared" ref="AC66:AE81" si="45">+(AG10-AC10)/AC10</f>
        <v>-1</v>
      </c>
      <c r="AD66" s="79"/>
      <c r="AE66" s="79"/>
      <c r="AF66" s="68">
        <f t="shared" si="38"/>
        <v>4.1666666666666664E-2</v>
      </c>
      <c r="AG66" s="68">
        <f t="shared" si="39"/>
        <v>0.72</v>
      </c>
      <c r="AH66" s="68">
        <f t="shared" si="40"/>
        <v>-0.76744186046511631</v>
      </c>
      <c r="AI66" s="68">
        <f t="shared" si="41"/>
        <v>0.5</v>
      </c>
      <c r="AJ66" s="68">
        <f t="shared" si="42"/>
        <v>-0.8666666666666667</v>
      </c>
      <c r="AK66" s="79">
        <f t="shared" si="43"/>
        <v>0</v>
      </c>
      <c r="AL66" s="79">
        <f t="shared" si="23"/>
        <v>0</v>
      </c>
      <c r="AR66" s="81"/>
    </row>
    <row r="67" spans="2:44" ht="15" customHeight="1" thickBot="1" x14ac:dyDescent="0.25">
      <c r="B67" s="64" t="s">
        <v>7</v>
      </c>
      <c r="C67" s="68">
        <f t="shared" si="24"/>
        <v>3.5714285714285712E-2</v>
      </c>
      <c r="D67" s="68">
        <f t="shared" si="25"/>
        <v>0.22222222222222221</v>
      </c>
      <c r="E67" s="68">
        <f t="shared" si="26"/>
        <v>0.57894736842105265</v>
      </c>
      <c r="F67" s="68">
        <f t="shared" si="27"/>
        <v>1.7142857142857142</v>
      </c>
      <c r="G67" s="68">
        <f t="shared" si="28"/>
        <v>-0.2413793103448276</v>
      </c>
      <c r="H67" s="68">
        <f t="shared" si="29"/>
        <v>-0.18181818181818182</v>
      </c>
      <c r="I67" s="68">
        <f t="shared" si="30"/>
        <v>-0.73333333333333328</v>
      </c>
      <c r="J67" s="68">
        <f t="shared" si="30"/>
        <v>-0.84210526315789469</v>
      </c>
      <c r="K67" s="68">
        <f t="shared" si="31"/>
        <v>-0.31818181818181818</v>
      </c>
      <c r="L67" s="68">
        <f t="shared" si="31"/>
        <v>0.83333333333333337</v>
      </c>
      <c r="M67" s="68">
        <f t="shared" si="32"/>
        <v>0.75</v>
      </c>
      <c r="N67" s="68">
        <f t="shared" ref="N67:N77" si="46">+(R11-N11)/N11</f>
        <v>0.66666666666666663</v>
      </c>
      <c r="O67" s="68">
        <f>+(S11-O11)/O11</f>
        <v>0.4</v>
      </c>
      <c r="P67" s="68">
        <f t="shared" si="34"/>
        <v>-0.78787878787878785</v>
      </c>
      <c r="Q67" s="68">
        <f t="shared" si="34"/>
        <v>-0.21428571428571427</v>
      </c>
      <c r="R67" s="68">
        <f t="shared" si="35"/>
        <v>-0.9</v>
      </c>
      <c r="S67" s="68">
        <f t="shared" si="36"/>
        <v>-0.61904761904761907</v>
      </c>
      <c r="T67" s="68">
        <f t="shared" si="37"/>
        <v>1.5714285714285714</v>
      </c>
      <c r="U67" s="68">
        <f t="shared" ref="U67:U76" si="47">+(Y11-U11)/U11</f>
        <v>9.0909090909090912E-2</v>
      </c>
      <c r="V67" s="68">
        <f t="shared" si="21"/>
        <v>11</v>
      </c>
      <c r="W67" s="79">
        <f t="shared" si="21"/>
        <v>1.125</v>
      </c>
      <c r="X67" s="79">
        <f t="shared" si="21"/>
        <v>0</v>
      </c>
      <c r="Y67" s="79">
        <f t="shared" si="21"/>
        <v>0.83333333333333337</v>
      </c>
      <c r="Z67" s="79">
        <f t="shared" si="21"/>
        <v>-0.33333333333333331</v>
      </c>
      <c r="AA67" s="79">
        <f>+(AE11-AA11)/AA11</f>
        <v>-0.70588235294117652</v>
      </c>
      <c r="AB67" s="79">
        <f t="shared" si="44"/>
        <v>-0.94444444444444442</v>
      </c>
      <c r="AC67" s="79">
        <f t="shared" si="45"/>
        <v>-0.86363636363636365</v>
      </c>
      <c r="AD67" s="79">
        <f t="shared" si="22"/>
        <v>0.125</v>
      </c>
      <c r="AE67" s="79">
        <f t="shared" si="22"/>
        <v>-0.8</v>
      </c>
      <c r="AF67" s="68">
        <f t="shared" si="38"/>
        <v>0.50632911392405067</v>
      </c>
      <c r="AG67" s="68">
        <f t="shared" si="39"/>
        <v>-0.54621848739495793</v>
      </c>
      <c r="AH67" s="68">
        <f t="shared" si="40"/>
        <v>0.33333333333333331</v>
      </c>
      <c r="AI67" s="68">
        <f t="shared" si="41"/>
        <v>-0.44444444444444442</v>
      </c>
      <c r="AJ67" s="68">
        <f t="shared" si="42"/>
        <v>0.25</v>
      </c>
      <c r="AK67" s="79">
        <f t="shared" si="43"/>
        <v>0.3</v>
      </c>
      <c r="AL67" s="79">
        <f t="shared" si="23"/>
        <v>-0.72307692307692306</v>
      </c>
      <c r="AR67" s="81"/>
    </row>
    <row r="68" spans="2:44" ht="15" customHeight="1" thickBot="1" x14ac:dyDescent="0.25">
      <c r="B68" s="64" t="s">
        <v>21</v>
      </c>
      <c r="C68" s="68"/>
      <c r="D68" s="68"/>
      <c r="E68" s="68"/>
      <c r="F68" s="68">
        <f t="shared" si="27"/>
        <v>-1</v>
      </c>
      <c r="G68" s="68">
        <f t="shared" si="28"/>
        <v>-1</v>
      </c>
      <c r="H68" s="68">
        <f t="shared" si="29"/>
        <v>3</v>
      </c>
      <c r="I68" s="68"/>
      <c r="J68" s="68"/>
      <c r="K68" s="68"/>
      <c r="L68" s="68">
        <f>+(P12-L12)/L12</f>
        <v>-1</v>
      </c>
      <c r="M68" s="68">
        <f t="shared" si="32"/>
        <v>2</v>
      </c>
      <c r="N68" s="68">
        <f t="shared" si="46"/>
        <v>-0.6</v>
      </c>
      <c r="O68" s="68"/>
      <c r="P68" s="68"/>
      <c r="Q68" s="68">
        <f t="shared" ref="Q68:Q77" si="48">+(U12-Q12)/Q12</f>
        <v>-0.66666666666666663</v>
      </c>
      <c r="R68" s="68">
        <f t="shared" si="35"/>
        <v>0.5</v>
      </c>
      <c r="S68" s="68">
        <f t="shared" si="36"/>
        <v>0</v>
      </c>
      <c r="T68" s="68">
        <f t="shared" si="37"/>
        <v>1</v>
      </c>
      <c r="U68" s="68">
        <f t="shared" si="47"/>
        <v>-1</v>
      </c>
      <c r="V68" s="68">
        <f t="shared" si="21"/>
        <v>2.6666666666666665</v>
      </c>
      <c r="W68" s="79">
        <f t="shared" si="21"/>
        <v>6.5</v>
      </c>
      <c r="X68" s="79">
        <f t="shared" si="21"/>
        <v>-0.5</v>
      </c>
      <c r="Y68" s="79"/>
      <c r="Z68" s="79">
        <f t="shared" si="21"/>
        <v>-0.90909090909090906</v>
      </c>
      <c r="AA68" s="79">
        <f>+(AE12-AA12)/AA12</f>
        <v>-1</v>
      </c>
      <c r="AB68" s="79">
        <f t="shared" si="44"/>
        <v>-1</v>
      </c>
      <c r="AC68" s="79">
        <f t="shared" si="45"/>
        <v>-0.66666666666666663</v>
      </c>
      <c r="AD68" s="79">
        <f t="shared" si="22"/>
        <v>-1</v>
      </c>
      <c r="AE68" s="79"/>
      <c r="AF68" s="68">
        <f t="shared" si="38"/>
        <v>1.3333333333333333</v>
      </c>
      <c r="AG68" s="68">
        <f t="shared" si="39"/>
        <v>0.42857142857142855</v>
      </c>
      <c r="AH68" s="68">
        <f t="shared" si="40"/>
        <v>-0.5</v>
      </c>
      <c r="AI68" s="68">
        <f t="shared" si="41"/>
        <v>0.4</v>
      </c>
      <c r="AJ68" s="68">
        <f t="shared" si="42"/>
        <v>1.1428571428571428</v>
      </c>
      <c r="AK68" s="79">
        <f t="shared" si="43"/>
        <v>0.33333333333333331</v>
      </c>
      <c r="AL68" s="79">
        <f t="shared" si="23"/>
        <v>-0.95</v>
      </c>
      <c r="AR68" s="81"/>
    </row>
    <row r="69" spans="2:44" ht="15" customHeight="1" thickBot="1" x14ac:dyDescent="0.25">
      <c r="B69" s="64" t="s">
        <v>22</v>
      </c>
      <c r="C69" s="68"/>
      <c r="D69" s="68">
        <f t="shared" si="25"/>
        <v>2</v>
      </c>
      <c r="E69" s="68">
        <f t="shared" si="26"/>
        <v>0</v>
      </c>
      <c r="F69" s="68">
        <f t="shared" si="27"/>
        <v>1.5</v>
      </c>
      <c r="G69" s="68">
        <f t="shared" si="28"/>
        <v>1.5</v>
      </c>
      <c r="H69" s="68">
        <f t="shared" si="29"/>
        <v>2.3333333333333335</v>
      </c>
      <c r="I69" s="68">
        <f t="shared" ref="I69:I77" si="49">+(M13-I13)/I13</f>
        <v>-0.4</v>
      </c>
      <c r="J69" s="68">
        <f t="shared" ref="J69:J77" si="50">+(N13-J13)/J13</f>
        <v>0.4</v>
      </c>
      <c r="K69" s="68">
        <f t="shared" ref="K69:K77" si="51">+(O13-K13)/K13</f>
        <v>-0.4</v>
      </c>
      <c r="L69" s="68">
        <f>+(P13-L13)/L13</f>
        <v>-0.4</v>
      </c>
      <c r="M69" s="68">
        <f t="shared" si="32"/>
        <v>1.3333333333333333</v>
      </c>
      <c r="N69" s="68">
        <f t="shared" si="46"/>
        <v>-0.42857142857142855</v>
      </c>
      <c r="O69" s="68">
        <f t="shared" ref="O69:O75" si="52">+(S13-O13)/O13</f>
        <v>-0.33333333333333331</v>
      </c>
      <c r="P69" s="68">
        <f t="shared" ref="P69:P77" si="53">+(T13-P13)/P13</f>
        <v>0</v>
      </c>
      <c r="Q69" s="68">
        <f t="shared" si="48"/>
        <v>-0.2857142857142857</v>
      </c>
      <c r="R69" s="68">
        <f t="shared" si="35"/>
        <v>0.5</v>
      </c>
      <c r="S69" s="68">
        <f t="shared" si="36"/>
        <v>-0.33333333333333331</v>
      </c>
      <c r="T69" s="68">
        <f t="shared" si="37"/>
        <v>-0.16666666666666666</v>
      </c>
      <c r="U69" s="68">
        <f t="shared" si="47"/>
        <v>0.4</v>
      </c>
      <c r="V69" s="68">
        <f t="shared" si="21"/>
        <v>0.83333333333333337</v>
      </c>
      <c r="W69" s="79">
        <f t="shared" si="21"/>
        <v>0.75</v>
      </c>
      <c r="X69" s="79">
        <f t="shared" si="21"/>
        <v>0.8</v>
      </c>
      <c r="Y69" s="79">
        <f t="shared" si="21"/>
        <v>-0.14285714285714285</v>
      </c>
      <c r="Z69" s="79">
        <f t="shared" si="21"/>
        <v>-0.27272727272727271</v>
      </c>
      <c r="AA69" s="79">
        <f>+(AE13-AA13)/AA13</f>
        <v>-0.8571428571428571</v>
      </c>
      <c r="AB69" s="79">
        <f t="shared" si="44"/>
        <v>-0.88888888888888884</v>
      </c>
      <c r="AC69" s="79">
        <f t="shared" si="45"/>
        <v>-0.33333333333333331</v>
      </c>
      <c r="AD69" s="79">
        <f t="shared" si="22"/>
        <v>-0.5</v>
      </c>
      <c r="AE69" s="79">
        <f t="shared" si="22"/>
        <v>4</v>
      </c>
      <c r="AF69" s="68">
        <f t="shared" si="38"/>
        <v>1.375</v>
      </c>
      <c r="AG69" s="68">
        <f t="shared" si="39"/>
        <v>0.84210526315789469</v>
      </c>
      <c r="AH69" s="68">
        <f t="shared" si="40"/>
        <v>-0.25714285714285712</v>
      </c>
      <c r="AI69" s="68">
        <f t="shared" si="41"/>
        <v>-0.11538461538461539</v>
      </c>
      <c r="AJ69" s="68">
        <f t="shared" si="42"/>
        <v>0.17391304347826086</v>
      </c>
      <c r="AK69" s="79">
        <f t="shared" si="43"/>
        <v>0.1111111111111111</v>
      </c>
      <c r="AL69" s="79">
        <f t="shared" si="23"/>
        <v>-0.66666666666666663</v>
      </c>
      <c r="AR69" s="81"/>
    </row>
    <row r="70" spans="2:44" ht="15" customHeight="1" thickBot="1" x14ac:dyDescent="0.25">
      <c r="B70" s="64" t="s">
        <v>23</v>
      </c>
      <c r="C70" s="68">
        <f t="shared" si="24"/>
        <v>3.4883720930232558E-2</v>
      </c>
      <c r="D70" s="68">
        <f t="shared" si="25"/>
        <v>-0.17156862745098039</v>
      </c>
      <c r="E70" s="68">
        <f t="shared" si="26"/>
        <v>2.6785714285714284E-2</v>
      </c>
      <c r="F70" s="68">
        <f t="shared" si="27"/>
        <v>-0.31847133757961782</v>
      </c>
      <c r="G70" s="68">
        <f t="shared" si="28"/>
        <v>-0.10112359550561797</v>
      </c>
      <c r="H70" s="68">
        <f t="shared" si="29"/>
        <v>-0.14201183431952663</v>
      </c>
      <c r="I70" s="68">
        <f t="shared" si="49"/>
        <v>-0.38260869565217392</v>
      </c>
      <c r="J70" s="68">
        <f t="shared" si="50"/>
        <v>-0.28037383177570091</v>
      </c>
      <c r="K70" s="68">
        <f t="shared" si="51"/>
        <v>-0.38750000000000001</v>
      </c>
      <c r="L70" s="68">
        <f>+(P14-L14)/L14</f>
        <v>-6.8965517241379309E-2</v>
      </c>
      <c r="M70" s="68">
        <f t="shared" si="32"/>
        <v>0.57746478873239437</v>
      </c>
      <c r="N70" s="68">
        <f t="shared" si="46"/>
        <v>0.64935064935064934</v>
      </c>
      <c r="O70" s="68">
        <f t="shared" si="52"/>
        <v>0.5</v>
      </c>
      <c r="P70" s="68">
        <f t="shared" si="53"/>
        <v>0.50370370370370365</v>
      </c>
      <c r="Q70" s="68">
        <f t="shared" si="48"/>
        <v>0.32142857142857145</v>
      </c>
      <c r="R70" s="68">
        <f t="shared" si="35"/>
        <v>0.64566929133858264</v>
      </c>
      <c r="S70" s="68">
        <f t="shared" si="36"/>
        <v>0.88435374149659862</v>
      </c>
      <c r="T70" s="68">
        <f t="shared" si="37"/>
        <v>0.56157635467980294</v>
      </c>
      <c r="U70" s="68">
        <f t="shared" si="47"/>
        <v>0.10135135135135136</v>
      </c>
      <c r="V70" s="68">
        <f t="shared" si="21"/>
        <v>0.25358851674641147</v>
      </c>
      <c r="W70" s="79">
        <f t="shared" si="21"/>
        <v>3.2490974729241874E-2</v>
      </c>
      <c r="X70" s="79">
        <f t="shared" si="21"/>
        <v>-1.5772870662460567E-2</v>
      </c>
      <c r="Y70" s="79">
        <f t="shared" si="21"/>
        <v>0.31901840490797545</v>
      </c>
      <c r="Z70" s="79">
        <f t="shared" si="21"/>
        <v>-6.4885496183206104E-2</v>
      </c>
      <c r="AA70" s="79">
        <f>+(AE14-AA14)/AA14</f>
        <v>-0.61188811188811187</v>
      </c>
      <c r="AB70" s="79">
        <f t="shared" si="44"/>
        <v>-0.98717948717948723</v>
      </c>
      <c r="AC70" s="79">
        <f t="shared" si="45"/>
        <v>-0.72093023255813948</v>
      </c>
      <c r="AD70" s="79">
        <f t="shared" si="22"/>
        <v>-0.42857142857142855</v>
      </c>
      <c r="AE70" s="79">
        <f t="shared" si="22"/>
        <v>0.25225225225225223</v>
      </c>
      <c r="AF70" s="68">
        <f t="shared" si="38"/>
        <v>-0.11782945736434108</v>
      </c>
      <c r="AG70" s="68">
        <f t="shared" si="39"/>
        <v>-0.20386643233743409</v>
      </c>
      <c r="AH70" s="68">
        <f t="shared" si="40"/>
        <v>4.194260485651214E-2</v>
      </c>
      <c r="AI70" s="68">
        <f t="shared" si="41"/>
        <v>0.4978813559322034</v>
      </c>
      <c r="AJ70" s="68">
        <f t="shared" si="42"/>
        <v>0.44130127298444133</v>
      </c>
      <c r="AK70" s="79">
        <f t="shared" si="43"/>
        <v>3.8272816486751716E-2</v>
      </c>
      <c r="AL70" s="79">
        <f t="shared" si="23"/>
        <v>-0.7022684310018904</v>
      </c>
      <c r="AR70" s="81"/>
    </row>
    <row r="71" spans="2:44" ht="15" customHeight="1" thickBot="1" x14ac:dyDescent="0.25">
      <c r="B71" s="64" t="s">
        <v>95</v>
      </c>
      <c r="C71" s="68">
        <f t="shared" si="24"/>
        <v>12.5</v>
      </c>
      <c r="D71" s="68">
        <f t="shared" si="25"/>
        <v>1.8333333333333333</v>
      </c>
      <c r="E71" s="68">
        <f t="shared" si="26"/>
        <v>0.7142857142857143</v>
      </c>
      <c r="F71" s="68">
        <f t="shared" si="27"/>
        <v>0.625</v>
      </c>
      <c r="G71" s="68">
        <f t="shared" si="28"/>
        <v>-0.29629629629629628</v>
      </c>
      <c r="H71" s="68">
        <f t="shared" si="29"/>
        <v>0</v>
      </c>
      <c r="I71" s="68">
        <f t="shared" si="49"/>
        <v>0.66666666666666663</v>
      </c>
      <c r="J71" s="68">
        <f t="shared" si="50"/>
        <v>-0.19230769230769232</v>
      </c>
      <c r="K71" s="68">
        <f t="shared" si="51"/>
        <v>-0.26315789473684209</v>
      </c>
      <c r="L71" s="68">
        <f>+(P15-L15)/L15</f>
        <v>0.52941176470588236</v>
      </c>
      <c r="M71" s="68">
        <f t="shared" si="32"/>
        <v>-0.6</v>
      </c>
      <c r="N71" s="68">
        <f t="shared" si="46"/>
        <v>-0.42857142857142855</v>
      </c>
      <c r="O71" s="68">
        <f t="shared" si="52"/>
        <v>1.5714285714285714</v>
      </c>
      <c r="P71" s="68">
        <f t="shared" si="53"/>
        <v>7.6923076923076927E-2</v>
      </c>
      <c r="Q71" s="68">
        <f t="shared" si="48"/>
        <v>0.5</v>
      </c>
      <c r="R71" s="68">
        <f t="shared" si="35"/>
        <v>0.75</v>
      </c>
      <c r="S71" s="68">
        <f t="shared" si="36"/>
        <v>-8.3333333333333329E-2</v>
      </c>
      <c r="T71" s="68">
        <f t="shared" si="37"/>
        <v>3.5714285714285712E-2</v>
      </c>
      <c r="U71" s="68">
        <f t="shared" si="47"/>
        <v>0.66666666666666663</v>
      </c>
      <c r="V71" s="68">
        <f t="shared" si="21"/>
        <v>-0.14285714285714285</v>
      </c>
      <c r="W71" s="79">
        <f t="shared" si="21"/>
        <v>-0.18181818181818182</v>
      </c>
      <c r="X71" s="79">
        <f t="shared" si="21"/>
        <v>-0.34482758620689657</v>
      </c>
      <c r="Y71" s="79">
        <f t="shared" si="21"/>
        <v>-0.75</v>
      </c>
      <c r="Z71" s="79">
        <f t="shared" si="21"/>
        <v>-0.16666666666666666</v>
      </c>
      <c r="AA71" s="79">
        <f>+(AE15-AA15)/AA15</f>
        <v>-0.59259259259259256</v>
      </c>
      <c r="AB71" s="79">
        <f t="shared" si="44"/>
        <v>-0.94736842105263153</v>
      </c>
      <c r="AC71" s="79">
        <f t="shared" si="45"/>
        <v>1.4</v>
      </c>
      <c r="AD71" s="79">
        <f t="shared" si="22"/>
        <v>-6.6666666666666666E-2</v>
      </c>
      <c r="AE71" s="79">
        <f t="shared" si="22"/>
        <v>-0.63636363636363635</v>
      </c>
      <c r="AF71" s="68">
        <f t="shared" si="38"/>
        <v>1.6451612903225807</v>
      </c>
      <c r="AG71" s="68">
        <f t="shared" si="39"/>
        <v>-6.097560975609756E-2</v>
      </c>
      <c r="AH71" s="68">
        <f t="shared" si="40"/>
        <v>-0.22077922077922077</v>
      </c>
      <c r="AI71" s="68">
        <f t="shared" si="41"/>
        <v>0.6166666666666667</v>
      </c>
      <c r="AJ71" s="68">
        <f t="shared" si="42"/>
        <v>3.0927835051546393E-2</v>
      </c>
      <c r="AK71" s="79">
        <f t="shared" si="43"/>
        <v>-0.34</v>
      </c>
      <c r="AL71" s="79">
        <f t="shared" si="23"/>
        <v>-0.42424242424242425</v>
      </c>
      <c r="AR71" s="81"/>
    </row>
    <row r="72" spans="2:44" ht="15" customHeight="1" thickBot="1" x14ac:dyDescent="0.25">
      <c r="B72" s="64" t="s">
        <v>24</v>
      </c>
      <c r="C72" s="68">
        <f t="shared" si="24"/>
        <v>0.16666666666666666</v>
      </c>
      <c r="D72" s="68">
        <f t="shared" si="25"/>
        <v>-0.2857142857142857</v>
      </c>
      <c r="E72" s="68">
        <f t="shared" si="26"/>
        <v>1.125</v>
      </c>
      <c r="F72" s="68">
        <f t="shared" si="27"/>
        <v>3</v>
      </c>
      <c r="G72" s="68">
        <f t="shared" si="28"/>
        <v>-0.42857142857142855</v>
      </c>
      <c r="H72" s="68">
        <f t="shared" si="29"/>
        <v>-1</v>
      </c>
      <c r="I72" s="68">
        <f t="shared" si="49"/>
        <v>-0.94117647058823528</v>
      </c>
      <c r="J72" s="68">
        <f t="shared" si="50"/>
        <v>1</v>
      </c>
      <c r="K72" s="68">
        <f t="shared" si="51"/>
        <v>0</v>
      </c>
      <c r="L72" s="68"/>
      <c r="M72" s="68">
        <f t="shared" si="32"/>
        <v>9</v>
      </c>
      <c r="N72" s="68">
        <f t="shared" si="46"/>
        <v>-0.25</v>
      </c>
      <c r="O72" s="68">
        <f t="shared" si="52"/>
        <v>0.5</v>
      </c>
      <c r="P72" s="68">
        <f t="shared" si="53"/>
        <v>-0.8</v>
      </c>
      <c r="Q72" s="68">
        <f t="shared" si="48"/>
        <v>-0.4</v>
      </c>
      <c r="R72" s="68">
        <f t="shared" si="35"/>
        <v>-0.83333333333333337</v>
      </c>
      <c r="S72" s="68">
        <f t="shared" si="36"/>
        <v>-0.83333333333333337</v>
      </c>
      <c r="T72" s="68">
        <f t="shared" si="37"/>
        <v>-0.5</v>
      </c>
      <c r="U72" s="68">
        <f t="shared" si="47"/>
        <v>0</v>
      </c>
      <c r="V72" s="68">
        <f t="shared" si="21"/>
        <v>0</v>
      </c>
      <c r="W72" s="79">
        <f t="shared" si="21"/>
        <v>-1</v>
      </c>
      <c r="X72" s="79">
        <f t="shared" si="21"/>
        <v>0</v>
      </c>
      <c r="Y72" s="79">
        <f t="shared" si="21"/>
        <v>-0.83333333333333337</v>
      </c>
      <c r="Z72" s="79">
        <f t="shared" si="21"/>
        <v>2</v>
      </c>
      <c r="AA72" s="79"/>
      <c r="AB72" s="79">
        <f t="shared" si="44"/>
        <v>-1</v>
      </c>
      <c r="AC72" s="79">
        <f t="shared" si="45"/>
        <v>1</v>
      </c>
      <c r="AD72" s="79">
        <f t="shared" si="22"/>
        <v>-0.66666666666666663</v>
      </c>
      <c r="AE72" s="79">
        <f t="shared" si="22"/>
        <v>0</v>
      </c>
      <c r="AF72" s="68">
        <f t="shared" si="38"/>
        <v>0.5</v>
      </c>
      <c r="AG72" s="68">
        <f t="shared" si="39"/>
        <v>-0.60606060606060608</v>
      </c>
      <c r="AH72" s="68">
        <f t="shared" si="40"/>
        <v>1.3076923076923077</v>
      </c>
      <c r="AI72" s="68">
        <f t="shared" si="41"/>
        <v>-0.5</v>
      </c>
      <c r="AJ72" s="68">
        <f t="shared" si="42"/>
        <v>-0.4</v>
      </c>
      <c r="AK72" s="79">
        <f t="shared" si="43"/>
        <v>-0.44444444444444442</v>
      </c>
      <c r="AL72" s="79">
        <f t="shared" si="23"/>
        <v>0</v>
      </c>
      <c r="AR72" s="81"/>
    </row>
    <row r="73" spans="2:44" ht="15" customHeight="1" thickBot="1" x14ac:dyDescent="0.25">
      <c r="B73" s="64" t="s">
        <v>25</v>
      </c>
      <c r="C73" s="68">
        <f t="shared" si="24"/>
        <v>-0.61538461538461542</v>
      </c>
      <c r="D73" s="68">
        <f t="shared" si="25"/>
        <v>0.66666666666666663</v>
      </c>
      <c r="E73" s="68">
        <f t="shared" si="26"/>
        <v>0.25</v>
      </c>
      <c r="F73" s="68">
        <f t="shared" si="27"/>
        <v>0.66666666666666663</v>
      </c>
      <c r="G73" s="68">
        <f t="shared" si="28"/>
        <v>-0.6</v>
      </c>
      <c r="H73" s="68">
        <f t="shared" si="29"/>
        <v>-0.4</v>
      </c>
      <c r="I73" s="68">
        <f t="shared" si="49"/>
        <v>-0.4</v>
      </c>
      <c r="J73" s="68">
        <f t="shared" si="50"/>
        <v>-0.8</v>
      </c>
      <c r="K73" s="68">
        <f t="shared" si="51"/>
        <v>1</v>
      </c>
      <c r="L73" s="68">
        <f>+(P17-L17)/L17</f>
        <v>-0.33333333333333331</v>
      </c>
      <c r="M73" s="68">
        <f t="shared" si="32"/>
        <v>0</v>
      </c>
      <c r="N73" s="68">
        <f t="shared" si="46"/>
        <v>4</v>
      </c>
      <c r="O73" s="68">
        <f t="shared" si="52"/>
        <v>-0.5</v>
      </c>
      <c r="P73" s="68">
        <f t="shared" si="53"/>
        <v>2</v>
      </c>
      <c r="Q73" s="68">
        <f t="shared" si="48"/>
        <v>0.33333333333333331</v>
      </c>
      <c r="R73" s="68">
        <f t="shared" si="35"/>
        <v>-0.4</v>
      </c>
      <c r="S73" s="68">
        <f t="shared" si="36"/>
        <v>1.5</v>
      </c>
      <c r="T73" s="68">
        <f t="shared" si="37"/>
        <v>-0.5</v>
      </c>
      <c r="U73" s="68">
        <f t="shared" si="47"/>
        <v>-0.5</v>
      </c>
      <c r="V73" s="68">
        <f t="shared" si="21"/>
        <v>0</v>
      </c>
      <c r="W73" s="79">
        <f t="shared" si="21"/>
        <v>0.2</v>
      </c>
      <c r="X73" s="79">
        <f t="shared" si="21"/>
        <v>0.66666666666666663</v>
      </c>
      <c r="Y73" s="79">
        <f t="shared" si="21"/>
        <v>-0.5</v>
      </c>
      <c r="Z73" s="79">
        <f t="shared" si="21"/>
        <v>0.66666666666666663</v>
      </c>
      <c r="AA73" s="79">
        <f t="shared" ref="AA73:AA78" si="54">+(AE17-AA17)/AA17</f>
        <v>-0.5</v>
      </c>
      <c r="AB73" s="79">
        <f t="shared" si="44"/>
        <v>-0.8</v>
      </c>
      <c r="AC73" s="79">
        <f t="shared" si="45"/>
        <v>2</v>
      </c>
      <c r="AD73" s="79">
        <f t="shared" si="22"/>
        <v>0</v>
      </c>
      <c r="AE73" s="79">
        <f t="shared" si="22"/>
        <v>-0.33333333333333331</v>
      </c>
      <c r="AF73" s="68">
        <f t="shared" si="38"/>
        <v>-0.13043478260869565</v>
      </c>
      <c r="AG73" s="68">
        <f t="shared" si="39"/>
        <v>-0.55000000000000004</v>
      </c>
      <c r="AH73" s="68">
        <f t="shared" si="40"/>
        <v>0.55555555555555558</v>
      </c>
      <c r="AI73" s="68">
        <f t="shared" si="41"/>
        <v>7.1428571428571425E-2</v>
      </c>
      <c r="AJ73" s="68">
        <f t="shared" si="42"/>
        <v>-0.13333333333333333</v>
      </c>
      <c r="AK73" s="79">
        <f t="shared" si="43"/>
        <v>0.30769230769230771</v>
      </c>
      <c r="AL73" s="79">
        <f t="shared" si="23"/>
        <v>-0.29411764705882354</v>
      </c>
      <c r="AR73" s="81"/>
    </row>
    <row r="74" spans="2:44" ht="15" customHeight="1" thickBot="1" x14ac:dyDescent="0.25">
      <c r="B74" s="64" t="s">
        <v>26</v>
      </c>
      <c r="C74" s="68">
        <f t="shared" si="24"/>
        <v>1.4</v>
      </c>
      <c r="D74" s="68">
        <f t="shared" si="25"/>
        <v>-0.47826086956521741</v>
      </c>
      <c r="E74" s="68">
        <f t="shared" si="26"/>
        <v>0</v>
      </c>
      <c r="F74" s="68">
        <f t="shared" si="27"/>
        <v>0.58333333333333337</v>
      </c>
      <c r="G74" s="68">
        <f t="shared" si="28"/>
        <v>2.5833333333333335</v>
      </c>
      <c r="H74" s="68">
        <f t="shared" si="29"/>
        <v>8.3333333333333329E-2</v>
      </c>
      <c r="I74" s="68">
        <f t="shared" si="49"/>
        <v>-0.33333333333333331</v>
      </c>
      <c r="J74" s="68">
        <f t="shared" si="50"/>
        <v>-0.36842105263157893</v>
      </c>
      <c r="K74" s="68">
        <f t="shared" si="51"/>
        <v>-0.48837209302325579</v>
      </c>
      <c r="L74" s="68">
        <f>+(P18-L18)/L18</f>
        <v>1.2307692307692308</v>
      </c>
      <c r="M74" s="68">
        <f t="shared" si="32"/>
        <v>0.375</v>
      </c>
      <c r="N74" s="68">
        <f t="shared" si="46"/>
        <v>-8.3333333333333329E-2</v>
      </c>
      <c r="O74" s="68">
        <f t="shared" si="52"/>
        <v>-0.22727272727272727</v>
      </c>
      <c r="P74" s="68">
        <f t="shared" si="53"/>
        <v>-0.27586206896551724</v>
      </c>
      <c r="Q74" s="68">
        <f t="shared" si="48"/>
        <v>-0.27272727272727271</v>
      </c>
      <c r="R74" s="68">
        <f t="shared" si="35"/>
        <v>1.9090909090909092</v>
      </c>
      <c r="S74" s="68">
        <f t="shared" si="36"/>
        <v>-0.88235294117647056</v>
      </c>
      <c r="T74" s="68">
        <f t="shared" si="37"/>
        <v>-0.33333333333333331</v>
      </c>
      <c r="U74" s="68">
        <f t="shared" si="47"/>
        <v>0.25</v>
      </c>
      <c r="V74" s="68">
        <f t="shared" si="21"/>
        <v>-0.15625</v>
      </c>
      <c r="W74" s="79">
        <f t="shared" si="21"/>
        <v>2.5</v>
      </c>
      <c r="X74" s="79">
        <f t="shared" si="21"/>
        <v>0.35714285714285715</v>
      </c>
      <c r="Y74" s="79">
        <f t="shared" si="21"/>
        <v>0.1</v>
      </c>
      <c r="Z74" s="79">
        <f t="shared" si="21"/>
        <v>-0.22222222222222221</v>
      </c>
      <c r="AA74" s="79">
        <f t="shared" si="54"/>
        <v>-0.5714285714285714</v>
      </c>
      <c r="AB74" s="79">
        <f t="shared" si="44"/>
        <v>-0.73684210526315785</v>
      </c>
      <c r="AC74" s="79">
        <f t="shared" si="45"/>
        <v>-0.36363636363636365</v>
      </c>
      <c r="AD74" s="79">
        <f t="shared" si="22"/>
        <v>-0.19047619047619047</v>
      </c>
      <c r="AE74" s="79">
        <f t="shared" si="22"/>
        <v>4.333333333333333</v>
      </c>
      <c r="AF74" s="68">
        <f t="shared" si="38"/>
        <v>5.7692307692307696E-2</v>
      </c>
      <c r="AG74" s="68">
        <f t="shared" si="39"/>
        <v>0.38181818181818183</v>
      </c>
      <c r="AH74" s="68">
        <f t="shared" si="40"/>
        <v>-3.9473684210526314E-2</v>
      </c>
      <c r="AI74" s="68">
        <f t="shared" si="41"/>
        <v>6.8493150684931503E-2</v>
      </c>
      <c r="AJ74" s="68">
        <f t="shared" si="42"/>
        <v>-0.32051282051282054</v>
      </c>
      <c r="AK74" s="79">
        <f t="shared" si="43"/>
        <v>9.4339622641509441E-2</v>
      </c>
      <c r="AL74" s="79">
        <f t="shared" si="23"/>
        <v>-0.44827586206896552</v>
      </c>
      <c r="AR74" s="81"/>
    </row>
    <row r="75" spans="2:44" ht="15" customHeight="1" thickBot="1" x14ac:dyDescent="0.25">
      <c r="B75" s="64" t="s">
        <v>8</v>
      </c>
      <c r="C75" s="68">
        <f t="shared" si="24"/>
        <v>0.1875</v>
      </c>
      <c r="D75" s="68">
        <f t="shared" si="25"/>
        <v>-0.75862068965517238</v>
      </c>
      <c r="E75" s="68">
        <f t="shared" si="26"/>
        <v>0</v>
      </c>
      <c r="F75" s="68">
        <f t="shared" si="27"/>
        <v>-0.125</v>
      </c>
      <c r="G75" s="68">
        <f t="shared" si="28"/>
        <v>-0.57894736842105265</v>
      </c>
      <c r="H75" s="68">
        <f t="shared" si="29"/>
        <v>-0.2857142857142857</v>
      </c>
      <c r="I75" s="68">
        <f t="shared" si="49"/>
        <v>-0.88888888888888884</v>
      </c>
      <c r="J75" s="68">
        <f t="shared" si="50"/>
        <v>-0.42857142857142855</v>
      </c>
      <c r="K75" s="68">
        <f t="shared" si="51"/>
        <v>1.125</v>
      </c>
      <c r="L75" s="68">
        <f>+(P19-L19)/L19</f>
        <v>6.8</v>
      </c>
      <c r="M75" s="68">
        <f t="shared" si="32"/>
        <v>2</v>
      </c>
      <c r="N75" s="68">
        <f t="shared" si="46"/>
        <v>-0.33333333333333331</v>
      </c>
      <c r="O75" s="68">
        <f t="shared" si="52"/>
        <v>-0.23529411764705882</v>
      </c>
      <c r="P75" s="68">
        <f t="shared" si="53"/>
        <v>-0.76923076923076927</v>
      </c>
      <c r="Q75" s="68">
        <f t="shared" si="48"/>
        <v>0.33333333333333331</v>
      </c>
      <c r="R75" s="68">
        <f t="shared" si="35"/>
        <v>0.125</v>
      </c>
      <c r="S75" s="68">
        <f t="shared" si="36"/>
        <v>-0.15384615384615385</v>
      </c>
      <c r="T75" s="68">
        <f t="shared" si="37"/>
        <v>0.77777777777777779</v>
      </c>
      <c r="U75" s="68">
        <f t="shared" si="47"/>
        <v>-0.25</v>
      </c>
      <c r="V75" s="68">
        <f t="shared" si="21"/>
        <v>0</v>
      </c>
      <c r="W75" s="79">
        <f t="shared" si="21"/>
        <v>-0.63636363636363635</v>
      </c>
      <c r="X75" s="79">
        <f t="shared" si="21"/>
        <v>-0.125</v>
      </c>
      <c r="Y75" s="79">
        <f t="shared" si="21"/>
        <v>1.3333333333333333</v>
      </c>
      <c r="Z75" s="79">
        <f t="shared" si="21"/>
        <v>0</v>
      </c>
      <c r="AA75" s="79">
        <f t="shared" si="54"/>
        <v>0</v>
      </c>
      <c r="AB75" s="79">
        <f t="shared" si="44"/>
        <v>-0.8571428571428571</v>
      </c>
      <c r="AC75" s="79">
        <f t="shared" si="45"/>
        <v>-0.2857142857142857</v>
      </c>
      <c r="AD75" s="79">
        <f t="shared" si="22"/>
        <v>-0.77777777777777779</v>
      </c>
      <c r="AE75" s="79">
        <f t="shared" si="22"/>
        <v>0</v>
      </c>
      <c r="AF75" s="68">
        <f t="shared" si="38"/>
        <v>-0.28205128205128205</v>
      </c>
      <c r="AG75" s="68">
        <f t="shared" si="39"/>
        <v>-0.5357142857142857</v>
      </c>
      <c r="AH75" s="68">
        <f t="shared" si="40"/>
        <v>1.5769230769230769</v>
      </c>
      <c r="AI75" s="68">
        <f t="shared" si="41"/>
        <v>-0.47761194029850745</v>
      </c>
      <c r="AJ75" s="68">
        <f t="shared" si="42"/>
        <v>0.11428571428571428</v>
      </c>
      <c r="AK75" s="79">
        <f t="shared" si="43"/>
        <v>-0.12820512820512819</v>
      </c>
      <c r="AL75" s="79">
        <f t="shared" si="23"/>
        <v>-0.61764705882352944</v>
      </c>
      <c r="AR75" s="81"/>
    </row>
    <row r="76" spans="2:44" ht="15" customHeight="1" thickBot="1" x14ac:dyDescent="0.25">
      <c r="B76" s="64" t="s">
        <v>27</v>
      </c>
      <c r="C76" s="68">
        <f t="shared" si="24"/>
        <v>-0.66666666666666663</v>
      </c>
      <c r="D76" s="68">
        <f t="shared" si="25"/>
        <v>3</v>
      </c>
      <c r="E76" s="68">
        <f t="shared" si="26"/>
        <v>0.2</v>
      </c>
      <c r="F76" s="68">
        <f t="shared" si="27"/>
        <v>-0.5</v>
      </c>
      <c r="G76" s="68">
        <f t="shared" si="28"/>
        <v>10</v>
      </c>
      <c r="H76" s="68">
        <f t="shared" si="29"/>
        <v>-0.5</v>
      </c>
      <c r="I76" s="68">
        <f t="shared" si="49"/>
        <v>-0.83333333333333337</v>
      </c>
      <c r="J76" s="68">
        <f t="shared" si="50"/>
        <v>-0.66666666666666663</v>
      </c>
      <c r="K76" s="68">
        <f t="shared" si="51"/>
        <v>-1</v>
      </c>
      <c r="L76" s="68">
        <f>+(P20-L20)/L20</f>
        <v>0.5</v>
      </c>
      <c r="M76" s="68">
        <f t="shared" si="32"/>
        <v>2</v>
      </c>
      <c r="N76" s="68">
        <f t="shared" si="46"/>
        <v>0</v>
      </c>
      <c r="O76" s="68"/>
      <c r="P76" s="68">
        <f t="shared" si="53"/>
        <v>2.3333333333333335</v>
      </c>
      <c r="Q76" s="68">
        <f t="shared" si="48"/>
        <v>0</v>
      </c>
      <c r="R76" s="68">
        <f t="shared" si="35"/>
        <v>1</v>
      </c>
      <c r="S76" s="68">
        <f t="shared" si="36"/>
        <v>0</v>
      </c>
      <c r="T76" s="68">
        <f t="shared" si="37"/>
        <v>1.4</v>
      </c>
      <c r="U76" s="68">
        <f t="shared" si="47"/>
        <v>1.3333333333333333</v>
      </c>
      <c r="V76" s="68">
        <f t="shared" si="21"/>
        <v>3</v>
      </c>
      <c r="W76" s="79">
        <f t="shared" si="21"/>
        <v>0.5</v>
      </c>
      <c r="X76" s="79">
        <f t="shared" si="21"/>
        <v>-0.83333333333333337</v>
      </c>
      <c r="Y76" s="79">
        <f t="shared" si="21"/>
        <v>-0.7142857142857143</v>
      </c>
      <c r="Z76" s="79">
        <f t="shared" si="21"/>
        <v>-0.375</v>
      </c>
      <c r="AA76" s="79">
        <f t="shared" si="54"/>
        <v>-0.66666666666666663</v>
      </c>
      <c r="AB76" s="79">
        <f t="shared" si="44"/>
        <v>-1</v>
      </c>
      <c r="AC76" s="79">
        <f t="shared" si="45"/>
        <v>1.5</v>
      </c>
      <c r="AD76" s="79">
        <f t="shared" si="22"/>
        <v>-0.8</v>
      </c>
      <c r="AE76" s="79">
        <f t="shared" si="22"/>
        <v>4.5</v>
      </c>
      <c r="AF76" s="68">
        <f t="shared" si="38"/>
        <v>-6.6666666666666666E-2</v>
      </c>
      <c r="AG76" s="68">
        <f t="shared" si="39"/>
        <v>7.1428571428571425E-2</v>
      </c>
      <c r="AH76" s="68">
        <f t="shared" si="40"/>
        <v>-0.53333333333333333</v>
      </c>
      <c r="AI76" s="68">
        <f t="shared" si="41"/>
        <v>1.7142857142857142</v>
      </c>
      <c r="AJ76" s="68">
        <f t="shared" si="42"/>
        <v>1.263157894736842</v>
      </c>
      <c r="AK76" s="79">
        <f t="shared" si="43"/>
        <v>-0.60465116279069764</v>
      </c>
      <c r="AL76" s="79">
        <f t="shared" si="23"/>
        <v>-0.52941176470588236</v>
      </c>
      <c r="AR76" s="81"/>
    </row>
    <row r="77" spans="2:44" ht="15" customHeight="1" thickBot="1" x14ac:dyDescent="0.25">
      <c r="B77" s="64" t="s">
        <v>55</v>
      </c>
      <c r="C77" s="68">
        <f t="shared" si="24"/>
        <v>0</v>
      </c>
      <c r="D77" s="68">
        <f t="shared" si="25"/>
        <v>0.5</v>
      </c>
      <c r="E77" s="68">
        <f t="shared" si="26"/>
        <v>-0.2</v>
      </c>
      <c r="F77" s="68">
        <f t="shared" si="27"/>
        <v>0</v>
      </c>
      <c r="G77" s="68">
        <f t="shared" si="28"/>
        <v>8</v>
      </c>
      <c r="H77" s="68">
        <f t="shared" si="29"/>
        <v>0.22222222222222221</v>
      </c>
      <c r="I77" s="68">
        <f t="shared" si="49"/>
        <v>-0.5</v>
      </c>
      <c r="J77" s="68">
        <f t="shared" si="50"/>
        <v>0</v>
      </c>
      <c r="K77" s="68">
        <f t="shared" si="51"/>
        <v>-0.88888888888888884</v>
      </c>
      <c r="L77" s="68">
        <f>+(P21-L21)/L21</f>
        <v>-0.81818181818181823</v>
      </c>
      <c r="M77" s="68">
        <f t="shared" si="32"/>
        <v>-0.5</v>
      </c>
      <c r="N77" s="68">
        <f t="shared" si="46"/>
        <v>-0.5</v>
      </c>
      <c r="O77" s="68">
        <f>+(S21-O21)/O21</f>
        <v>-1</v>
      </c>
      <c r="P77" s="68">
        <f t="shared" si="53"/>
        <v>3</v>
      </c>
      <c r="Q77" s="68">
        <f t="shared" si="48"/>
        <v>-1</v>
      </c>
      <c r="R77" s="68">
        <f t="shared" si="35"/>
        <v>3.5</v>
      </c>
      <c r="S77" s="68"/>
      <c r="T77" s="68">
        <f t="shared" si="37"/>
        <v>-0.625</v>
      </c>
      <c r="U77" s="68"/>
      <c r="V77" s="68">
        <f t="shared" si="21"/>
        <v>-0.66666666666666663</v>
      </c>
      <c r="W77" s="79">
        <f t="shared" si="21"/>
        <v>-0.6</v>
      </c>
      <c r="X77" s="79">
        <f t="shared" si="21"/>
        <v>0.33333333333333331</v>
      </c>
      <c r="Y77" s="79"/>
      <c r="Z77" s="79">
        <f t="shared" si="21"/>
        <v>-0.33333333333333331</v>
      </c>
      <c r="AA77" s="79">
        <f t="shared" si="54"/>
        <v>-1</v>
      </c>
      <c r="AB77" s="79">
        <f t="shared" si="44"/>
        <v>-1</v>
      </c>
      <c r="AC77" s="79">
        <f t="shared" si="45"/>
        <v>-0.5</v>
      </c>
      <c r="AD77" s="79">
        <f t="shared" si="22"/>
        <v>0</v>
      </c>
      <c r="AE77" s="79"/>
      <c r="AF77" s="68">
        <f t="shared" si="38"/>
        <v>0.125</v>
      </c>
      <c r="AG77" s="68">
        <f t="shared" si="39"/>
        <v>0.44444444444444442</v>
      </c>
      <c r="AH77" s="68">
        <f t="shared" si="40"/>
        <v>-0.76923076923076927</v>
      </c>
      <c r="AI77" s="68">
        <f t="shared" si="41"/>
        <v>1.8333333333333333</v>
      </c>
      <c r="AJ77" s="68">
        <f t="shared" si="42"/>
        <v>-0.35294117647058826</v>
      </c>
      <c r="AK77" s="79">
        <f t="shared" si="43"/>
        <v>-9.0909090909090912E-2</v>
      </c>
      <c r="AL77" s="79">
        <f t="shared" si="23"/>
        <v>-0.7</v>
      </c>
      <c r="AR77" s="81"/>
    </row>
    <row r="78" spans="2:44" ht="15" customHeight="1" thickBot="1" x14ac:dyDescent="0.25">
      <c r="B78" s="64" t="s">
        <v>28</v>
      </c>
      <c r="C78" s="68">
        <f t="shared" si="24"/>
        <v>-0.4</v>
      </c>
      <c r="D78" s="68">
        <f t="shared" si="25"/>
        <v>0</v>
      </c>
      <c r="E78" s="68">
        <f t="shared" si="26"/>
        <v>-0.63636363636363635</v>
      </c>
      <c r="F78" s="68">
        <f t="shared" si="27"/>
        <v>0</v>
      </c>
      <c r="G78" s="68">
        <f t="shared" si="28"/>
        <v>0.66666666666666663</v>
      </c>
      <c r="H78" s="68">
        <f t="shared" si="29"/>
        <v>0.2</v>
      </c>
      <c r="I78" s="68">
        <f t="shared" si="29"/>
        <v>3.25</v>
      </c>
      <c r="J78" s="68">
        <f t="shared" si="29"/>
        <v>-1</v>
      </c>
      <c r="K78" s="68">
        <f t="shared" si="29"/>
        <v>0</v>
      </c>
      <c r="L78" s="68">
        <f t="shared" si="29"/>
        <v>-0.58333333333333337</v>
      </c>
      <c r="M78" s="68">
        <f t="shared" si="29"/>
        <v>-0.47058823529411764</v>
      </c>
      <c r="N78" s="68"/>
      <c r="O78" s="68">
        <f t="shared" ref="O78:X112" si="55">+(S22-O22)/O22</f>
        <v>-0.4</v>
      </c>
      <c r="P78" s="68">
        <f t="shared" si="55"/>
        <v>1.4</v>
      </c>
      <c r="Q78" s="68">
        <f t="shared" si="55"/>
        <v>-0.66666666666666663</v>
      </c>
      <c r="R78" s="68">
        <f t="shared" si="55"/>
        <v>0.375</v>
      </c>
      <c r="S78" s="68">
        <f t="shared" si="55"/>
        <v>0</v>
      </c>
      <c r="T78" s="68">
        <f t="shared" si="55"/>
        <v>8.3333333333333329E-2</v>
      </c>
      <c r="U78" s="68">
        <f t="shared" si="55"/>
        <v>1.6666666666666667</v>
      </c>
      <c r="V78" s="68">
        <f t="shared" si="55"/>
        <v>-0.72727272727272729</v>
      </c>
      <c r="W78" s="79">
        <f t="shared" si="55"/>
        <v>0.66666666666666663</v>
      </c>
      <c r="X78" s="79">
        <f t="shared" si="55"/>
        <v>-0.30769230769230771</v>
      </c>
      <c r="Y78" s="79">
        <f t="shared" ref="Y78:Z112" si="56">+(AC22-Y22)/Y22</f>
        <v>0</v>
      </c>
      <c r="Z78" s="79">
        <f t="shared" si="56"/>
        <v>2.3333333333333335</v>
      </c>
      <c r="AA78" s="79">
        <f t="shared" si="54"/>
        <v>-0.2</v>
      </c>
      <c r="AB78" s="79">
        <f t="shared" si="44"/>
        <v>-1</v>
      </c>
      <c r="AC78" s="79">
        <f t="shared" si="45"/>
        <v>0</v>
      </c>
      <c r="AD78" s="79">
        <f t="shared" si="45"/>
        <v>-0.4</v>
      </c>
      <c r="AE78" s="79">
        <f t="shared" si="45"/>
        <v>1.5</v>
      </c>
      <c r="AF78" s="68">
        <f t="shared" si="38"/>
        <v>-0.24324324324324326</v>
      </c>
      <c r="AG78" s="68">
        <f t="shared" si="39"/>
        <v>0.21428571428571427</v>
      </c>
      <c r="AH78" s="68">
        <f t="shared" si="40"/>
        <v>-0.20588235294117646</v>
      </c>
      <c r="AI78" s="68">
        <f t="shared" si="41"/>
        <v>7.407407407407407E-2</v>
      </c>
      <c r="AJ78" s="68">
        <f t="shared" si="42"/>
        <v>-6.8965517241379309E-2</v>
      </c>
      <c r="AK78" s="79">
        <f t="shared" si="43"/>
        <v>0.18518518518518517</v>
      </c>
      <c r="AL78" s="79">
        <f t="shared" si="43"/>
        <v>-0.4375</v>
      </c>
      <c r="AR78" s="81"/>
    </row>
    <row r="79" spans="2:44" ht="15" customHeight="1" thickBot="1" x14ac:dyDescent="0.25">
      <c r="B79" s="64" t="s">
        <v>29</v>
      </c>
      <c r="C79" s="68">
        <f t="shared" si="24"/>
        <v>-1</v>
      </c>
      <c r="D79" s="68">
        <f t="shared" si="25"/>
        <v>0</v>
      </c>
      <c r="E79" s="68"/>
      <c r="F79" s="68"/>
      <c r="G79" s="68"/>
      <c r="H79" s="68">
        <f t="shared" si="29"/>
        <v>0</v>
      </c>
      <c r="I79" s="68"/>
      <c r="J79" s="68"/>
      <c r="K79" s="68">
        <f t="shared" si="29"/>
        <v>1</v>
      </c>
      <c r="L79" s="68">
        <f t="shared" si="29"/>
        <v>5</v>
      </c>
      <c r="M79" s="68"/>
      <c r="N79" s="68">
        <f t="shared" si="29"/>
        <v>-1</v>
      </c>
      <c r="O79" s="68">
        <f t="shared" si="55"/>
        <v>-0.5</v>
      </c>
      <c r="P79" s="68">
        <f t="shared" si="55"/>
        <v>-0.5</v>
      </c>
      <c r="Q79" s="68"/>
      <c r="R79" s="68"/>
      <c r="S79" s="68">
        <f t="shared" si="55"/>
        <v>1</v>
      </c>
      <c r="T79" s="68">
        <f t="shared" si="55"/>
        <v>0.66666666666666663</v>
      </c>
      <c r="U79" s="68">
        <f t="shared" si="55"/>
        <v>0.66666666666666663</v>
      </c>
      <c r="V79" s="68">
        <f t="shared" si="55"/>
        <v>-1</v>
      </c>
      <c r="W79" s="79">
        <f t="shared" si="55"/>
        <v>-1</v>
      </c>
      <c r="X79" s="79">
        <f t="shared" si="55"/>
        <v>-0.8</v>
      </c>
      <c r="Y79" s="79">
        <f t="shared" si="56"/>
        <v>-1</v>
      </c>
      <c r="Z79" s="79"/>
      <c r="AA79" s="79"/>
      <c r="AB79" s="79">
        <f>+(AF23-AB23)/AB23</f>
        <v>-1</v>
      </c>
      <c r="AC79" s="79"/>
      <c r="AD79" s="79"/>
      <c r="AE79" s="79">
        <f t="shared" si="45"/>
        <v>0</v>
      </c>
      <c r="AF79" s="68">
        <f t="shared" si="38"/>
        <v>-0.5</v>
      </c>
      <c r="AG79" s="68">
        <f t="shared" si="39"/>
        <v>4</v>
      </c>
      <c r="AH79" s="68">
        <f t="shared" si="40"/>
        <v>0.6</v>
      </c>
      <c r="AI79" s="68">
        <f t="shared" si="41"/>
        <v>0.125</v>
      </c>
      <c r="AJ79" s="68">
        <f t="shared" si="42"/>
        <v>0.33333333333333331</v>
      </c>
      <c r="AK79" s="79">
        <f t="shared" si="43"/>
        <v>-0.91666666666666663</v>
      </c>
      <c r="AL79" s="79">
        <f t="shared" si="43"/>
        <v>2</v>
      </c>
      <c r="AR79" s="81"/>
    </row>
    <row r="80" spans="2:44" ht="15" customHeight="1" thickBot="1" x14ac:dyDescent="0.25">
      <c r="B80" s="64" t="s">
        <v>94</v>
      </c>
      <c r="C80" s="68">
        <f t="shared" si="24"/>
        <v>-0.77777777777777779</v>
      </c>
      <c r="D80" s="68">
        <f t="shared" si="25"/>
        <v>2</v>
      </c>
      <c r="E80" s="68"/>
      <c r="F80" s="68"/>
      <c r="G80" s="68">
        <f t="shared" si="28"/>
        <v>-0.5</v>
      </c>
      <c r="H80" s="68">
        <f t="shared" si="29"/>
        <v>1</v>
      </c>
      <c r="I80" s="68">
        <f t="shared" si="29"/>
        <v>-0.81818181818181823</v>
      </c>
      <c r="J80" s="68">
        <f t="shared" si="29"/>
        <v>-0.66666666666666663</v>
      </c>
      <c r="K80" s="68">
        <f t="shared" si="29"/>
        <v>0</v>
      </c>
      <c r="L80" s="68">
        <f t="shared" si="29"/>
        <v>-1</v>
      </c>
      <c r="M80" s="68">
        <f t="shared" si="29"/>
        <v>-0.5</v>
      </c>
      <c r="N80" s="68">
        <f t="shared" si="29"/>
        <v>-1</v>
      </c>
      <c r="O80" s="68">
        <f t="shared" si="55"/>
        <v>-1</v>
      </c>
      <c r="P80" s="68"/>
      <c r="Q80" s="68">
        <f t="shared" si="55"/>
        <v>-1</v>
      </c>
      <c r="R80" s="68"/>
      <c r="S80" s="68"/>
      <c r="T80" s="68"/>
      <c r="U80" s="68"/>
      <c r="V80" s="68">
        <f t="shared" si="55"/>
        <v>3</v>
      </c>
      <c r="W80" s="79">
        <f t="shared" si="55"/>
        <v>1</v>
      </c>
      <c r="X80" s="79">
        <f t="shared" ref="X80:X112" si="57">+(AB24-X24)/X24</f>
        <v>-1</v>
      </c>
      <c r="Y80" s="79">
        <f t="shared" si="56"/>
        <v>0</v>
      </c>
      <c r="Z80" s="79">
        <f t="shared" si="56"/>
        <v>-0.75</v>
      </c>
      <c r="AA80" s="79">
        <f t="shared" ref="AA80:AA101" si="58">+(AE24-AA24)/AA24</f>
        <v>-1</v>
      </c>
      <c r="AB80" s="79"/>
      <c r="AC80" s="79">
        <f>+(AG24-AC24)/AC24</f>
        <v>-1</v>
      </c>
      <c r="AD80" s="79">
        <f t="shared" si="45"/>
        <v>-1</v>
      </c>
      <c r="AE80" s="79"/>
      <c r="AF80" s="68">
        <f t="shared" si="38"/>
        <v>1.2</v>
      </c>
      <c r="AG80" s="68">
        <f t="shared" si="39"/>
        <v>-0.5</v>
      </c>
      <c r="AH80" s="68">
        <f t="shared" si="40"/>
        <v>-0.81818181818181823</v>
      </c>
      <c r="AI80" s="68">
        <f t="shared" si="41"/>
        <v>-0.5</v>
      </c>
      <c r="AJ80" s="68">
        <f t="shared" si="42"/>
        <v>6</v>
      </c>
      <c r="AK80" s="79">
        <f t="shared" si="43"/>
        <v>-0.42857142857142855</v>
      </c>
      <c r="AL80" s="79">
        <f t="shared" si="43"/>
        <v>-1</v>
      </c>
      <c r="AR80" s="81"/>
    </row>
    <row r="81" spans="2:44" ht="15" customHeight="1" thickBot="1" x14ac:dyDescent="0.25">
      <c r="B81" s="64" t="s">
        <v>30</v>
      </c>
      <c r="C81" s="68">
        <f t="shared" si="24"/>
        <v>4.75</v>
      </c>
      <c r="D81" s="68">
        <f t="shared" si="25"/>
        <v>-0.8</v>
      </c>
      <c r="E81" s="68">
        <f t="shared" si="26"/>
        <v>1.6666666666666667</v>
      </c>
      <c r="F81" s="68">
        <f t="shared" si="27"/>
        <v>-4.7619047619047616E-2</v>
      </c>
      <c r="G81" s="68">
        <f t="shared" si="28"/>
        <v>-0.69565217391304346</v>
      </c>
      <c r="H81" s="68">
        <f t="shared" si="29"/>
        <v>1.1666666666666667</v>
      </c>
      <c r="I81" s="68">
        <f t="shared" si="29"/>
        <v>-0.8125</v>
      </c>
      <c r="J81" s="68">
        <f t="shared" si="29"/>
        <v>-0.6</v>
      </c>
      <c r="K81" s="68">
        <f t="shared" si="29"/>
        <v>0</v>
      </c>
      <c r="L81" s="68">
        <f t="shared" si="29"/>
        <v>0.15384615384615385</v>
      </c>
      <c r="M81" s="68">
        <f t="shared" si="29"/>
        <v>1.6666666666666667</v>
      </c>
      <c r="N81" s="68">
        <f t="shared" si="29"/>
        <v>3.25</v>
      </c>
      <c r="O81" s="68">
        <f t="shared" si="55"/>
        <v>1.4285714285714286</v>
      </c>
      <c r="P81" s="68">
        <f t="shared" si="55"/>
        <v>6.6666666666666666E-2</v>
      </c>
      <c r="Q81" s="68">
        <f t="shared" si="55"/>
        <v>0.125</v>
      </c>
      <c r="R81" s="68">
        <f t="shared" si="55"/>
        <v>-0.52941176470588236</v>
      </c>
      <c r="S81" s="68">
        <f t="shared" si="55"/>
        <v>0.52941176470588236</v>
      </c>
      <c r="T81" s="68">
        <f t="shared" si="55"/>
        <v>1.875</v>
      </c>
      <c r="U81" s="68">
        <f t="shared" si="55"/>
        <v>1.2222222222222223</v>
      </c>
      <c r="V81" s="68">
        <f t="shared" si="55"/>
        <v>1.4375</v>
      </c>
      <c r="W81" s="79">
        <f t="shared" si="55"/>
        <v>0.92307692307692313</v>
      </c>
      <c r="X81" s="79">
        <f t="shared" si="57"/>
        <v>0.43478260869565216</v>
      </c>
      <c r="Y81" s="79">
        <f t="shared" si="56"/>
        <v>0.4</v>
      </c>
      <c r="Z81" s="79">
        <f t="shared" si="56"/>
        <v>0.10256410256410256</v>
      </c>
      <c r="AA81" s="79">
        <f t="shared" si="58"/>
        <v>-0.78</v>
      </c>
      <c r="AB81" s="79">
        <f>+(AF25-AB25)/AB25</f>
        <v>-0.96969696969696972</v>
      </c>
      <c r="AC81" s="79">
        <f>+(AG25-AC25)/AC25</f>
        <v>-0.35714285714285715</v>
      </c>
      <c r="AD81" s="79">
        <f t="shared" si="45"/>
        <v>-0.32558139534883723</v>
      </c>
      <c r="AE81" s="79">
        <f t="shared" si="45"/>
        <v>1.8181818181818181</v>
      </c>
      <c r="AF81" s="68">
        <f t="shared" si="38"/>
        <v>6.5573770491803282E-2</v>
      </c>
      <c r="AG81" s="68">
        <f t="shared" si="39"/>
        <v>-0.52307692307692311</v>
      </c>
      <c r="AH81" s="68">
        <f t="shared" si="40"/>
        <v>1.064516129032258</v>
      </c>
      <c r="AI81" s="68">
        <f t="shared" si="41"/>
        <v>-9.375E-2</v>
      </c>
      <c r="AJ81" s="68">
        <f t="shared" si="42"/>
        <v>1.2586206896551724</v>
      </c>
      <c r="AK81" s="79">
        <f t="shared" si="43"/>
        <v>0.42748091603053434</v>
      </c>
      <c r="AL81" s="79">
        <f t="shared" si="43"/>
        <v>-0.67914438502673802</v>
      </c>
      <c r="AR81" s="81"/>
    </row>
    <row r="82" spans="2:44" ht="15" customHeight="1" thickBot="1" x14ac:dyDescent="0.25">
      <c r="B82" s="64" t="s">
        <v>31</v>
      </c>
      <c r="C82" s="68">
        <f t="shared" si="24"/>
        <v>0.23076923076923078</v>
      </c>
      <c r="D82" s="68">
        <f t="shared" si="25"/>
        <v>3.5</v>
      </c>
      <c r="E82" s="68">
        <f t="shared" si="26"/>
        <v>10</v>
      </c>
      <c r="F82" s="68">
        <f t="shared" si="27"/>
        <v>1.1538461538461537</v>
      </c>
      <c r="G82" s="68">
        <f t="shared" si="28"/>
        <v>0.5625</v>
      </c>
      <c r="H82" s="68">
        <f t="shared" si="29"/>
        <v>0.1111111111111111</v>
      </c>
      <c r="I82" s="68">
        <f t="shared" si="29"/>
        <v>-0.27272727272727271</v>
      </c>
      <c r="J82" s="68">
        <f t="shared" si="29"/>
        <v>-0.10714285714285714</v>
      </c>
      <c r="K82" s="68">
        <f t="shared" si="29"/>
        <v>0.2</v>
      </c>
      <c r="L82" s="68">
        <f t="shared" si="29"/>
        <v>0.05</v>
      </c>
      <c r="M82" s="68">
        <f t="shared" si="29"/>
        <v>0.125</v>
      </c>
      <c r="N82" s="68">
        <f t="shared" si="29"/>
        <v>-0.4</v>
      </c>
      <c r="O82" s="68">
        <f t="shared" si="55"/>
        <v>-0.46666666666666667</v>
      </c>
      <c r="P82" s="68">
        <f t="shared" si="55"/>
        <v>9.5238095238095233E-2</v>
      </c>
      <c r="Q82" s="68">
        <f t="shared" si="55"/>
        <v>0.66666666666666663</v>
      </c>
      <c r="R82" s="68">
        <f t="shared" si="55"/>
        <v>0.2</v>
      </c>
      <c r="S82" s="68">
        <f t="shared" si="55"/>
        <v>0.125</v>
      </c>
      <c r="T82" s="68">
        <f t="shared" si="55"/>
        <v>0.39130434782608697</v>
      </c>
      <c r="U82" s="68">
        <f t="shared" si="55"/>
        <v>6.6666666666666666E-2</v>
      </c>
      <c r="V82" s="68">
        <f t="shared" si="55"/>
        <v>0.61111111111111116</v>
      </c>
      <c r="W82" s="79">
        <f t="shared" si="55"/>
        <v>0.55555555555555558</v>
      </c>
      <c r="X82" s="79">
        <f t="shared" si="57"/>
        <v>-0.3125</v>
      </c>
      <c r="Y82" s="79">
        <f t="shared" si="56"/>
        <v>-0.4375</v>
      </c>
      <c r="Z82" s="79">
        <f t="shared" si="56"/>
        <v>-0.72413793103448276</v>
      </c>
      <c r="AA82" s="79">
        <f t="shared" si="58"/>
        <v>-0.7857142857142857</v>
      </c>
      <c r="AB82" s="79">
        <f>+(AF26-AB26)/AB26</f>
        <v>-0.95454545454545459</v>
      </c>
      <c r="AC82" s="79">
        <f>+(AG26-AC26)/AC26</f>
        <v>0</v>
      </c>
      <c r="AD82" s="79">
        <f t="shared" ref="AD82:AE112" si="59">+(AH26-AD26)/AD26</f>
        <v>0.375</v>
      </c>
      <c r="AE82" s="79">
        <f t="shared" si="59"/>
        <v>0.83333333333333337</v>
      </c>
      <c r="AF82" s="68">
        <f t="shared" si="38"/>
        <v>1.3548387096774193</v>
      </c>
      <c r="AG82" s="68">
        <f t="shared" si="39"/>
        <v>6.8493150684931503E-2</v>
      </c>
      <c r="AH82" s="68">
        <f t="shared" si="40"/>
        <v>-3.8461538461538464E-2</v>
      </c>
      <c r="AI82" s="68">
        <f t="shared" si="41"/>
        <v>-0.04</v>
      </c>
      <c r="AJ82" s="68">
        <f t="shared" si="42"/>
        <v>0.31944444444444442</v>
      </c>
      <c r="AK82" s="79">
        <f t="shared" si="43"/>
        <v>-0.29473684210526313</v>
      </c>
      <c r="AL82" s="79">
        <f t="shared" si="43"/>
        <v>-0.59701492537313428</v>
      </c>
      <c r="AR82" s="81"/>
    </row>
    <row r="83" spans="2:44" ht="15" customHeight="1" thickBot="1" x14ac:dyDescent="0.25">
      <c r="B83" s="64" t="s">
        <v>54</v>
      </c>
      <c r="C83" s="68"/>
      <c r="D83" s="68">
        <f t="shared" si="25"/>
        <v>-0.68181818181818177</v>
      </c>
      <c r="E83" s="68">
        <f t="shared" si="26"/>
        <v>-1</v>
      </c>
      <c r="F83" s="68">
        <f t="shared" si="27"/>
        <v>-0.33333333333333331</v>
      </c>
      <c r="G83" s="68">
        <f t="shared" si="28"/>
        <v>-0.77777777777777779</v>
      </c>
      <c r="H83" s="68">
        <f t="shared" si="29"/>
        <v>0</v>
      </c>
      <c r="I83" s="68"/>
      <c r="J83" s="68">
        <f t="shared" si="29"/>
        <v>0</v>
      </c>
      <c r="K83" s="68">
        <f t="shared" si="29"/>
        <v>0.75</v>
      </c>
      <c r="L83" s="68">
        <f t="shared" si="29"/>
        <v>-1</v>
      </c>
      <c r="M83" s="68">
        <f t="shared" si="29"/>
        <v>-1</v>
      </c>
      <c r="N83" s="68">
        <f t="shared" si="29"/>
        <v>7.5</v>
      </c>
      <c r="O83" s="68">
        <f t="shared" si="55"/>
        <v>-0.14285714285714285</v>
      </c>
      <c r="P83" s="68"/>
      <c r="Q83" s="68"/>
      <c r="R83" s="68">
        <f t="shared" si="55"/>
        <v>-1</v>
      </c>
      <c r="S83" s="68">
        <f t="shared" si="55"/>
        <v>-1</v>
      </c>
      <c r="T83" s="68">
        <f t="shared" si="55"/>
        <v>4</v>
      </c>
      <c r="U83" s="68">
        <f t="shared" si="55"/>
        <v>-0.75</v>
      </c>
      <c r="V83" s="68"/>
      <c r="W83" s="79"/>
      <c r="X83" s="79">
        <f t="shared" si="57"/>
        <v>-0.8</v>
      </c>
      <c r="Y83" s="79">
        <f t="shared" si="56"/>
        <v>-0.75</v>
      </c>
      <c r="Z83" s="79">
        <f t="shared" si="56"/>
        <v>2</v>
      </c>
      <c r="AA83" s="79">
        <f t="shared" si="58"/>
        <v>-1</v>
      </c>
      <c r="AB83" s="79">
        <f>+(AF27-AB27)/AB27</f>
        <v>1</v>
      </c>
      <c r="AC83" s="79">
        <f>+(AG27-AC27)/AC27</f>
        <v>0</v>
      </c>
      <c r="AD83" s="79">
        <f t="shared" si="59"/>
        <v>-0.66666666666666663</v>
      </c>
      <c r="AE83" s="79"/>
      <c r="AF83" s="68">
        <f t="shared" si="38"/>
        <v>-0.12903225806451613</v>
      </c>
      <c r="AG83" s="68">
        <f t="shared" si="39"/>
        <v>-3.7037037037037035E-2</v>
      </c>
      <c r="AH83" s="68">
        <f t="shared" si="40"/>
        <v>-7.6923076923076927E-2</v>
      </c>
      <c r="AI83" s="68">
        <f t="shared" si="41"/>
        <v>-4.1666666666666664E-2</v>
      </c>
      <c r="AJ83" s="68">
        <f t="shared" si="42"/>
        <v>-0.56521739130434778</v>
      </c>
      <c r="AK83" s="79">
        <f t="shared" si="43"/>
        <v>-0.4</v>
      </c>
      <c r="AL83" s="79">
        <f t="shared" si="43"/>
        <v>-0.33333333333333331</v>
      </c>
      <c r="AR83" s="81"/>
    </row>
    <row r="84" spans="2:44" ht="15" customHeight="1" thickBot="1" x14ac:dyDescent="0.25">
      <c r="B84" s="64" t="s">
        <v>32</v>
      </c>
      <c r="C84" s="68">
        <f t="shared" si="24"/>
        <v>-0.5</v>
      </c>
      <c r="D84" s="68">
        <f t="shared" si="25"/>
        <v>-0.8</v>
      </c>
      <c r="E84" s="68">
        <f t="shared" si="26"/>
        <v>-0.7142857142857143</v>
      </c>
      <c r="F84" s="68">
        <f t="shared" si="27"/>
        <v>-0.25</v>
      </c>
      <c r="G84" s="68">
        <f t="shared" si="28"/>
        <v>4</v>
      </c>
      <c r="H84" s="68">
        <f t="shared" si="29"/>
        <v>-0.2</v>
      </c>
      <c r="I84" s="68">
        <f t="shared" si="29"/>
        <v>0.5</v>
      </c>
      <c r="J84" s="68">
        <f t="shared" si="29"/>
        <v>-1</v>
      </c>
      <c r="K84" s="68">
        <f t="shared" si="29"/>
        <v>-0.6</v>
      </c>
      <c r="L84" s="68">
        <f t="shared" si="29"/>
        <v>0</v>
      </c>
      <c r="M84" s="68">
        <f t="shared" si="29"/>
        <v>-0.33333333333333331</v>
      </c>
      <c r="N84" s="68"/>
      <c r="O84" s="68">
        <f t="shared" si="55"/>
        <v>2</v>
      </c>
      <c r="P84" s="68">
        <f t="shared" si="55"/>
        <v>-0.25</v>
      </c>
      <c r="Q84" s="68">
        <f t="shared" si="55"/>
        <v>1</v>
      </c>
      <c r="R84" s="68">
        <f t="shared" si="55"/>
        <v>9.5</v>
      </c>
      <c r="S84" s="68">
        <f t="shared" si="55"/>
        <v>-1</v>
      </c>
      <c r="T84" s="68">
        <f t="shared" si="55"/>
        <v>1</v>
      </c>
      <c r="U84" s="68">
        <f t="shared" si="55"/>
        <v>0.25</v>
      </c>
      <c r="V84" s="68">
        <f t="shared" si="55"/>
        <v>-1</v>
      </c>
      <c r="W84" s="79"/>
      <c r="X84" s="79">
        <f t="shared" si="57"/>
        <v>-0.16666666666666666</v>
      </c>
      <c r="Y84" s="79">
        <f t="shared" si="56"/>
        <v>-0.8</v>
      </c>
      <c r="Z84" s="79"/>
      <c r="AA84" s="79">
        <f t="shared" si="58"/>
        <v>0.66666666666666663</v>
      </c>
      <c r="AB84" s="79">
        <f>+(AF28-AB28)/AB28</f>
        <v>-0.8</v>
      </c>
      <c r="AC84" s="79">
        <f>+(AG28-AC28)/AC28</f>
        <v>4</v>
      </c>
      <c r="AD84" s="79">
        <f t="shared" si="59"/>
        <v>-0.25</v>
      </c>
      <c r="AE84" s="79">
        <f t="shared" si="59"/>
        <v>-0.2</v>
      </c>
      <c r="AF84" s="68">
        <f t="shared" si="38"/>
        <v>-0.71052631578947367</v>
      </c>
      <c r="AG84" s="68">
        <f t="shared" si="39"/>
        <v>9.0909090909090912E-2</v>
      </c>
      <c r="AH84" s="68">
        <f t="shared" si="40"/>
        <v>-0.16666666666666666</v>
      </c>
      <c r="AI84" s="68">
        <f t="shared" si="41"/>
        <v>2.4</v>
      </c>
      <c r="AJ84" s="68">
        <f t="shared" si="42"/>
        <v>-0.67647058823529416</v>
      </c>
      <c r="AK84" s="79">
        <f t="shared" si="43"/>
        <v>0.18181818181818182</v>
      </c>
      <c r="AL84" s="79">
        <f t="shared" si="43"/>
        <v>7.6923076923076927E-2</v>
      </c>
      <c r="AR84" s="81"/>
    </row>
    <row r="85" spans="2:44" ht="15" customHeight="1" thickBot="1" x14ac:dyDescent="0.25">
      <c r="B85" s="64" t="s">
        <v>33</v>
      </c>
      <c r="C85" s="68">
        <f t="shared" si="24"/>
        <v>0</v>
      </c>
      <c r="D85" s="68">
        <f t="shared" si="25"/>
        <v>-1</v>
      </c>
      <c r="E85" s="68">
        <f t="shared" si="26"/>
        <v>0</v>
      </c>
      <c r="F85" s="68">
        <f t="shared" si="27"/>
        <v>1.5</v>
      </c>
      <c r="G85" s="68">
        <f t="shared" si="28"/>
        <v>0.33333333333333331</v>
      </c>
      <c r="H85" s="68"/>
      <c r="I85" s="68">
        <f t="shared" si="29"/>
        <v>0</v>
      </c>
      <c r="J85" s="68">
        <f t="shared" si="29"/>
        <v>-0.8</v>
      </c>
      <c r="K85" s="68">
        <f t="shared" si="29"/>
        <v>10.25</v>
      </c>
      <c r="L85" s="68">
        <f t="shared" si="29"/>
        <v>3.5</v>
      </c>
      <c r="M85" s="68">
        <f t="shared" si="29"/>
        <v>1.5</v>
      </c>
      <c r="N85" s="68">
        <f t="shared" si="29"/>
        <v>2</v>
      </c>
      <c r="O85" s="68">
        <f t="shared" si="55"/>
        <v>-0.9555555555555556</v>
      </c>
      <c r="P85" s="68">
        <f t="shared" si="55"/>
        <v>-0.33333333333333331</v>
      </c>
      <c r="Q85" s="68">
        <f t="shared" si="55"/>
        <v>0</v>
      </c>
      <c r="R85" s="68">
        <f t="shared" si="55"/>
        <v>0</v>
      </c>
      <c r="S85" s="68">
        <f t="shared" si="55"/>
        <v>1.5</v>
      </c>
      <c r="T85" s="68">
        <f t="shared" si="55"/>
        <v>-0.5</v>
      </c>
      <c r="U85" s="68">
        <f t="shared" si="55"/>
        <v>-0.6</v>
      </c>
      <c r="V85" s="68">
        <f t="shared" si="55"/>
        <v>0</v>
      </c>
      <c r="W85" s="79">
        <f t="shared" si="55"/>
        <v>-0.6</v>
      </c>
      <c r="X85" s="79">
        <f t="shared" si="57"/>
        <v>-1</v>
      </c>
      <c r="Y85" s="79">
        <f t="shared" si="56"/>
        <v>-1</v>
      </c>
      <c r="Z85" s="79">
        <f t="shared" si="56"/>
        <v>0.33333333333333331</v>
      </c>
      <c r="AA85" s="79">
        <f t="shared" si="58"/>
        <v>-1</v>
      </c>
      <c r="AB85" s="79"/>
      <c r="AC85" s="79"/>
      <c r="AD85" s="79">
        <f t="shared" si="59"/>
        <v>-0.75</v>
      </c>
      <c r="AE85" s="79"/>
      <c r="AF85" s="68">
        <f t="shared" si="38"/>
        <v>0</v>
      </c>
      <c r="AG85" s="68">
        <f t="shared" si="39"/>
        <v>-0.1</v>
      </c>
      <c r="AH85" s="68">
        <f t="shared" si="40"/>
        <v>5.8888888888888893</v>
      </c>
      <c r="AI85" s="68">
        <f t="shared" si="41"/>
        <v>-0.74193548387096775</v>
      </c>
      <c r="AJ85" s="68">
        <f t="shared" si="42"/>
        <v>-0.1875</v>
      </c>
      <c r="AK85" s="79">
        <f t="shared" si="43"/>
        <v>-0.53846153846153844</v>
      </c>
      <c r="AL85" s="79">
        <f t="shared" si="43"/>
        <v>-0.66666666666666663</v>
      </c>
      <c r="AR85" s="81"/>
    </row>
    <row r="86" spans="2:44" ht="15" customHeight="1" thickBot="1" x14ac:dyDescent="0.25">
      <c r="B86" s="64" t="s">
        <v>34</v>
      </c>
      <c r="C86" s="68">
        <f t="shared" si="24"/>
        <v>0</v>
      </c>
      <c r="D86" s="68">
        <f t="shared" si="25"/>
        <v>-0.35714285714285715</v>
      </c>
      <c r="E86" s="68">
        <f t="shared" si="26"/>
        <v>0</v>
      </c>
      <c r="F86" s="68">
        <f t="shared" si="27"/>
        <v>0.90909090909090906</v>
      </c>
      <c r="G86" s="68">
        <f t="shared" si="28"/>
        <v>-0.5</v>
      </c>
      <c r="H86" s="68">
        <f t="shared" si="29"/>
        <v>0.33333333333333331</v>
      </c>
      <c r="I86" s="68">
        <f t="shared" si="29"/>
        <v>4</v>
      </c>
      <c r="J86" s="68">
        <f t="shared" si="29"/>
        <v>-0.33333333333333331</v>
      </c>
      <c r="K86" s="68">
        <f t="shared" si="29"/>
        <v>14</v>
      </c>
      <c r="L86" s="68">
        <f t="shared" si="29"/>
        <v>-1</v>
      </c>
      <c r="M86" s="68">
        <f t="shared" si="29"/>
        <v>-0.2</v>
      </c>
      <c r="N86" s="68">
        <f t="shared" si="29"/>
        <v>-0.8571428571428571</v>
      </c>
      <c r="O86" s="68">
        <f t="shared" si="55"/>
        <v>-0.93333333333333335</v>
      </c>
      <c r="P86" s="68"/>
      <c r="Q86" s="68">
        <f t="shared" si="55"/>
        <v>-0.5</v>
      </c>
      <c r="R86" s="68">
        <f t="shared" si="55"/>
        <v>1</v>
      </c>
      <c r="S86" s="68">
        <f t="shared" si="55"/>
        <v>0</v>
      </c>
      <c r="T86" s="68">
        <f t="shared" si="55"/>
        <v>-0.47619047619047616</v>
      </c>
      <c r="U86" s="68">
        <f t="shared" si="55"/>
        <v>2.5</v>
      </c>
      <c r="V86" s="68">
        <f t="shared" si="55"/>
        <v>5.5</v>
      </c>
      <c r="W86" s="79">
        <f t="shared" ref="W86:W112" si="60">+(AA30-W30)/W30</f>
        <v>27</v>
      </c>
      <c r="X86" s="79">
        <f t="shared" si="57"/>
        <v>0.18181818181818182</v>
      </c>
      <c r="Y86" s="79">
        <f t="shared" si="56"/>
        <v>0.2857142857142857</v>
      </c>
      <c r="Z86" s="79">
        <f t="shared" si="56"/>
        <v>-0.34615384615384615</v>
      </c>
      <c r="AA86" s="79">
        <f t="shared" si="58"/>
        <v>-0.7142857142857143</v>
      </c>
      <c r="AB86" s="79">
        <f t="shared" ref="AB86:AB96" si="61">+(AF30-AB30)/AB30</f>
        <v>-0.84615384615384615</v>
      </c>
      <c r="AC86" s="79">
        <f t="shared" ref="AC86:AC96" si="62">+(AG30-AC30)/AC30</f>
        <v>0.1111111111111111</v>
      </c>
      <c r="AD86" s="79">
        <f t="shared" si="59"/>
        <v>0.47058823529411764</v>
      </c>
      <c r="AE86" s="79">
        <f t="shared" si="59"/>
        <v>0.5</v>
      </c>
      <c r="AF86" s="68">
        <f t="shared" si="38"/>
        <v>0</v>
      </c>
      <c r="AG86" s="68">
        <f t="shared" si="39"/>
        <v>4.7619047619047616E-2</v>
      </c>
      <c r="AH86" s="68">
        <f t="shared" si="40"/>
        <v>-0.52272727272727271</v>
      </c>
      <c r="AI86" s="68">
        <f t="shared" si="41"/>
        <v>0.33333333333333331</v>
      </c>
      <c r="AJ86" s="68">
        <f t="shared" si="42"/>
        <v>0.6071428571428571</v>
      </c>
      <c r="AK86" s="79">
        <f t="shared" si="43"/>
        <v>0.48888888888888887</v>
      </c>
      <c r="AL86" s="79">
        <f t="shared" si="43"/>
        <v>-0.32835820895522388</v>
      </c>
      <c r="AR86" s="81"/>
    </row>
    <row r="87" spans="2:44" ht="15" customHeight="1" thickBot="1" x14ac:dyDescent="0.25">
      <c r="B87" s="64" t="s">
        <v>35</v>
      </c>
      <c r="C87" s="68">
        <f t="shared" si="24"/>
        <v>0</v>
      </c>
      <c r="D87" s="68">
        <f t="shared" si="25"/>
        <v>0.33333333333333331</v>
      </c>
      <c r="E87" s="68">
        <f t="shared" si="26"/>
        <v>-0.375</v>
      </c>
      <c r="F87" s="68">
        <f t="shared" si="27"/>
        <v>0.5</v>
      </c>
      <c r="G87" s="68">
        <f t="shared" si="28"/>
        <v>-0.22222222222222221</v>
      </c>
      <c r="H87" s="68">
        <f t="shared" si="29"/>
        <v>-0.5625</v>
      </c>
      <c r="I87" s="68">
        <f t="shared" si="29"/>
        <v>2.4</v>
      </c>
      <c r="J87" s="68">
        <f t="shared" si="29"/>
        <v>0.1111111111111111</v>
      </c>
      <c r="K87" s="68">
        <f t="shared" si="29"/>
        <v>-0.7142857142857143</v>
      </c>
      <c r="L87" s="68">
        <f t="shared" si="29"/>
        <v>0.2857142857142857</v>
      </c>
      <c r="M87" s="68">
        <f t="shared" si="29"/>
        <v>-0.58823529411764708</v>
      </c>
      <c r="N87" s="68">
        <f t="shared" si="29"/>
        <v>1.1000000000000001</v>
      </c>
      <c r="O87" s="68">
        <f t="shared" si="55"/>
        <v>10</v>
      </c>
      <c r="P87" s="68">
        <f t="shared" si="55"/>
        <v>0</v>
      </c>
      <c r="Q87" s="68">
        <f t="shared" si="55"/>
        <v>-0.42857142857142855</v>
      </c>
      <c r="R87" s="68">
        <f t="shared" si="55"/>
        <v>-0.95238095238095233</v>
      </c>
      <c r="S87" s="68">
        <f t="shared" si="55"/>
        <v>-0.81818181818181823</v>
      </c>
      <c r="T87" s="68">
        <f t="shared" si="55"/>
        <v>-0.77777777777777779</v>
      </c>
      <c r="U87" s="68">
        <f t="shared" si="55"/>
        <v>0.75</v>
      </c>
      <c r="V87" s="68">
        <f t="shared" si="55"/>
        <v>2</v>
      </c>
      <c r="W87" s="79">
        <f t="shared" si="60"/>
        <v>2.5</v>
      </c>
      <c r="X87" s="79">
        <f t="shared" si="57"/>
        <v>3</v>
      </c>
      <c r="Y87" s="79">
        <f t="shared" si="56"/>
        <v>1.2857142857142858</v>
      </c>
      <c r="Z87" s="79">
        <f t="shared" si="56"/>
        <v>0.66666666666666663</v>
      </c>
      <c r="AA87" s="79">
        <f t="shared" si="58"/>
        <v>-0.6428571428571429</v>
      </c>
      <c r="AB87" s="79">
        <f t="shared" si="61"/>
        <v>-1</v>
      </c>
      <c r="AC87" s="79">
        <f t="shared" si="62"/>
        <v>-0.75</v>
      </c>
      <c r="AD87" s="79">
        <f t="shared" si="59"/>
        <v>0.2</v>
      </c>
      <c r="AE87" s="79">
        <f t="shared" si="59"/>
        <v>0</v>
      </c>
      <c r="AF87" s="68">
        <f t="shared" si="38"/>
        <v>0.11428571428571428</v>
      </c>
      <c r="AG87" s="68">
        <f t="shared" si="39"/>
        <v>5.128205128205128E-2</v>
      </c>
      <c r="AH87" s="68">
        <f t="shared" si="40"/>
        <v>-4.878048780487805E-2</v>
      </c>
      <c r="AI87" s="68">
        <f t="shared" si="41"/>
        <v>-7.6923076923076927E-2</v>
      </c>
      <c r="AJ87" s="68">
        <f t="shared" si="42"/>
        <v>-0.55555555555555558</v>
      </c>
      <c r="AK87" s="79">
        <f t="shared" si="43"/>
        <v>1.6875</v>
      </c>
      <c r="AL87" s="79">
        <f t="shared" si="43"/>
        <v>-0.65116279069767447</v>
      </c>
      <c r="AR87" s="81"/>
    </row>
    <row r="88" spans="2:44" ht="15" customHeight="1" thickBot="1" x14ac:dyDescent="0.25">
      <c r="B88" s="64" t="s">
        <v>9</v>
      </c>
      <c r="C88" s="68">
        <f t="shared" si="24"/>
        <v>0.66666666666666663</v>
      </c>
      <c r="D88" s="68">
        <f t="shared" si="25"/>
        <v>4.5</v>
      </c>
      <c r="E88" s="68">
        <f t="shared" si="26"/>
        <v>-0.27272727272727271</v>
      </c>
      <c r="F88" s="68">
        <f t="shared" si="27"/>
        <v>1</v>
      </c>
      <c r="G88" s="68">
        <f t="shared" si="28"/>
        <v>-0.2</v>
      </c>
      <c r="H88" s="68">
        <f t="shared" si="29"/>
        <v>-0.45454545454545453</v>
      </c>
      <c r="I88" s="68">
        <f t="shared" si="29"/>
        <v>-1</v>
      </c>
      <c r="J88" s="68">
        <f t="shared" si="29"/>
        <v>-0.83333333333333337</v>
      </c>
      <c r="K88" s="68">
        <f t="shared" si="29"/>
        <v>-0.75</v>
      </c>
      <c r="L88" s="68">
        <f t="shared" si="29"/>
        <v>0</v>
      </c>
      <c r="M88" s="68"/>
      <c r="N88" s="68">
        <f t="shared" si="29"/>
        <v>6</v>
      </c>
      <c r="O88" s="68">
        <f t="shared" si="55"/>
        <v>6</v>
      </c>
      <c r="P88" s="68">
        <f t="shared" si="55"/>
        <v>0</v>
      </c>
      <c r="Q88" s="68">
        <f t="shared" si="55"/>
        <v>1</v>
      </c>
      <c r="R88" s="68">
        <f t="shared" si="55"/>
        <v>0.5714285714285714</v>
      </c>
      <c r="S88" s="68">
        <f t="shared" si="55"/>
        <v>-0.42857142857142855</v>
      </c>
      <c r="T88" s="68">
        <f t="shared" si="55"/>
        <v>-0.33333333333333331</v>
      </c>
      <c r="U88" s="68">
        <f t="shared" si="55"/>
        <v>-0.25</v>
      </c>
      <c r="V88" s="68">
        <f t="shared" si="55"/>
        <v>-0.45454545454545453</v>
      </c>
      <c r="W88" s="79">
        <f t="shared" si="60"/>
        <v>-0.5</v>
      </c>
      <c r="X88" s="79">
        <f t="shared" si="57"/>
        <v>-0.75</v>
      </c>
      <c r="Y88" s="79">
        <f t="shared" si="56"/>
        <v>-0.66666666666666663</v>
      </c>
      <c r="Z88" s="79">
        <f t="shared" si="56"/>
        <v>-0.33333333333333331</v>
      </c>
      <c r="AA88" s="79">
        <f t="shared" si="58"/>
        <v>0</v>
      </c>
      <c r="AB88" s="79">
        <f t="shared" si="61"/>
        <v>0</v>
      </c>
      <c r="AC88" s="79">
        <f t="shared" si="62"/>
        <v>0</v>
      </c>
      <c r="AD88" s="79">
        <f t="shared" si="59"/>
        <v>-0.25</v>
      </c>
      <c r="AE88" s="79">
        <f t="shared" si="59"/>
        <v>1</v>
      </c>
      <c r="AF88" s="68">
        <f t="shared" si="38"/>
        <v>0.57894736842105265</v>
      </c>
      <c r="AG88" s="68">
        <f t="shared" si="39"/>
        <v>-0.6333333333333333</v>
      </c>
      <c r="AH88" s="68">
        <f t="shared" si="40"/>
        <v>0.45454545454545453</v>
      </c>
      <c r="AI88" s="68">
        <f t="shared" si="41"/>
        <v>0.75</v>
      </c>
      <c r="AJ88" s="68">
        <f t="shared" si="42"/>
        <v>-0.39285714285714285</v>
      </c>
      <c r="AK88" s="79">
        <f t="shared" si="43"/>
        <v>-0.52941176470588236</v>
      </c>
      <c r="AL88" s="79">
        <f t="shared" si="43"/>
        <v>-0.125</v>
      </c>
      <c r="AR88" s="81"/>
    </row>
    <row r="89" spans="2:44" ht="15" customHeight="1" thickBot="1" x14ac:dyDescent="0.25">
      <c r="B89" s="64" t="s">
        <v>36</v>
      </c>
      <c r="C89" s="68">
        <f t="shared" si="24"/>
        <v>0.8</v>
      </c>
      <c r="D89" s="68">
        <f t="shared" si="25"/>
        <v>-0.4</v>
      </c>
      <c r="E89" s="68">
        <f t="shared" si="26"/>
        <v>-0.66666666666666663</v>
      </c>
      <c r="F89" s="68">
        <f t="shared" si="27"/>
        <v>-0.55555555555555558</v>
      </c>
      <c r="G89" s="68">
        <f t="shared" si="28"/>
        <v>-0.75555555555555554</v>
      </c>
      <c r="H89" s="68">
        <f t="shared" si="29"/>
        <v>-0.63636363636363635</v>
      </c>
      <c r="I89" s="68">
        <f t="shared" si="29"/>
        <v>-0.33333333333333331</v>
      </c>
      <c r="J89" s="68">
        <f t="shared" si="29"/>
        <v>-0.125</v>
      </c>
      <c r="K89" s="68">
        <f t="shared" si="29"/>
        <v>-0.27272727272727271</v>
      </c>
      <c r="L89" s="68">
        <f t="shared" si="29"/>
        <v>1.3333333333333333</v>
      </c>
      <c r="M89" s="68">
        <f t="shared" si="29"/>
        <v>1.75</v>
      </c>
      <c r="N89" s="68">
        <f t="shared" si="29"/>
        <v>0.35714285714285715</v>
      </c>
      <c r="O89" s="68">
        <f t="shared" si="55"/>
        <v>1.25</v>
      </c>
      <c r="P89" s="68">
        <f t="shared" si="55"/>
        <v>0.17857142857142858</v>
      </c>
      <c r="Q89" s="68">
        <f t="shared" si="55"/>
        <v>0</v>
      </c>
      <c r="R89" s="68">
        <f t="shared" si="55"/>
        <v>0.73684210526315785</v>
      </c>
      <c r="S89" s="68">
        <f t="shared" si="55"/>
        <v>-0.3888888888888889</v>
      </c>
      <c r="T89" s="68">
        <f t="shared" si="55"/>
        <v>-0.60606060606060608</v>
      </c>
      <c r="U89" s="68">
        <f t="shared" si="55"/>
        <v>-0.18181818181818182</v>
      </c>
      <c r="V89" s="68">
        <f t="shared" si="55"/>
        <v>-0.39393939393939392</v>
      </c>
      <c r="W89" s="79">
        <f t="shared" si="60"/>
        <v>0.27272727272727271</v>
      </c>
      <c r="X89" s="79">
        <f t="shared" si="57"/>
        <v>0.92307692307692313</v>
      </c>
      <c r="Y89" s="79">
        <f t="shared" si="56"/>
        <v>0.55555555555555558</v>
      </c>
      <c r="Z89" s="79">
        <f t="shared" si="56"/>
        <v>-0.4</v>
      </c>
      <c r="AA89" s="79">
        <f t="shared" si="58"/>
        <v>-0.2857142857142857</v>
      </c>
      <c r="AB89" s="79">
        <f t="shared" si="61"/>
        <v>-0.92</v>
      </c>
      <c r="AC89" s="79">
        <f t="shared" si="62"/>
        <v>0.5714285714285714</v>
      </c>
      <c r="AD89" s="79">
        <f t="shared" si="59"/>
        <v>8.3333333333333329E-2</v>
      </c>
      <c r="AE89" s="79">
        <f t="shared" si="59"/>
        <v>1.2</v>
      </c>
      <c r="AF89" s="68">
        <f t="shared" si="38"/>
        <v>-0.2537313432835821</v>
      </c>
      <c r="AG89" s="68">
        <f t="shared" si="39"/>
        <v>-0.59</v>
      </c>
      <c r="AH89" s="68">
        <f t="shared" si="40"/>
        <v>0.6097560975609756</v>
      </c>
      <c r="AI89" s="68">
        <f t="shared" si="41"/>
        <v>0.43939393939393939</v>
      </c>
      <c r="AJ89" s="68">
        <f t="shared" si="42"/>
        <v>-0.44210526315789472</v>
      </c>
      <c r="AK89" s="79">
        <f t="shared" si="43"/>
        <v>0.22641509433962265</v>
      </c>
      <c r="AL89" s="79">
        <f t="shared" si="43"/>
        <v>-0.27692307692307694</v>
      </c>
      <c r="AR89" s="81"/>
    </row>
    <row r="90" spans="2:44" ht="15" customHeight="1" thickBot="1" x14ac:dyDescent="0.25">
      <c r="B90" s="64" t="s">
        <v>37</v>
      </c>
      <c r="C90" s="68">
        <f t="shared" si="24"/>
        <v>-0.1875</v>
      </c>
      <c r="D90" s="68">
        <f t="shared" si="25"/>
        <v>-0.66666666666666663</v>
      </c>
      <c r="E90" s="68">
        <f t="shared" si="26"/>
        <v>-0.5714285714285714</v>
      </c>
      <c r="F90" s="68">
        <f t="shared" si="27"/>
        <v>0.4</v>
      </c>
      <c r="G90" s="68">
        <f t="shared" si="28"/>
        <v>-0.69230769230769229</v>
      </c>
      <c r="H90" s="68">
        <f t="shared" si="29"/>
        <v>2.5</v>
      </c>
      <c r="I90" s="68">
        <f t="shared" si="29"/>
        <v>1.6666666666666667</v>
      </c>
      <c r="J90" s="68">
        <f t="shared" si="29"/>
        <v>0.42857142857142855</v>
      </c>
      <c r="K90" s="68">
        <f t="shared" si="29"/>
        <v>0.5</v>
      </c>
      <c r="L90" s="68">
        <f t="shared" si="29"/>
        <v>0.8571428571428571</v>
      </c>
      <c r="M90" s="68">
        <f t="shared" si="29"/>
        <v>0</v>
      </c>
      <c r="N90" s="68">
        <f t="shared" si="29"/>
        <v>-0.1</v>
      </c>
      <c r="O90" s="68">
        <f t="shared" si="55"/>
        <v>-0.16666666666666666</v>
      </c>
      <c r="P90" s="68">
        <f t="shared" si="55"/>
        <v>-0.53846153846153844</v>
      </c>
      <c r="Q90" s="68">
        <f t="shared" si="55"/>
        <v>0.25</v>
      </c>
      <c r="R90" s="68">
        <f t="shared" si="55"/>
        <v>0.44444444444444442</v>
      </c>
      <c r="S90" s="68">
        <f t="shared" si="55"/>
        <v>0.2</v>
      </c>
      <c r="T90" s="68">
        <f t="shared" si="55"/>
        <v>-0.5</v>
      </c>
      <c r="U90" s="68">
        <f t="shared" si="55"/>
        <v>0</v>
      </c>
      <c r="V90" s="68">
        <f t="shared" si="55"/>
        <v>-0.30769230769230771</v>
      </c>
      <c r="W90" s="79">
        <f t="shared" si="60"/>
        <v>0.16666666666666666</v>
      </c>
      <c r="X90" s="79">
        <f t="shared" si="57"/>
        <v>1.3333333333333333</v>
      </c>
      <c r="Y90" s="79">
        <f t="shared" si="56"/>
        <v>-0.7</v>
      </c>
      <c r="Z90" s="79">
        <f t="shared" si="56"/>
        <v>-0.1111111111111111</v>
      </c>
      <c r="AA90" s="79">
        <f t="shared" si="58"/>
        <v>-0.14285714285714285</v>
      </c>
      <c r="AB90" s="79">
        <f t="shared" si="61"/>
        <v>0.42857142857142855</v>
      </c>
      <c r="AC90" s="79">
        <f t="shared" si="62"/>
        <v>2.6666666666666665</v>
      </c>
      <c r="AD90" s="79">
        <f t="shared" si="59"/>
        <v>-0.25</v>
      </c>
      <c r="AE90" s="79">
        <f t="shared" si="59"/>
        <v>0.83333333333333337</v>
      </c>
      <c r="AF90" s="68">
        <f t="shared" si="38"/>
        <v>-0.26470588235294118</v>
      </c>
      <c r="AG90" s="68">
        <f t="shared" si="39"/>
        <v>0.16</v>
      </c>
      <c r="AH90" s="68">
        <f t="shared" si="40"/>
        <v>0.2413793103448276</v>
      </c>
      <c r="AI90" s="68">
        <f t="shared" si="41"/>
        <v>-5.5555555555555552E-2</v>
      </c>
      <c r="AJ90" s="68">
        <f t="shared" si="42"/>
        <v>-0.17647058823529413</v>
      </c>
      <c r="AK90" s="79">
        <f t="shared" si="43"/>
        <v>-0.10714285714285714</v>
      </c>
      <c r="AL90" s="79">
        <f t="shared" si="43"/>
        <v>0.32</v>
      </c>
      <c r="AR90" s="81"/>
    </row>
    <row r="91" spans="2:44" ht="15" customHeight="1" thickBot="1" x14ac:dyDescent="0.25">
      <c r="B91" s="64" t="s">
        <v>38</v>
      </c>
      <c r="C91" s="68">
        <f t="shared" si="24"/>
        <v>-0.375</v>
      </c>
      <c r="D91" s="68">
        <f t="shared" si="25"/>
        <v>0</v>
      </c>
      <c r="E91" s="68">
        <f t="shared" si="26"/>
        <v>2</v>
      </c>
      <c r="F91" s="68">
        <f t="shared" si="27"/>
        <v>-0.2857142857142857</v>
      </c>
      <c r="G91" s="68">
        <f t="shared" si="28"/>
        <v>0.8</v>
      </c>
      <c r="H91" s="68">
        <f t="shared" si="29"/>
        <v>0</v>
      </c>
      <c r="I91" s="68">
        <f t="shared" si="29"/>
        <v>-0.16666666666666666</v>
      </c>
      <c r="J91" s="68">
        <f t="shared" si="29"/>
        <v>-1</v>
      </c>
      <c r="K91" s="68">
        <f t="shared" si="29"/>
        <v>0.44444444444444442</v>
      </c>
      <c r="L91" s="68">
        <f t="shared" si="29"/>
        <v>11.333333333333334</v>
      </c>
      <c r="M91" s="68">
        <f t="shared" si="29"/>
        <v>-0.4</v>
      </c>
      <c r="N91" s="68"/>
      <c r="O91" s="68">
        <f t="shared" si="55"/>
        <v>-0.23076923076923078</v>
      </c>
      <c r="P91" s="68">
        <f t="shared" si="55"/>
        <v>-0.7567567567567568</v>
      </c>
      <c r="Q91" s="68">
        <f t="shared" si="55"/>
        <v>0.33333333333333331</v>
      </c>
      <c r="R91" s="68">
        <f t="shared" si="55"/>
        <v>-0.44444444444444442</v>
      </c>
      <c r="S91" s="68">
        <f t="shared" si="55"/>
        <v>-0.4</v>
      </c>
      <c r="T91" s="68">
        <f t="shared" si="55"/>
        <v>0.77777777777777779</v>
      </c>
      <c r="U91" s="68">
        <f t="shared" si="55"/>
        <v>-1</v>
      </c>
      <c r="V91" s="68">
        <f t="shared" si="55"/>
        <v>0</v>
      </c>
      <c r="W91" s="79">
        <f t="shared" si="60"/>
        <v>1.3333333333333333</v>
      </c>
      <c r="X91" s="79">
        <f t="shared" si="57"/>
        <v>-0.4375</v>
      </c>
      <c r="Y91" s="79"/>
      <c r="Z91" s="79">
        <f t="shared" si="56"/>
        <v>2.4</v>
      </c>
      <c r="AA91" s="79">
        <f t="shared" si="58"/>
        <v>-0.5714285714285714</v>
      </c>
      <c r="AB91" s="79">
        <f t="shared" si="61"/>
        <v>-0.88888888888888884</v>
      </c>
      <c r="AC91" s="79">
        <f t="shared" si="62"/>
        <v>1</v>
      </c>
      <c r="AD91" s="79">
        <f t="shared" si="59"/>
        <v>-0.23529411764705882</v>
      </c>
      <c r="AE91" s="79">
        <f t="shared" si="59"/>
        <v>0.5</v>
      </c>
      <c r="AF91" s="68">
        <f t="shared" si="38"/>
        <v>-0.05</v>
      </c>
      <c r="AG91" s="68">
        <f t="shared" si="39"/>
        <v>-0.10526315789473684</v>
      </c>
      <c r="AH91" s="68">
        <f t="shared" si="40"/>
        <v>2.6470588235294117</v>
      </c>
      <c r="AI91" s="68">
        <f t="shared" si="41"/>
        <v>-0.54838709677419351</v>
      </c>
      <c r="AJ91" s="68">
        <f t="shared" si="42"/>
        <v>-3.5714285714285712E-2</v>
      </c>
      <c r="AK91" s="79">
        <f t="shared" si="43"/>
        <v>0.88888888888888884</v>
      </c>
      <c r="AL91" s="79">
        <f t="shared" si="43"/>
        <v>-0.17647058823529413</v>
      </c>
      <c r="AR91" s="81"/>
    </row>
    <row r="92" spans="2:44" ht="15" customHeight="1" thickBot="1" x14ac:dyDescent="0.25">
      <c r="B92" s="64" t="s">
        <v>39</v>
      </c>
      <c r="C92" s="68">
        <f t="shared" si="24"/>
        <v>-1</v>
      </c>
      <c r="D92" s="68">
        <f t="shared" si="25"/>
        <v>1.75</v>
      </c>
      <c r="E92" s="68"/>
      <c r="F92" s="68">
        <f t="shared" si="27"/>
        <v>2.25</v>
      </c>
      <c r="G92" s="68"/>
      <c r="H92" s="68">
        <f t="shared" si="29"/>
        <v>-0.63636363636363635</v>
      </c>
      <c r="I92" s="68">
        <f t="shared" si="29"/>
        <v>-0.9</v>
      </c>
      <c r="J92" s="68">
        <f t="shared" si="29"/>
        <v>-0.84615384615384615</v>
      </c>
      <c r="K92" s="68">
        <f t="shared" si="29"/>
        <v>-0.84615384615384615</v>
      </c>
      <c r="L92" s="68">
        <f t="shared" si="29"/>
        <v>2.5</v>
      </c>
      <c r="M92" s="68">
        <f t="shared" si="29"/>
        <v>-1</v>
      </c>
      <c r="N92" s="68">
        <f t="shared" si="29"/>
        <v>0</v>
      </c>
      <c r="O92" s="68">
        <f t="shared" si="55"/>
        <v>0</v>
      </c>
      <c r="P92" s="68">
        <f t="shared" si="55"/>
        <v>-0.6428571428571429</v>
      </c>
      <c r="Q92" s="68"/>
      <c r="R92" s="68">
        <f t="shared" si="55"/>
        <v>0.5</v>
      </c>
      <c r="S92" s="68">
        <f t="shared" si="55"/>
        <v>1.5</v>
      </c>
      <c r="T92" s="68">
        <f t="shared" si="55"/>
        <v>-0.8</v>
      </c>
      <c r="U92" s="68">
        <f t="shared" si="55"/>
        <v>-0.4</v>
      </c>
      <c r="V92" s="68">
        <f t="shared" si="55"/>
        <v>0.66666666666666663</v>
      </c>
      <c r="W92" s="79">
        <f t="shared" si="60"/>
        <v>2</v>
      </c>
      <c r="X92" s="79">
        <f t="shared" si="57"/>
        <v>0</v>
      </c>
      <c r="Y92" s="79">
        <f t="shared" si="56"/>
        <v>-0.33333333333333331</v>
      </c>
      <c r="Z92" s="79">
        <f t="shared" si="56"/>
        <v>-0.4</v>
      </c>
      <c r="AA92" s="79">
        <f t="shared" si="58"/>
        <v>-1</v>
      </c>
      <c r="AB92" s="79">
        <f t="shared" si="61"/>
        <v>-1</v>
      </c>
      <c r="AC92" s="79">
        <f t="shared" si="62"/>
        <v>-1</v>
      </c>
      <c r="AD92" s="79">
        <f t="shared" si="59"/>
        <v>-0.33333333333333331</v>
      </c>
      <c r="AE92" s="79"/>
      <c r="AF92" s="68">
        <f t="shared" si="38"/>
        <v>0.54545454545454541</v>
      </c>
      <c r="AG92" s="68">
        <f t="shared" si="39"/>
        <v>-0.41176470588235292</v>
      </c>
      <c r="AH92" s="68">
        <f t="shared" si="40"/>
        <v>-0.1</v>
      </c>
      <c r="AI92" s="68">
        <f t="shared" si="41"/>
        <v>-0.16666666666666666</v>
      </c>
      <c r="AJ92" s="68">
        <f t="shared" si="42"/>
        <v>-6.6666666666666666E-2</v>
      </c>
      <c r="AK92" s="79">
        <f t="shared" si="43"/>
        <v>0.5</v>
      </c>
      <c r="AL92" s="79">
        <f t="shared" si="43"/>
        <v>-0.90476190476190477</v>
      </c>
      <c r="AR92" s="81"/>
    </row>
    <row r="93" spans="2:44" ht="15" customHeight="1" thickBot="1" x14ac:dyDescent="0.25">
      <c r="B93" s="64" t="s">
        <v>10</v>
      </c>
      <c r="C93" s="68">
        <f t="shared" si="24"/>
        <v>-0.47524752475247523</v>
      </c>
      <c r="D93" s="68">
        <f t="shared" si="25"/>
        <v>-0.64102564102564108</v>
      </c>
      <c r="E93" s="68">
        <f t="shared" si="26"/>
        <v>0.93150684931506844</v>
      </c>
      <c r="F93" s="68">
        <f t="shared" si="27"/>
        <v>-0.1095890410958904</v>
      </c>
      <c r="G93" s="68">
        <f t="shared" si="28"/>
        <v>-0.49056603773584906</v>
      </c>
      <c r="H93" s="68">
        <f t="shared" si="29"/>
        <v>-0.18571428571428572</v>
      </c>
      <c r="I93" s="68">
        <f t="shared" si="29"/>
        <v>-0.70921985815602839</v>
      </c>
      <c r="J93" s="68">
        <f t="shared" si="29"/>
        <v>-0.56923076923076921</v>
      </c>
      <c r="K93" s="68">
        <f t="shared" si="29"/>
        <v>1.0740740740740742</v>
      </c>
      <c r="L93" s="68">
        <f t="shared" si="29"/>
        <v>-0.14035087719298245</v>
      </c>
      <c r="M93" s="68">
        <f t="shared" si="29"/>
        <v>-2.4390243902439025E-2</v>
      </c>
      <c r="N93" s="68">
        <f t="shared" si="29"/>
        <v>1</v>
      </c>
      <c r="O93" s="68">
        <f t="shared" si="55"/>
        <v>-0.6071428571428571</v>
      </c>
      <c r="P93" s="68">
        <f t="shared" si="55"/>
        <v>-0.2857142857142857</v>
      </c>
      <c r="Q93" s="68">
        <f t="shared" si="55"/>
        <v>-0.27500000000000002</v>
      </c>
      <c r="R93" s="68">
        <f t="shared" si="55"/>
        <v>-0.44642857142857145</v>
      </c>
      <c r="S93" s="68">
        <f t="shared" si="55"/>
        <v>0.52272727272727271</v>
      </c>
      <c r="T93" s="68">
        <f t="shared" si="55"/>
        <v>1.0285714285714285</v>
      </c>
      <c r="U93" s="68">
        <f t="shared" si="55"/>
        <v>0.55172413793103448</v>
      </c>
      <c r="V93" s="68">
        <f t="shared" si="55"/>
        <v>0.83870967741935487</v>
      </c>
      <c r="W93" s="79">
        <f t="shared" si="60"/>
        <v>-0.31343283582089554</v>
      </c>
      <c r="X93" s="79">
        <f t="shared" si="57"/>
        <v>-5.6338028169014086E-2</v>
      </c>
      <c r="Y93" s="79">
        <f t="shared" si="56"/>
        <v>4.4444444444444446E-2</v>
      </c>
      <c r="Z93" s="79">
        <f t="shared" si="56"/>
        <v>0.19298245614035087</v>
      </c>
      <c r="AA93" s="79">
        <f t="shared" si="58"/>
        <v>-0.41304347826086957</v>
      </c>
      <c r="AB93" s="79">
        <f t="shared" si="61"/>
        <v>-0.91044776119402981</v>
      </c>
      <c r="AC93" s="79">
        <f t="shared" si="62"/>
        <v>-0.53191489361702127</v>
      </c>
      <c r="AD93" s="79">
        <f t="shared" si="59"/>
        <v>-0.38235294117647056</v>
      </c>
      <c r="AE93" s="79">
        <f t="shared" si="59"/>
        <v>0.62962962962962965</v>
      </c>
      <c r="AF93" s="68">
        <f t="shared" si="38"/>
        <v>-0.2965009208103131</v>
      </c>
      <c r="AG93" s="68">
        <f t="shared" si="39"/>
        <v>-0.52879581151832455</v>
      </c>
      <c r="AH93" s="68">
        <f t="shared" si="40"/>
        <v>0.42777777777777776</v>
      </c>
      <c r="AI93" s="68">
        <f t="shared" si="41"/>
        <v>-0.45914396887159531</v>
      </c>
      <c r="AJ93" s="68">
        <f t="shared" si="42"/>
        <v>0.72661870503597126</v>
      </c>
      <c r="AK93" s="79">
        <f t="shared" si="43"/>
        <v>-0.05</v>
      </c>
      <c r="AL93" s="79">
        <f t="shared" si="43"/>
        <v>-0.57456140350877194</v>
      </c>
      <c r="AR93" s="81"/>
    </row>
    <row r="94" spans="2:44" ht="15" customHeight="1" thickBot="1" x14ac:dyDescent="0.25">
      <c r="B94" s="64" t="s">
        <v>40</v>
      </c>
      <c r="C94" s="68">
        <f t="shared" si="24"/>
        <v>2.0344827586206895</v>
      </c>
      <c r="D94" s="68">
        <f t="shared" si="25"/>
        <v>1.8620689655172413</v>
      </c>
      <c r="E94" s="68">
        <f t="shared" si="26"/>
        <v>-0.38095238095238093</v>
      </c>
      <c r="F94" s="68">
        <f t="shared" si="27"/>
        <v>8.3333333333333329E-2</v>
      </c>
      <c r="G94" s="68">
        <f t="shared" si="28"/>
        <v>-0.55681818181818177</v>
      </c>
      <c r="H94" s="68">
        <f t="shared" si="29"/>
        <v>-0.54216867469879515</v>
      </c>
      <c r="I94" s="68">
        <f t="shared" si="29"/>
        <v>-0.26923076923076922</v>
      </c>
      <c r="J94" s="68">
        <f t="shared" si="29"/>
        <v>0</v>
      </c>
      <c r="K94" s="68">
        <f t="shared" si="29"/>
        <v>-0.41025641025641024</v>
      </c>
      <c r="L94" s="68">
        <f t="shared" si="29"/>
        <v>-0.13157894736842105</v>
      </c>
      <c r="M94" s="68">
        <f t="shared" si="29"/>
        <v>0.21052631578947367</v>
      </c>
      <c r="N94" s="68">
        <f t="shared" si="29"/>
        <v>-0.35897435897435898</v>
      </c>
      <c r="O94" s="68">
        <f t="shared" si="55"/>
        <v>0.60869565217391308</v>
      </c>
      <c r="P94" s="68">
        <f t="shared" si="55"/>
        <v>0.39393939393939392</v>
      </c>
      <c r="Q94" s="68">
        <f t="shared" si="55"/>
        <v>1.5652173913043479</v>
      </c>
      <c r="R94" s="68">
        <f t="shared" si="55"/>
        <v>0.72</v>
      </c>
      <c r="S94" s="68">
        <f t="shared" si="55"/>
        <v>0.56756756756756754</v>
      </c>
      <c r="T94" s="68">
        <f t="shared" si="55"/>
        <v>8.6956521739130432E-2</v>
      </c>
      <c r="U94" s="68">
        <f t="shared" si="55"/>
        <v>-0.61016949152542377</v>
      </c>
      <c r="V94" s="68">
        <f t="shared" si="55"/>
        <v>0.7441860465116279</v>
      </c>
      <c r="W94" s="79">
        <f t="shared" si="60"/>
        <v>-0.43103448275862066</v>
      </c>
      <c r="X94" s="79">
        <f t="shared" si="57"/>
        <v>-0.16</v>
      </c>
      <c r="Y94" s="79">
        <f t="shared" si="56"/>
        <v>8.6956521739130432E-2</v>
      </c>
      <c r="Z94" s="79">
        <f t="shared" si="56"/>
        <v>-0.76</v>
      </c>
      <c r="AA94" s="79">
        <f t="shared" si="58"/>
        <v>-0.5757575757575758</v>
      </c>
      <c r="AB94" s="79">
        <f t="shared" si="61"/>
        <v>-0.97619047619047616</v>
      </c>
      <c r="AC94" s="79">
        <f t="shared" si="62"/>
        <v>-0.56000000000000005</v>
      </c>
      <c r="AD94" s="79">
        <f t="shared" si="59"/>
        <v>0</v>
      </c>
      <c r="AE94" s="79">
        <f t="shared" si="59"/>
        <v>0</v>
      </c>
      <c r="AF94" s="68">
        <f t="shared" si="38"/>
        <v>0.73529411764705888</v>
      </c>
      <c r="AG94" s="68">
        <f t="shared" si="39"/>
        <v>-0.42796610169491528</v>
      </c>
      <c r="AH94" s="68">
        <f t="shared" si="40"/>
        <v>-0.22962962962962963</v>
      </c>
      <c r="AI94" s="68">
        <f t="shared" si="41"/>
        <v>0.77884615384615385</v>
      </c>
      <c r="AJ94" s="68">
        <f t="shared" si="42"/>
        <v>0.11351351351351352</v>
      </c>
      <c r="AK94" s="79">
        <f t="shared" si="43"/>
        <v>-0.42718446601941745</v>
      </c>
      <c r="AL94" s="79">
        <f t="shared" si="43"/>
        <v>-0.6271186440677966</v>
      </c>
      <c r="AR94" s="81"/>
    </row>
    <row r="95" spans="2:44" ht="15" customHeight="1" thickBot="1" x14ac:dyDescent="0.25">
      <c r="B95" s="64" t="s">
        <v>11</v>
      </c>
      <c r="C95" s="68">
        <f t="shared" si="24"/>
        <v>-0.65384615384615385</v>
      </c>
      <c r="D95" s="68">
        <f t="shared" si="25"/>
        <v>0.46666666666666667</v>
      </c>
      <c r="E95" s="68">
        <f t="shared" si="26"/>
        <v>0.83333333333333337</v>
      </c>
      <c r="F95" s="68">
        <f t="shared" si="27"/>
        <v>0.66666666666666663</v>
      </c>
      <c r="G95" s="68">
        <f t="shared" si="28"/>
        <v>1.5555555555555556</v>
      </c>
      <c r="H95" s="68">
        <f t="shared" si="29"/>
        <v>-4.5454545454545456E-2</v>
      </c>
      <c r="I95" s="68">
        <f t="shared" si="29"/>
        <v>0</v>
      </c>
      <c r="J95" s="68">
        <f t="shared" si="29"/>
        <v>-0.1</v>
      </c>
      <c r="K95" s="68">
        <f t="shared" si="29"/>
        <v>-0.13043478260869565</v>
      </c>
      <c r="L95" s="68">
        <f t="shared" si="29"/>
        <v>-0.61904761904761907</v>
      </c>
      <c r="M95" s="68">
        <f t="shared" si="29"/>
        <v>1.5454545454545454</v>
      </c>
      <c r="N95" s="68">
        <f t="shared" si="29"/>
        <v>-0.1111111111111111</v>
      </c>
      <c r="O95" s="68">
        <f t="shared" si="55"/>
        <v>-0.05</v>
      </c>
      <c r="P95" s="68">
        <f t="shared" si="55"/>
        <v>3.625</v>
      </c>
      <c r="Q95" s="68">
        <f t="shared" si="55"/>
        <v>-0.8571428571428571</v>
      </c>
      <c r="R95" s="68">
        <f t="shared" si="55"/>
        <v>0.5</v>
      </c>
      <c r="S95" s="68">
        <f t="shared" si="55"/>
        <v>0.42105263157894735</v>
      </c>
      <c r="T95" s="68">
        <f t="shared" si="55"/>
        <v>5.4054054054054057E-2</v>
      </c>
      <c r="U95" s="68">
        <f t="shared" si="55"/>
        <v>4.5</v>
      </c>
      <c r="V95" s="68">
        <f t="shared" si="55"/>
        <v>0.45833333333333331</v>
      </c>
      <c r="W95" s="79">
        <f t="shared" si="60"/>
        <v>0.22222222222222221</v>
      </c>
      <c r="X95" s="79">
        <f t="shared" si="57"/>
        <v>-0.10256410256410256</v>
      </c>
      <c r="Y95" s="79">
        <f t="shared" si="56"/>
        <v>0.86363636363636365</v>
      </c>
      <c r="Z95" s="79">
        <f t="shared" si="56"/>
        <v>0.11428571428571428</v>
      </c>
      <c r="AA95" s="79">
        <f t="shared" si="58"/>
        <v>-6.0606060606060608E-2</v>
      </c>
      <c r="AB95" s="79">
        <f t="shared" si="61"/>
        <v>-0.88571428571428568</v>
      </c>
      <c r="AC95" s="79">
        <f t="shared" si="62"/>
        <v>-0.70731707317073167</v>
      </c>
      <c r="AD95" s="79">
        <f t="shared" si="59"/>
        <v>-0.46153846153846156</v>
      </c>
      <c r="AE95" s="79">
        <f t="shared" si="59"/>
        <v>0.19354838709677419</v>
      </c>
      <c r="AF95" s="68">
        <f t="shared" si="38"/>
        <v>5.0847457627118647E-2</v>
      </c>
      <c r="AG95" s="68">
        <f t="shared" si="39"/>
        <v>0.17741935483870969</v>
      </c>
      <c r="AH95" s="68">
        <f t="shared" si="40"/>
        <v>-1.3698630136986301E-2</v>
      </c>
      <c r="AI95" s="68">
        <f t="shared" si="41"/>
        <v>0.16666666666666666</v>
      </c>
      <c r="AJ95" s="68">
        <f t="shared" si="42"/>
        <v>0.4642857142857143</v>
      </c>
      <c r="AK95" s="79">
        <f t="shared" si="43"/>
        <v>0.2032520325203252</v>
      </c>
      <c r="AL95" s="79">
        <f t="shared" si="43"/>
        <v>-0.54054054054054057</v>
      </c>
      <c r="AR95" s="81"/>
    </row>
    <row r="96" spans="2:44" ht="15" customHeight="1" thickBot="1" x14ac:dyDescent="0.25">
      <c r="B96" s="64" t="s">
        <v>12</v>
      </c>
      <c r="C96" s="68">
        <f t="shared" si="24"/>
        <v>0.33333333333333331</v>
      </c>
      <c r="D96" s="68">
        <f t="shared" si="25"/>
        <v>1</v>
      </c>
      <c r="E96" s="68">
        <f t="shared" si="26"/>
        <v>-0.5714285714285714</v>
      </c>
      <c r="F96" s="68">
        <f t="shared" si="27"/>
        <v>-0.8571428571428571</v>
      </c>
      <c r="G96" s="68">
        <f t="shared" si="28"/>
        <v>-0.25</v>
      </c>
      <c r="H96" s="68">
        <f t="shared" si="29"/>
        <v>0.5</v>
      </c>
      <c r="I96" s="68">
        <f t="shared" si="29"/>
        <v>-0.66666666666666663</v>
      </c>
      <c r="J96" s="68">
        <f t="shared" si="29"/>
        <v>3</v>
      </c>
      <c r="K96" s="68">
        <f t="shared" si="29"/>
        <v>0.66666666666666663</v>
      </c>
      <c r="L96" s="68">
        <f t="shared" si="29"/>
        <v>0.33333333333333331</v>
      </c>
      <c r="M96" s="68">
        <f t="shared" si="29"/>
        <v>1</v>
      </c>
      <c r="N96" s="68">
        <f t="shared" si="29"/>
        <v>-0.75</v>
      </c>
      <c r="O96" s="68">
        <f t="shared" si="55"/>
        <v>-0.4</v>
      </c>
      <c r="P96" s="68">
        <f t="shared" si="55"/>
        <v>-0.75</v>
      </c>
      <c r="Q96" s="68">
        <f t="shared" si="55"/>
        <v>0</v>
      </c>
      <c r="R96" s="68">
        <f t="shared" si="55"/>
        <v>0</v>
      </c>
      <c r="S96" s="68">
        <f t="shared" si="55"/>
        <v>0.33333333333333331</v>
      </c>
      <c r="T96" s="68">
        <f t="shared" si="55"/>
        <v>5</v>
      </c>
      <c r="U96" s="68">
        <f t="shared" si="55"/>
        <v>4</v>
      </c>
      <c r="V96" s="68">
        <f t="shared" si="55"/>
        <v>4</v>
      </c>
      <c r="W96" s="79">
        <f t="shared" si="60"/>
        <v>-0.5</v>
      </c>
      <c r="X96" s="79">
        <f t="shared" si="57"/>
        <v>-0.5</v>
      </c>
      <c r="Y96" s="79">
        <f t="shared" si="56"/>
        <v>-0.9</v>
      </c>
      <c r="Z96" s="79">
        <f t="shared" si="56"/>
        <v>-0.2</v>
      </c>
      <c r="AA96" s="79">
        <f t="shared" si="58"/>
        <v>1</v>
      </c>
      <c r="AB96" s="79">
        <f t="shared" si="61"/>
        <v>-1</v>
      </c>
      <c r="AC96" s="79">
        <f t="shared" si="62"/>
        <v>2</v>
      </c>
      <c r="AD96" s="79">
        <f t="shared" si="59"/>
        <v>1</v>
      </c>
      <c r="AE96" s="79">
        <f t="shared" si="59"/>
        <v>-0.5</v>
      </c>
      <c r="AF96" s="68">
        <f t="shared" si="38"/>
        <v>-0.44444444444444442</v>
      </c>
      <c r="AG96" s="68">
        <f t="shared" si="39"/>
        <v>0.1</v>
      </c>
      <c r="AH96" s="68">
        <f t="shared" si="40"/>
        <v>9.0909090909090912E-2</v>
      </c>
      <c r="AI96" s="68">
        <f t="shared" si="41"/>
        <v>-0.41666666666666669</v>
      </c>
      <c r="AJ96" s="68">
        <f t="shared" si="42"/>
        <v>2.5714285714285716</v>
      </c>
      <c r="AK96" s="79">
        <f t="shared" si="43"/>
        <v>-0.6</v>
      </c>
      <c r="AL96" s="79">
        <f t="shared" si="43"/>
        <v>0.5</v>
      </c>
      <c r="AR96" s="81"/>
    </row>
    <row r="97" spans="2:44" ht="15" customHeight="1" thickBot="1" x14ac:dyDescent="0.25">
      <c r="B97" s="64" t="s">
        <v>41</v>
      </c>
      <c r="C97" s="68">
        <f t="shared" si="24"/>
        <v>-0.92307692307692313</v>
      </c>
      <c r="D97" s="68">
        <f t="shared" si="25"/>
        <v>0.18181818181818182</v>
      </c>
      <c r="E97" s="68"/>
      <c r="F97" s="68"/>
      <c r="G97" s="68">
        <f t="shared" si="28"/>
        <v>-1</v>
      </c>
      <c r="H97" s="68">
        <f t="shared" si="29"/>
        <v>-0.46153846153846156</v>
      </c>
      <c r="I97" s="68"/>
      <c r="J97" s="68">
        <f t="shared" si="29"/>
        <v>-1</v>
      </c>
      <c r="K97" s="68"/>
      <c r="L97" s="68">
        <f t="shared" si="29"/>
        <v>-1</v>
      </c>
      <c r="M97" s="68">
        <f t="shared" si="29"/>
        <v>2</v>
      </c>
      <c r="N97" s="68"/>
      <c r="O97" s="68">
        <f t="shared" si="55"/>
        <v>4</v>
      </c>
      <c r="P97" s="68"/>
      <c r="Q97" s="68">
        <f t="shared" si="55"/>
        <v>-0.66666666666666663</v>
      </c>
      <c r="R97" s="68">
        <f t="shared" si="55"/>
        <v>0</v>
      </c>
      <c r="S97" s="68">
        <f t="shared" si="55"/>
        <v>-1</v>
      </c>
      <c r="T97" s="68">
        <f t="shared" si="55"/>
        <v>0</v>
      </c>
      <c r="U97" s="68">
        <f t="shared" si="55"/>
        <v>-1</v>
      </c>
      <c r="V97" s="68">
        <f t="shared" si="55"/>
        <v>2</v>
      </c>
      <c r="W97" s="79"/>
      <c r="X97" s="79">
        <f t="shared" si="57"/>
        <v>-1</v>
      </c>
      <c r="Y97" s="79"/>
      <c r="Z97" s="79">
        <f t="shared" si="56"/>
        <v>-1</v>
      </c>
      <c r="AA97" s="79">
        <f t="shared" si="58"/>
        <v>0</v>
      </c>
      <c r="AB97" s="79"/>
      <c r="AC97" s="79">
        <f>+(AG41-AC41)/AC41</f>
        <v>0</v>
      </c>
      <c r="AD97" s="79"/>
      <c r="AE97" s="79">
        <f t="shared" si="59"/>
        <v>-1</v>
      </c>
      <c r="AF97" s="68">
        <f t="shared" si="38"/>
        <v>-0.25</v>
      </c>
      <c r="AG97" s="68">
        <f t="shared" si="39"/>
        <v>-0.55555555555555558</v>
      </c>
      <c r="AH97" s="68">
        <f t="shared" si="40"/>
        <v>-0.375</v>
      </c>
      <c r="AI97" s="68">
        <f t="shared" si="41"/>
        <v>0.6</v>
      </c>
      <c r="AJ97" s="68">
        <f t="shared" si="42"/>
        <v>-0.5</v>
      </c>
      <c r="AK97" s="79">
        <f t="shared" si="43"/>
        <v>-0.5</v>
      </c>
      <c r="AL97" s="79">
        <f t="shared" si="43"/>
        <v>0</v>
      </c>
      <c r="AR97" s="81"/>
    </row>
    <row r="98" spans="2:44" ht="15" customHeight="1" thickBot="1" x14ac:dyDescent="0.25">
      <c r="B98" s="64" t="s">
        <v>42</v>
      </c>
      <c r="C98" s="68"/>
      <c r="D98" s="68">
        <f t="shared" si="25"/>
        <v>-0.66666666666666663</v>
      </c>
      <c r="E98" s="68">
        <f t="shared" si="26"/>
        <v>-0.8571428571428571</v>
      </c>
      <c r="F98" s="68">
        <f t="shared" si="27"/>
        <v>-1</v>
      </c>
      <c r="G98" s="68">
        <f t="shared" si="28"/>
        <v>2</v>
      </c>
      <c r="H98" s="68">
        <f t="shared" si="29"/>
        <v>5</v>
      </c>
      <c r="I98" s="68">
        <f t="shared" si="29"/>
        <v>-1</v>
      </c>
      <c r="J98" s="68"/>
      <c r="K98" s="68">
        <f t="shared" si="29"/>
        <v>-0.33333333333333331</v>
      </c>
      <c r="L98" s="68">
        <f t="shared" si="29"/>
        <v>-1</v>
      </c>
      <c r="M98" s="68"/>
      <c r="N98" s="68"/>
      <c r="O98" s="68">
        <f t="shared" si="55"/>
        <v>0</v>
      </c>
      <c r="P98" s="68"/>
      <c r="Q98" s="68">
        <f t="shared" si="55"/>
        <v>-1</v>
      </c>
      <c r="R98" s="68">
        <f t="shared" si="55"/>
        <v>-0.8571428571428571</v>
      </c>
      <c r="S98" s="68">
        <f t="shared" si="55"/>
        <v>1.25</v>
      </c>
      <c r="T98" s="68">
        <f t="shared" si="55"/>
        <v>-0.81818181818181823</v>
      </c>
      <c r="U98" s="68"/>
      <c r="V98" s="68">
        <f t="shared" si="55"/>
        <v>1</v>
      </c>
      <c r="W98" s="79">
        <f t="shared" si="60"/>
        <v>-0.88888888888888884</v>
      </c>
      <c r="X98" s="79">
        <f t="shared" si="57"/>
        <v>-1</v>
      </c>
      <c r="Y98" s="79">
        <f t="shared" si="56"/>
        <v>-1</v>
      </c>
      <c r="Z98" s="79">
        <f t="shared" si="56"/>
        <v>-0.5</v>
      </c>
      <c r="AA98" s="79">
        <f t="shared" si="58"/>
        <v>-1</v>
      </c>
      <c r="AB98" s="79"/>
      <c r="AC98" s="79"/>
      <c r="AD98" s="79">
        <f t="shared" si="59"/>
        <v>0</v>
      </c>
      <c r="AE98" s="79"/>
      <c r="AF98" s="68">
        <f t="shared" si="38"/>
        <v>-0.66666666666666663</v>
      </c>
      <c r="AG98" s="68">
        <f t="shared" si="39"/>
        <v>2</v>
      </c>
      <c r="AH98" s="68">
        <f t="shared" si="40"/>
        <v>0.41666666666666669</v>
      </c>
      <c r="AI98" s="68">
        <f t="shared" si="41"/>
        <v>-5.8823529411764705E-2</v>
      </c>
      <c r="AJ98" s="68">
        <f t="shared" si="42"/>
        <v>-6.25E-2</v>
      </c>
      <c r="AK98" s="79">
        <f t="shared" si="43"/>
        <v>-0.8666666666666667</v>
      </c>
      <c r="AL98" s="79">
        <f t="shared" si="43"/>
        <v>0.5</v>
      </c>
      <c r="AR98" s="81"/>
    </row>
    <row r="99" spans="2:44" ht="15" customHeight="1" thickBot="1" x14ac:dyDescent="0.25">
      <c r="B99" s="64" t="s">
        <v>43</v>
      </c>
      <c r="C99" s="68">
        <f t="shared" si="24"/>
        <v>0.72727272727272729</v>
      </c>
      <c r="D99" s="68">
        <f t="shared" si="25"/>
        <v>-0.7142857142857143</v>
      </c>
      <c r="E99" s="68">
        <f t="shared" si="26"/>
        <v>0.1111111111111111</v>
      </c>
      <c r="F99" s="68">
        <f t="shared" si="27"/>
        <v>0.17647058823529413</v>
      </c>
      <c r="G99" s="68">
        <f t="shared" si="28"/>
        <v>-0.15789473684210525</v>
      </c>
      <c r="H99" s="68">
        <f t="shared" si="29"/>
        <v>1</v>
      </c>
      <c r="I99" s="68">
        <f t="shared" si="29"/>
        <v>0</v>
      </c>
      <c r="J99" s="68">
        <f t="shared" si="29"/>
        <v>-0.65</v>
      </c>
      <c r="K99" s="68">
        <f t="shared" si="29"/>
        <v>-0.375</v>
      </c>
      <c r="L99" s="68">
        <f t="shared" si="29"/>
        <v>-0.16666666666666666</v>
      </c>
      <c r="M99" s="68">
        <f t="shared" si="29"/>
        <v>-0.7</v>
      </c>
      <c r="N99" s="68">
        <f t="shared" si="29"/>
        <v>-0.42857142857142855</v>
      </c>
      <c r="O99" s="68">
        <f t="shared" si="55"/>
        <v>0.4</v>
      </c>
      <c r="P99" s="68">
        <f t="shared" si="55"/>
        <v>-0.5</v>
      </c>
      <c r="Q99" s="68">
        <f t="shared" si="55"/>
        <v>1</v>
      </c>
      <c r="R99" s="68">
        <f t="shared" si="55"/>
        <v>2</v>
      </c>
      <c r="S99" s="68">
        <f t="shared" si="55"/>
        <v>-0.7857142857142857</v>
      </c>
      <c r="T99" s="68">
        <f t="shared" si="55"/>
        <v>-0.6</v>
      </c>
      <c r="U99" s="68">
        <f t="shared" si="55"/>
        <v>-0.66666666666666663</v>
      </c>
      <c r="V99" s="68">
        <f t="shared" si="55"/>
        <v>-0.41666666666666669</v>
      </c>
      <c r="W99" s="79">
        <f t="shared" si="60"/>
        <v>3</v>
      </c>
      <c r="X99" s="79">
        <f t="shared" si="57"/>
        <v>3</v>
      </c>
      <c r="Y99" s="79">
        <f t="shared" si="56"/>
        <v>0.5</v>
      </c>
      <c r="Z99" s="79">
        <f t="shared" si="56"/>
        <v>0.42857142857142855</v>
      </c>
      <c r="AA99" s="79">
        <f t="shared" si="58"/>
        <v>-0.66666666666666663</v>
      </c>
      <c r="AB99" s="79">
        <f t="shared" ref="AB99:AC103" si="63">+(AF43-AB43)/AB43</f>
        <v>-0.875</v>
      </c>
      <c r="AC99" s="79">
        <f t="shared" si="63"/>
        <v>0.66666666666666663</v>
      </c>
      <c r="AD99" s="79">
        <f t="shared" si="59"/>
        <v>-0.5</v>
      </c>
      <c r="AE99" s="79">
        <f t="shared" si="59"/>
        <v>-0.25</v>
      </c>
      <c r="AF99" s="68">
        <f t="shared" si="38"/>
        <v>-5.1724137931034482E-2</v>
      </c>
      <c r="AG99" s="68">
        <f t="shared" si="39"/>
        <v>-0.18181818181818182</v>
      </c>
      <c r="AH99" s="68">
        <f t="shared" si="40"/>
        <v>-0.4</v>
      </c>
      <c r="AI99" s="68">
        <f t="shared" si="41"/>
        <v>0.37037037037037035</v>
      </c>
      <c r="AJ99" s="68">
        <f t="shared" si="42"/>
        <v>-0.6216216216216216</v>
      </c>
      <c r="AK99" s="79">
        <f t="shared" si="43"/>
        <v>1.3571428571428572</v>
      </c>
      <c r="AL99" s="79">
        <f t="shared" si="43"/>
        <v>-0.54545454545454541</v>
      </c>
      <c r="AR99" s="81"/>
    </row>
    <row r="100" spans="2:44" ht="15" customHeight="1" thickBot="1" x14ac:dyDescent="0.25">
      <c r="B100" s="64" t="s">
        <v>44</v>
      </c>
      <c r="C100" s="68">
        <f t="shared" si="24"/>
        <v>-1</v>
      </c>
      <c r="D100" s="68">
        <f t="shared" si="25"/>
        <v>0</v>
      </c>
      <c r="E100" s="68">
        <f t="shared" si="26"/>
        <v>0.8</v>
      </c>
      <c r="F100" s="68">
        <f t="shared" si="27"/>
        <v>-0.2</v>
      </c>
      <c r="G100" s="68"/>
      <c r="H100" s="68">
        <f t="shared" si="29"/>
        <v>9.25</v>
      </c>
      <c r="I100" s="68">
        <f t="shared" si="29"/>
        <v>-0.55555555555555558</v>
      </c>
      <c r="J100" s="68">
        <f t="shared" si="29"/>
        <v>6.25E-2</v>
      </c>
      <c r="K100" s="68">
        <f t="shared" si="29"/>
        <v>-1</v>
      </c>
      <c r="L100" s="68">
        <f t="shared" si="29"/>
        <v>-1</v>
      </c>
      <c r="M100" s="68">
        <f t="shared" si="29"/>
        <v>0</v>
      </c>
      <c r="N100" s="68">
        <f t="shared" si="29"/>
        <v>-0.47058823529411764</v>
      </c>
      <c r="O100" s="68"/>
      <c r="P100" s="68"/>
      <c r="Q100" s="68">
        <f t="shared" si="55"/>
        <v>0.5</v>
      </c>
      <c r="R100" s="68">
        <f t="shared" si="55"/>
        <v>-0.66666666666666663</v>
      </c>
      <c r="S100" s="68">
        <f t="shared" si="55"/>
        <v>0</v>
      </c>
      <c r="T100" s="68">
        <f t="shared" si="55"/>
        <v>-0.97142857142857142</v>
      </c>
      <c r="U100" s="68">
        <f t="shared" si="55"/>
        <v>-0.16666666666666666</v>
      </c>
      <c r="V100" s="68">
        <f t="shared" si="55"/>
        <v>2.6666666666666665</v>
      </c>
      <c r="W100" s="79">
        <f t="shared" si="60"/>
        <v>5</v>
      </c>
      <c r="X100" s="79">
        <f t="shared" si="57"/>
        <v>1</v>
      </c>
      <c r="Y100" s="79">
        <f t="shared" si="56"/>
        <v>-0.8</v>
      </c>
      <c r="Z100" s="79">
        <f t="shared" si="56"/>
        <v>-0.36363636363636365</v>
      </c>
      <c r="AA100" s="79">
        <f t="shared" si="58"/>
        <v>-0.66666666666666663</v>
      </c>
      <c r="AB100" s="79">
        <f t="shared" si="63"/>
        <v>-1</v>
      </c>
      <c r="AC100" s="79">
        <f t="shared" si="63"/>
        <v>0</v>
      </c>
      <c r="AD100" s="79">
        <f t="shared" si="59"/>
        <v>-0.8571428571428571</v>
      </c>
      <c r="AE100" s="79">
        <f t="shared" si="59"/>
        <v>0</v>
      </c>
      <c r="AF100" s="68">
        <f t="shared" si="38"/>
        <v>-0.25641025641025639</v>
      </c>
      <c r="AG100" s="68">
        <f t="shared" si="39"/>
        <v>2.1379310344827585</v>
      </c>
      <c r="AH100" s="68">
        <f t="shared" si="40"/>
        <v>-0.8571428571428571</v>
      </c>
      <c r="AI100" s="68">
        <f t="shared" si="41"/>
        <v>2.4615384615384617</v>
      </c>
      <c r="AJ100" s="68">
        <f t="shared" si="42"/>
        <v>-0.6</v>
      </c>
      <c r="AK100" s="79">
        <f t="shared" si="43"/>
        <v>-0.1111111111111111</v>
      </c>
      <c r="AL100" s="79">
        <f t="shared" si="43"/>
        <v>-0.75</v>
      </c>
      <c r="AR100" s="81"/>
    </row>
    <row r="101" spans="2:44" ht="15" customHeight="1" thickBot="1" x14ac:dyDescent="0.25">
      <c r="B101" s="64" t="s">
        <v>82</v>
      </c>
      <c r="C101" s="68">
        <f t="shared" si="24"/>
        <v>-0.71111111111111114</v>
      </c>
      <c r="D101" s="68">
        <f t="shared" si="25"/>
        <v>-0.16279069767441862</v>
      </c>
      <c r="E101" s="68">
        <f t="shared" si="26"/>
        <v>0.6</v>
      </c>
      <c r="F101" s="68">
        <f t="shared" si="27"/>
        <v>-0.43478260869565216</v>
      </c>
      <c r="G101" s="68">
        <f t="shared" si="28"/>
        <v>-0.30769230769230771</v>
      </c>
      <c r="H101" s="68">
        <f t="shared" si="29"/>
        <v>-0.69444444444444442</v>
      </c>
      <c r="I101" s="68">
        <f t="shared" si="29"/>
        <v>1.375</v>
      </c>
      <c r="J101" s="68">
        <f t="shared" si="29"/>
        <v>0</v>
      </c>
      <c r="K101" s="68">
        <f t="shared" si="29"/>
        <v>0.44444444444444442</v>
      </c>
      <c r="L101" s="68">
        <f t="shared" si="29"/>
        <v>1.4545454545454546</v>
      </c>
      <c r="M101" s="68">
        <f t="shared" si="29"/>
        <v>-0.26315789473684209</v>
      </c>
      <c r="N101" s="68">
        <f t="shared" si="29"/>
        <v>0</v>
      </c>
      <c r="O101" s="68">
        <f t="shared" si="55"/>
        <v>7.6923076923076927E-2</v>
      </c>
      <c r="P101" s="68">
        <f t="shared" si="55"/>
        <v>-3.7037037037037035E-2</v>
      </c>
      <c r="Q101" s="68">
        <f t="shared" si="55"/>
        <v>0.9285714285714286</v>
      </c>
      <c r="R101" s="68">
        <f t="shared" si="55"/>
        <v>0.53846153846153844</v>
      </c>
      <c r="S101" s="68">
        <f t="shared" si="55"/>
        <v>0.8571428571428571</v>
      </c>
      <c r="T101" s="68">
        <f t="shared" si="55"/>
        <v>0.80769230769230771</v>
      </c>
      <c r="U101" s="68">
        <f t="shared" si="55"/>
        <v>-0.22222222222222221</v>
      </c>
      <c r="V101" s="68">
        <f t="shared" si="55"/>
        <v>1.4</v>
      </c>
      <c r="W101" s="79">
        <f t="shared" si="60"/>
        <v>-0.15384615384615385</v>
      </c>
      <c r="X101" s="79">
        <f t="shared" si="57"/>
        <v>-0.31914893617021278</v>
      </c>
      <c r="Y101" s="79">
        <f t="shared" si="56"/>
        <v>-0.47619047619047616</v>
      </c>
      <c r="Z101" s="79">
        <f t="shared" si="56"/>
        <v>-0.625</v>
      </c>
      <c r="AA101" s="79">
        <f t="shared" si="58"/>
        <v>-0.72727272727272729</v>
      </c>
      <c r="AB101" s="79">
        <f t="shared" si="63"/>
        <v>-0.96875</v>
      </c>
      <c r="AC101" s="79">
        <f t="shared" si="63"/>
        <v>-0.72727272727272729</v>
      </c>
      <c r="AD101" s="79">
        <f t="shared" si="59"/>
        <v>-0.88888888888888884</v>
      </c>
      <c r="AE101" s="79">
        <f t="shared" si="59"/>
        <v>1.3333333333333333</v>
      </c>
      <c r="AF101" s="68">
        <f t="shared" si="38"/>
        <v>-0.39655172413793105</v>
      </c>
      <c r="AG101" s="68">
        <f t="shared" si="39"/>
        <v>-0.25714285714285712</v>
      </c>
      <c r="AH101" s="68">
        <f t="shared" si="40"/>
        <v>0.28846153846153844</v>
      </c>
      <c r="AI101" s="68">
        <f t="shared" si="41"/>
        <v>0.29850746268656714</v>
      </c>
      <c r="AJ101" s="68">
        <f t="shared" si="42"/>
        <v>0.63218390804597702</v>
      </c>
      <c r="AK101" s="79">
        <f t="shared" si="43"/>
        <v>-0.41549295774647887</v>
      </c>
      <c r="AL101" s="79">
        <f t="shared" si="43"/>
        <v>-0.85542168674698793</v>
      </c>
      <c r="AR101" s="81"/>
    </row>
    <row r="102" spans="2:44" ht="15" customHeight="1" thickBot="1" x14ac:dyDescent="0.25">
      <c r="B102" s="64" t="s">
        <v>45</v>
      </c>
      <c r="C102" s="68">
        <f t="shared" si="24"/>
        <v>2</v>
      </c>
      <c r="D102" s="68">
        <f t="shared" si="25"/>
        <v>-0.5</v>
      </c>
      <c r="E102" s="68">
        <f t="shared" si="26"/>
        <v>-1</v>
      </c>
      <c r="F102" s="68">
        <f t="shared" si="27"/>
        <v>-1</v>
      </c>
      <c r="G102" s="68">
        <f t="shared" si="28"/>
        <v>0.66666666666666663</v>
      </c>
      <c r="H102" s="68">
        <f t="shared" si="29"/>
        <v>-1</v>
      </c>
      <c r="I102" s="68"/>
      <c r="J102" s="68"/>
      <c r="K102" s="68">
        <f t="shared" si="29"/>
        <v>-1</v>
      </c>
      <c r="L102" s="68"/>
      <c r="M102" s="68">
        <f t="shared" si="29"/>
        <v>-0.5</v>
      </c>
      <c r="N102" s="68">
        <f t="shared" si="29"/>
        <v>-1</v>
      </c>
      <c r="O102" s="68"/>
      <c r="P102" s="68">
        <f t="shared" si="55"/>
        <v>-0.5</v>
      </c>
      <c r="Q102" s="68">
        <f t="shared" si="55"/>
        <v>0</v>
      </c>
      <c r="R102" s="68"/>
      <c r="S102" s="68"/>
      <c r="T102" s="68">
        <f t="shared" si="55"/>
        <v>5</v>
      </c>
      <c r="U102" s="68">
        <f t="shared" si="55"/>
        <v>3</v>
      </c>
      <c r="V102" s="68">
        <f t="shared" si="55"/>
        <v>3</v>
      </c>
      <c r="W102" s="79"/>
      <c r="X102" s="79">
        <f t="shared" si="57"/>
        <v>-0.66666666666666663</v>
      </c>
      <c r="Y102" s="79">
        <f t="shared" si="56"/>
        <v>-0.25</v>
      </c>
      <c r="Z102" s="79">
        <f t="shared" si="56"/>
        <v>-1</v>
      </c>
      <c r="AA102" s="79"/>
      <c r="AB102" s="79">
        <f t="shared" si="63"/>
        <v>-1</v>
      </c>
      <c r="AC102" s="79">
        <f t="shared" si="63"/>
        <v>-0.66666666666666663</v>
      </c>
      <c r="AD102" s="79"/>
      <c r="AE102" s="79">
        <f t="shared" si="59"/>
        <v>-1</v>
      </c>
      <c r="AF102" s="68">
        <f t="shared" si="38"/>
        <v>-0.2</v>
      </c>
      <c r="AG102" s="68">
        <f t="shared" si="39"/>
        <v>1</v>
      </c>
      <c r="AH102" s="68">
        <f t="shared" si="40"/>
        <v>-0.625</v>
      </c>
      <c r="AI102" s="68">
        <f t="shared" si="41"/>
        <v>0</v>
      </c>
      <c r="AJ102" s="68">
        <f t="shared" si="42"/>
        <v>3.6666666666666665</v>
      </c>
      <c r="AK102" s="79">
        <f t="shared" si="43"/>
        <v>-0.6428571428571429</v>
      </c>
      <c r="AL102" s="79">
        <f t="shared" si="43"/>
        <v>-0.4</v>
      </c>
      <c r="AR102" s="81"/>
    </row>
    <row r="103" spans="2:44" ht="15" customHeight="1" thickBot="1" x14ac:dyDescent="0.25">
      <c r="B103" s="64" t="s">
        <v>46</v>
      </c>
      <c r="C103" s="68">
        <f t="shared" si="24"/>
        <v>-3.125E-2</v>
      </c>
      <c r="D103" s="68">
        <f t="shared" si="25"/>
        <v>0.18367346938775511</v>
      </c>
      <c r="E103" s="68">
        <f t="shared" si="26"/>
        <v>6.4516129032258063E-2</v>
      </c>
      <c r="F103" s="68">
        <f t="shared" si="27"/>
        <v>0</v>
      </c>
      <c r="G103" s="68">
        <f t="shared" si="28"/>
        <v>-6.4516129032258063E-2</v>
      </c>
      <c r="H103" s="68">
        <f t="shared" si="29"/>
        <v>-0.22413793103448276</v>
      </c>
      <c r="I103" s="68">
        <f t="shared" si="29"/>
        <v>-0.45454545454545453</v>
      </c>
      <c r="J103" s="68">
        <f t="shared" si="29"/>
        <v>-0.20588235294117646</v>
      </c>
      <c r="K103" s="68">
        <f t="shared" si="29"/>
        <v>-0.2413793103448276</v>
      </c>
      <c r="L103" s="68">
        <f t="shared" si="29"/>
        <v>-0.53333333333333333</v>
      </c>
      <c r="M103" s="68">
        <f t="shared" si="29"/>
        <v>0.16666666666666666</v>
      </c>
      <c r="N103" s="68">
        <f t="shared" si="29"/>
        <v>-7.407407407407407E-2</v>
      </c>
      <c r="O103" s="68">
        <f t="shared" si="55"/>
        <v>0.90909090909090906</v>
      </c>
      <c r="P103" s="68">
        <f t="shared" si="55"/>
        <v>0.19047619047619047</v>
      </c>
      <c r="Q103" s="68">
        <f t="shared" si="55"/>
        <v>-0.14285714285714285</v>
      </c>
      <c r="R103" s="68">
        <f t="shared" si="55"/>
        <v>0.36</v>
      </c>
      <c r="S103" s="68">
        <f t="shared" si="55"/>
        <v>-7.1428571428571425E-2</v>
      </c>
      <c r="T103" s="68">
        <f t="shared" si="55"/>
        <v>0.28000000000000003</v>
      </c>
      <c r="U103" s="68">
        <f t="shared" si="55"/>
        <v>0.88888888888888884</v>
      </c>
      <c r="V103" s="68">
        <f t="shared" si="55"/>
        <v>0.20588235294117646</v>
      </c>
      <c r="W103" s="79">
        <f t="shared" si="60"/>
        <v>7.6923076923076927E-2</v>
      </c>
      <c r="X103" s="79">
        <f t="shared" si="57"/>
        <v>0.21875</v>
      </c>
      <c r="Y103" s="79">
        <f t="shared" si="56"/>
        <v>0.5</v>
      </c>
      <c r="Z103" s="79">
        <f t="shared" si="56"/>
        <v>0</v>
      </c>
      <c r="AA103" s="79">
        <f>+(AE47-AA47)/AA47</f>
        <v>-0.5714285714285714</v>
      </c>
      <c r="AB103" s="79">
        <f t="shared" si="63"/>
        <v>-0.89743589743589747</v>
      </c>
      <c r="AC103" s="79">
        <f t="shared" si="63"/>
        <v>-0.78431372549019607</v>
      </c>
      <c r="AD103" s="79">
        <f t="shared" si="59"/>
        <v>-0.53658536585365857</v>
      </c>
      <c r="AE103" s="79">
        <f t="shared" si="59"/>
        <v>0.1111111111111111</v>
      </c>
      <c r="AF103" s="68">
        <f t="shared" si="38"/>
        <v>6.8493150684931503E-2</v>
      </c>
      <c r="AG103" s="68">
        <f t="shared" si="39"/>
        <v>-0.23717948717948717</v>
      </c>
      <c r="AH103" s="68">
        <f t="shared" si="40"/>
        <v>-0.25210084033613445</v>
      </c>
      <c r="AI103" s="68">
        <f t="shared" si="41"/>
        <v>0.33707865168539325</v>
      </c>
      <c r="AJ103" s="68">
        <f t="shared" si="42"/>
        <v>0.22689075630252101</v>
      </c>
      <c r="AK103" s="79">
        <f t="shared" si="43"/>
        <v>0.18493150684931506</v>
      </c>
      <c r="AL103" s="79">
        <f t="shared" si="43"/>
        <v>-0.69942196531791911</v>
      </c>
      <c r="AR103" s="81"/>
    </row>
    <row r="104" spans="2:44" ht="15" customHeight="1" thickBot="1" x14ac:dyDescent="0.25">
      <c r="B104" s="64" t="s">
        <v>47</v>
      </c>
      <c r="C104" s="68"/>
      <c r="D104" s="68">
        <f t="shared" si="25"/>
        <v>-1</v>
      </c>
      <c r="E104" s="68">
        <f t="shared" si="26"/>
        <v>-1</v>
      </c>
      <c r="F104" s="68">
        <f t="shared" si="27"/>
        <v>-0.8</v>
      </c>
      <c r="G104" s="68"/>
      <c r="H104" s="68"/>
      <c r="I104" s="68"/>
      <c r="J104" s="68">
        <f t="shared" si="29"/>
        <v>-1</v>
      </c>
      <c r="K104" s="68"/>
      <c r="L104" s="68">
        <f t="shared" si="29"/>
        <v>-1</v>
      </c>
      <c r="M104" s="68">
        <f t="shared" si="29"/>
        <v>-1</v>
      </c>
      <c r="N104" s="68"/>
      <c r="O104" s="68">
        <f t="shared" si="55"/>
        <v>0</v>
      </c>
      <c r="P104" s="68"/>
      <c r="Q104" s="68"/>
      <c r="R104" s="68"/>
      <c r="S104" s="68">
        <f t="shared" si="55"/>
        <v>0</v>
      </c>
      <c r="T104" s="68"/>
      <c r="U104" s="68"/>
      <c r="V104" s="68"/>
      <c r="W104" s="79">
        <f t="shared" si="60"/>
        <v>-1</v>
      </c>
      <c r="X104" s="79"/>
      <c r="Y104" s="79"/>
      <c r="Z104" s="79"/>
      <c r="AA104" s="79"/>
      <c r="AB104" s="79"/>
      <c r="AC104" s="79"/>
      <c r="AD104" s="79">
        <f t="shared" si="59"/>
        <v>-1</v>
      </c>
      <c r="AE104" s="79">
        <f t="shared" si="59"/>
        <v>-1</v>
      </c>
      <c r="AF104" s="68">
        <f t="shared" si="38"/>
        <v>-0.88888888888888884</v>
      </c>
      <c r="AG104" s="68">
        <f t="shared" si="39"/>
        <v>2</v>
      </c>
      <c r="AH104" s="68">
        <f t="shared" si="40"/>
        <v>-0.66666666666666663</v>
      </c>
      <c r="AI104" s="68">
        <f t="shared" si="41"/>
        <v>0</v>
      </c>
      <c r="AJ104" s="68">
        <f t="shared" si="42"/>
        <v>0</v>
      </c>
      <c r="AK104" s="79">
        <f t="shared" si="43"/>
        <v>0</v>
      </c>
      <c r="AL104" s="79">
        <f t="shared" si="43"/>
        <v>1</v>
      </c>
      <c r="AR104" s="81"/>
    </row>
    <row r="105" spans="2:44" ht="15" customHeight="1" thickBot="1" x14ac:dyDescent="0.25">
      <c r="B105" s="64" t="s">
        <v>48</v>
      </c>
      <c r="C105" s="68">
        <f t="shared" si="24"/>
        <v>2.375</v>
      </c>
      <c r="D105" s="68">
        <f t="shared" si="25"/>
        <v>-0.2</v>
      </c>
      <c r="E105" s="68">
        <f t="shared" si="26"/>
        <v>2</v>
      </c>
      <c r="F105" s="68">
        <f t="shared" si="27"/>
        <v>3.4</v>
      </c>
      <c r="G105" s="68">
        <f t="shared" si="28"/>
        <v>-0.29629629629629628</v>
      </c>
      <c r="H105" s="68">
        <f t="shared" si="29"/>
        <v>-0.8125</v>
      </c>
      <c r="I105" s="68">
        <f t="shared" si="29"/>
        <v>-0.66666666666666663</v>
      </c>
      <c r="J105" s="68">
        <f t="shared" si="29"/>
        <v>-0.72727272727272729</v>
      </c>
      <c r="K105" s="68">
        <f t="shared" si="29"/>
        <v>-0.63157894736842102</v>
      </c>
      <c r="L105" s="68">
        <f t="shared" si="29"/>
        <v>4.333333333333333</v>
      </c>
      <c r="M105" s="68">
        <f t="shared" si="29"/>
        <v>-0.5</v>
      </c>
      <c r="N105" s="68">
        <f t="shared" si="29"/>
        <v>2.6666666666666665</v>
      </c>
      <c r="O105" s="68">
        <f t="shared" si="55"/>
        <v>1</v>
      </c>
      <c r="P105" s="68">
        <f t="shared" si="55"/>
        <v>0</v>
      </c>
      <c r="Q105" s="68">
        <f t="shared" si="55"/>
        <v>2</v>
      </c>
      <c r="R105" s="68">
        <f t="shared" si="55"/>
        <v>-9.0909090909090912E-2</v>
      </c>
      <c r="S105" s="68">
        <f t="shared" si="55"/>
        <v>1</v>
      </c>
      <c r="T105" s="68">
        <f t="shared" si="55"/>
        <v>0.3125</v>
      </c>
      <c r="U105" s="68">
        <f t="shared" si="55"/>
        <v>1.3333333333333333</v>
      </c>
      <c r="V105" s="68">
        <f t="shared" si="55"/>
        <v>0.95</v>
      </c>
      <c r="W105" s="79">
        <f t="shared" si="60"/>
        <v>-0.14285714285714285</v>
      </c>
      <c r="X105" s="79">
        <f t="shared" si="57"/>
        <v>0.2857142857142857</v>
      </c>
      <c r="Y105" s="79">
        <f t="shared" si="56"/>
        <v>9.5238095238095233E-2</v>
      </c>
      <c r="Z105" s="79">
        <f t="shared" si="56"/>
        <v>-0.20512820512820512</v>
      </c>
      <c r="AA105" s="79">
        <f>+(AE49-AA49)/AA49</f>
        <v>-0.5</v>
      </c>
      <c r="AB105" s="79">
        <f>+(AF49-AB49)/AB49</f>
        <v>-0.96296296296296291</v>
      </c>
      <c r="AC105" s="79">
        <f>+(AG49-AC49)/AC49</f>
        <v>-0.91304347826086951</v>
      </c>
      <c r="AD105" s="79">
        <f t="shared" si="59"/>
        <v>-0.19354838709677419</v>
      </c>
      <c r="AE105" s="79">
        <f t="shared" si="59"/>
        <v>0.33333333333333331</v>
      </c>
      <c r="AF105" s="68">
        <f t="shared" si="38"/>
        <v>1.1282051282051282</v>
      </c>
      <c r="AG105" s="68">
        <f t="shared" si="39"/>
        <v>-0.59036144578313254</v>
      </c>
      <c r="AH105" s="68">
        <f t="shared" si="40"/>
        <v>0.41176470588235292</v>
      </c>
      <c r="AI105" s="68">
        <f t="shared" si="41"/>
        <v>0.22916666666666666</v>
      </c>
      <c r="AJ105" s="68">
        <f t="shared" si="42"/>
        <v>0.84745762711864403</v>
      </c>
      <c r="AK105" s="79">
        <f t="shared" si="43"/>
        <v>-3.669724770642202E-2</v>
      </c>
      <c r="AL105" s="79">
        <f t="shared" si="43"/>
        <v>-0.61904761904761907</v>
      </c>
      <c r="AR105" s="81"/>
    </row>
    <row r="106" spans="2:44" ht="15" customHeight="1" thickBot="1" x14ac:dyDescent="0.25">
      <c r="B106" s="64" t="s">
        <v>49</v>
      </c>
      <c r="C106" s="68">
        <f t="shared" si="24"/>
        <v>-1</v>
      </c>
      <c r="D106" s="68"/>
      <c r="E106" s="68">
        <f t="shared" si="26"/>
        <v>0.33333333333333331</v>
      </c>
      <c r="F106" s="68">
        <f t="shared" si="27"/>
        <v>-1</v>
      </c>
      <c r="G106" s="68"/>
      <c r="H106" s="68"/>
      <c r="I106" s="68">
        <f t="shared" si="29"/>
        <v>-1</v>
      </c>
      <c r="J106" s="68"/>
      <c r="K106" s="68">
        <f t="shared" si="29"/>
        <v>-1</v>
      </c>
      <c r="L106" s="68"/>
      <c r="M106" s="68"/>
      <c r="N106" s="68"/>
      <c r="O106" s="68"/>
      <c r="P106" s="68">
        <f t="shared" si="55"/>
        <v>-1</v>
      </c>
      <c r="Q106" s="68"/>
      <c r="R106" s="68"/>
      <c r="S106" s="68">
        <f t="shared" si="55"/>
        <v>2</v>
      </c>
      <c r="T106" s="68"/>
      <c r="U106" s="68"/>
      <c r="V106" s="68">
        <f t="shared" si="55"/>
        <v>0</v>
      </c>
      <c r="W106" s="79">
        <f t="shared" si="60"/>
        <v>-1</v>
      </c>
      <c r="X106" s="79"/>
      <c r="Y106" s="79"/>
      <c r="Z106" s="79">
        <f t="shared" si="56"/>
        <v>-1</v>
      </c>
      <c r="AA106" s="79"/>
      <c r="AB106" s="79">
        <f>+(AF50-AB50)/AB50</f>
        <v>-1</v>
      </c>
      <c r="AC106" s="79"/>
      <c r="AD106" s="79"/>
      <c r="AE106" s="79"/>
      <c r="AF106" s="68">
        <f t="shared" si="38"/>
        <v>-0.2</v>
      </c>
      <c r="AG106" s="68">
        <f t="shared" si="39"/>
        <v>-0.5</v>
      </c>
      <c r="AH106" s="68">
        <f t="shared" si="40"/>
        <v>-0.5</v>
      </c>
      <c r="AI106" s="68">
        <f t="shared" si="41"/>
        <v>1</v>
      </c>
      <c r="AJ106" s="68">
        <f t="shared" si="42"/>
        <v>1</v>
      </c>
      <c r="AK106" s="79">
        <f t="shared" si="43"/>
        <v>-0.5</v>
      </c>
      <c r="AL106" s="79">
        <f t="shared" si="43"/>
        <v>-1</v>
      </c>
    </row>
    <row r="107" spans="2:44" ht="15" customHeight="1" thickBot="1" x14ac:dyDescent="0.25">
      <c r="B107" s="64" t="s">
        <v>50</v>
      </c>
      <c r="C107" s="68"/>
      <c r="D107" s="68">
        <f t="shared" si="25"/>
        <v>3</v>
      </c>
      <c r="E107" s="68">
        <f t="shared" si="26"/>
        <v>0.81818181818181823</v>
      </c>
      <c r="F107" s="68">
        <f t="shared" si="27"/>
        <v>3.6666666666666665</v>
      </c>
      <c r="G107" s="68">
        <f t="shared" si="28"/>
        <v>19</v>
      </c>
      <c r="H107" s="68">
        <f t="shared" si="29"/>
        <v>0.5</v>
      </c>
      <c r="I107" s="68">
        <f t="shared" si="29"/>
        <v>-0.9</v>
      </c>
      <c r="J107" s="68">
        <f t="shared" si="29"/>
        <v>-0.7142857142857143</v>
      </c>
      <c r="K107" s="68">
        <f t="shared" si="29"/>
        <v>-0.9</v>
      </c>
      <c r="L107" s="68">
        <f t="shared" si="29"/>
        <v>-0.66666666666666663</v>
      </c>
      <c r="M107" s="68">
        <f t="shared" si="29"/>
        <v>0</v>
      </c>
      <c r="N107" s="68">
        <f t="shared" si="29"/>
        <v>0</v>
      </c>
      <c r="O107" s="68">
        <f t="shared" si="55"/>
        <v>0</v>
      </c>
      <c r="P107" s="68">
        <f t="shared" si="55"/>
        <v>3.5</v>
      </c>
      <c r="Q107" s="68">
        <f t="shared" si="55"/>
        <v>1</v>
      </c>
      <c r="R107" s="68">
        <f t="shared" si="55"/>
        <v>0.5</v>
      </c>
      <c r="S107" s="68">
        <f t="shared" si="55"/>
        <v>8</v>
      </c>
      <c r="T107" s="68">
        <f t="shared" si="55"/>
        <v>0.66666666666666663</v>
      </c>
      <c r="U107" s="68">
        <f t="shared" si="55"/>
        <v>7.25</v>
      </c>
      <c r="V107" s="68">
        <f t="shared" si="55"/>
        <v>1.8333333333333333</v>
      </c>
      <c r="W107" s="79">
        <f t="shared" si="60"/>
        <v>-0.55555555555555558</v>
      </c>
      <c r="X107" s="79">
        <f t="shared" si="57"/>
        <v>-0.6</v>
      </c>
      <c r="Y107" s="79">
        <f t="shared" si="56"/>
        <v>-0.81818181818181823</v>
      </c>
      <c r="Z107" s="79">
        <f t="shared" si="56"/>
        <v>-0.76470588235294112</v>
      </c>
      <c r="AA107" s="79">
        <f>+(AE51-AA51)/AA51</f>
        <v>-0.625</v>
      </c>
      <c r="AB107" s="79">
        <f>+(AF51-AB51)/AB51</f>
        <v>-0.83333333333333337</v>
      </c>
      <c r="AC107" s="79">
        <f>+(AG51-AC51)/AC51</f>
        <v>-0.83333333333333337</v>
      </c>
      <c r="AD107" s="79">
        <f t="shared" si="59"/>
        <v>0.5</v>
      </c>
      <c r="AE107" s="79">
        <f t="shared" si="59"/>
        <v>0.33333333333333331</v>
      </c>
      <c r="AF107" s="68">
        <f t="shared" si="38"/>
        <v>1.6</v>
      </c>
      <c r="AG107" s="68">
        <f t="shared" si="39"/>
        <v>-0.17948717948717949</v>
      </c>
      <c r="AH107" s="68">
        <f t="shared" si="40"/>
        <v>-0.6875</v>
      </c>
      <c r="AI107" s="68">
        <f t="shared" si="41"/>
        <v>1.1000000000000001</v>
      </c>
      <c r="AJ107" s="68">
        <f t="shared" si="42"/>
        <v>2.9523809523809526</v>
      </c>
      <c r="AK107" s="79">
        <f t="shared" si="43"/>
        <v>-0.71084337349397586</v>
      </c>
      <c r="AL107" s="79">
        <f t="shared" si="43"/>
        <v>-0.54166666666666663</v>
      </c>
    </row>
    <row r="108" spans="2:44" ht="15" customHeight="1" thickBot="1" x14ac:dyDescent="0.25">
      <c r="B108" s="64" t="s">
        <v>13</v>
      </c>
      <c r="C108" s="68">
        <f t="shared" si="24"/>
        <v>-0.36734693877551022</v>
      </c>
      <c r="D108" s="68">
        <f t="shared" si="25"/>
        <v>4.25</v>
      </c>
      <c r="E108" s="68">
        <f t="shared" si="26"/>
        <v>0.91666666666666663</v>
      </c>
      <c r="F108" s="68">
        <f t="shared" si="27"/>
        <v>0.6071428571428571</v>
      </c>
      <c r="G108" s="68">
        <f t="shared" si="28"/>
        <v>-0.5161290322580645</v>
      </c>
      <c r="H108" s="68">
        <f t="shared" si="29"/>
        <v>-0.61904761904761907</v>
      </c>
      <c r="I108" s="68">
        <f t="shared" si="29"/>
        <v>0.30434782608695654</v>
      </c>
      <c r="J108" s="68">
        <f t="shared" si="29"/>
        <v>-0.68888888888888888</v>
      </c>
      <c r="K108" s="68">
        <f t="shared" si="29"/>
        <v>0.53333333333333333</v>
      </c>
      <c r="L108" s="68">
        <f t="shared" si="29"/>
        <v>1.2916666666666667</v>
      </c>
      <c r="M108" s="68">
        <f t="shared" si="29"/>
        <v>-0.33333333333333331</v>
      </c>
      <c r="N108" s="68">
        <f t="shared" si="29"/>
        <v>0.7857142857142857</v>
      </c>
      <c r="O108" s="68">
        <f t="shared" si="55"/>
        <v>-0.13043478260869565</v>
      </c>
      <c r="P108" s="68">
        <f t="shared" si="55"/>
        <v>-0.61818181818181817</v>
      </c>
      <c r="Q108" s="68">
        <f t="shared" si="55"/>
        <v>0</v>
      </c>
      <c r="R108" s="68">
        <f t="shared" si="55"/>
        <v>0.16</v>
      </c>
      <c r="S108" s="68">
        <f t="shared" si="55"/>
        <v>1.05</v>
      </c>
      <c r="T108" s="68">
        <f t="shared" si="55"/>
        <v>0.19047619047619047</v>
      </c>
      <c r="U108" s="68">
        <f t="shared" si="55"/>
        <v>0.5</v>
      </c>
      <c r="V108" s="68">
        <f t="shared" si="55"/>
        <v>-0.17241379310344829</v>
      </c>
      <c r="W108" s="79">
        <f t="shared" si="60"/>
        <v>-0.26829268292682928</v>
      </c>
      <c r="X108" s="79">
        <f t="shared" si="57"/>
        <v>0.68</v>
      </c>
      <c r="Y108" s="79">
        <f t="shared" si="56"/>
        <v>0.23333333333333334</v>
      </c>
      <c r="Z108" s="79">
        <f t="shared" si="56"/>
        <v>0.33333333333333331</v>
      </c>
      <c r="AA108" s="79">
        <f>+(AE52-AA52)/AA52</f>
        <v>-0.36666666666666664</v>
      </c>
      <c r="AB108" s="79">
        <f>+(AF52-AB52)/AB52</f>
        <v>-0.90476190476190477</v>
      </c>
      <c r="AC108" s="79">
        <f>+(AG52-AC52)/AC52</f>
        <v>-0.6216216216216216</v>
      </c>
      <c r="AD108" s="79">
        <f t="shared" si="59"/>
        <v>6.25E-2</v>
      </c>
      <c r="AE108" s="79">
        <f t="shared" si="59"/>
        <v>0.68421052631578949</v>
      </c>
      <c r="AF108" s="68">
        <f t="shared" si="38"/>
        <v>0.60396039603960394</v>
      </c>
      <c r="AG108" s="68">
        <f t="shared" si="39"/>
        <v>-0.48765432098765432</v>
      </c>
      <c r="AH108" s="68">
        <f t="shared" si="40"/>
        <v>0.48192771084337349</v>
      </c>
      <c r="AI108" s="68">
        <f t="shared" si="41"/>
        <v>-0.26829268292682928</v>
      </c>
      <c r="AJ108" s="68">
        <f t="shared" si="42"/>
        <v>0.33333333333333331</v>
      </c>
      <c r="AK108" s="79">
        <f t="shared" si="43"/>
        <v>0.17499999999999999</v>
      </c>
      <c r="AL108" s="79">
        <f t="shared" si="43"/>
        <v>-0.49645390070921985</v>
      </c>
    </row>
    <row r="109" spans="2:44" ht="15" customHeight="1" thickBot="1" x14ac:dyDescent="0.25">
      <c r="B109" s="64" t="s">
        <v>51</v>
      </c>
      <c r="C109" s="68">
        <f t="shared" si="24"/>
        <v>-0.43478260869565216</v>
      </c>
      <c r="D109" s="68">
        <f t="shared" si="25"/>
        <v>-1</v>
      </c>
      <c r="E109" s="68">
        <f t="shared" si="26"/>
        <v>0</v>
      </c>
      <c r="F109" s="68">
        <f t="shared" si="27"/>
        <v>0.25</v>
      </c>
      <c r="G109" s="68">
        <f t="shared" si="28"/>
        <v>-0.69230769230769229</v>
      </c>
      <c r="H109" s="68"/>
      <c r="I109" s="68">
        <f t="shared" si="29"/>
        <v>-0.5</v>
      </c>
      <c r="J109" s="68">
        <f t="shared" si="29"/>
        <v>2.2000000000000002</v>
      </c>
      <c r="K109" s="68">
        <f t="shared" si="29"/>
        <v>1.75</v>
      </c>
      <c r="L109" s="68">
        <f t="shared" si="29"/>
        <v>1.8333333333333333</v>
      </c>
      <c r="M109" s="68">
        <f t="shared" si="29"/>
        <v>12</v>
      </c>
      <c r="N109" s="68">
        <f t="shared" si="29"/>
        <v>-0.125</v>
      </c>
      <c r="O109" s="68">
        <f t="shared" si="55"/>
        <v>1.5454545454545454</v>
      </c>
      <c r="P109" s="68">
        <f t="shared" si="55"/>
        <v>-0.94117647058823528</v>
      </c>
      <c r="Q109" s="68">
        <f t="shared" si="55"/>
        <v>2.2307692307692308</v>
      </c>
      <c r="R109" s="68">
        <f t="shared" si="55"/>
        <v>-0.7142857142857143</v>
      </c>
      <c r="S109" s="68">
        <f t="shared" si="55"/>
        <v>-0.35714285714285715</v>
      </c>
      <c r="T109" s="68">
        <f t="shared" si="55"/>
        <v>21</v>
      </c>
      <c r="U109" s="68">
        <f t="shared" si="55"/>
        <v>-0.73809523809523814</v>
      </c>
      <c r="V109" s="68">
        <f t="shared" si="55"/>
        <v>4</v>
      </c>
      <c r="W109" s="79">
        <f t="shared" si="60"/>
        <v>-5.5555555555555552E-2</v>
      </c>
      <c r="X109" s="79">
        <f t="shared" si="57"/>
        <v>4.5454545454545456E-2</v>
      </c>
      <c r="Y109" s="79">
        <f t="shared" si="56"/>
        <v>-0.63636363636363635</v>
      </c>
      <c r="Z109" s="79">
        <f t="shared" si="56"/>
        <v>-0.8</v>
      </c>
      <c r="AA109" s="79">
        <f>+(AE53-AA53)/AA53</f>
        <v>-0.70588235294117652</v>
      </c>
      <c r="AB109" s="79">
        <f>+(AF53-AB53)/AB53</f>
        <v>-0.95652173913043481</v>
      </c>
      <c r="AC109" s="79">
        <f>+(AG53-AC53)/AC53</f>
        <v>-0.5</v>
      </c>
      <c r="AD109" s="79">
        <f t="shared" si="59"/>
        <v>0.25</v>
      </c>
      <c r="AE109" s="79">
        <f t="shared" si="59"/>
        <v>-0.6</v>
      </c>
      <c r="AF109" s="68">
        <f t="shared" si="38"/>
        <v>-0.35483870967741937</v>
      </c>
      <c r="AG109" s="68">
        <f t="shared" si="39"/>
        <v>0.35</v>
      </c>
      <c r="AH109" s="68">
        <f t="shared" si="40"/>
        <v>1.037037037037037</v>
      </c>
      <c r="AI109" s="68">
        <f t="shared" si="41"/>
        <v>0.36363636363636365</v>
      </c>
      <c r="AJ109" s="68">
        <f t="shared" si="42"/>
        <v>-5.3333333333333337E-2</v>
      </c>
      <c r="AK109" s="79">
        <f t="shared" si="43"/>
        <v>-0.323943661971831</v>
      </c>
      <c r="AL109" s="79">
        <f t="shared" si="43"/>
        <v>-0.72916666666666663</v>
      </c>
    </row>
    <row r="110" spans="2:44" ht="15" customHeight="1" thickBot="1" x14ac:dyDescent="0.25">
      <c r="B110" s="64" t="s">
        <v>52</v>
      </c>
      <c r="C110" s="68">
        <f t="shared" si="24"/>
        <v>0</v>
      </c>
      <c r="D110" s="68">
        <f t="shared" si="25"/>
        <v>-0.90909090909090906</v>
      </c>
      <c r="E110" s="68">
        <f t="shared" si="26"/>
        <v>0</v>
      </c>
      <c r="F110" s="68"/>
      <c r="G110" s="68">
        <f t="shared" si="28"/>
        <v>0</v>
      </c>
      <c r="H110" s="68">
        <f t="shared" si="29"/>
        <v>8</v>
      </c>
      <c r="I110" s="68">
        <f t="shared" si="29"/>
        <v>0.5</v>
      </c>
      <c r="J110" s="68">
        <f t="shared" si="29"/>
        <v>0</v>
      </c>
      <c r="K110" s="68">
        <f t="shared" si="29"/>
        <v>0</v>
      </c>
      <c r="L110" s="68">
        <f t="shared" si="29"/>
        <v>-1</v>
      </c>
      <c r="M110" s="68">
        <f t="shared" si="29"/>
        <v>-1</v>
      </c>
      <c r="N110" s="68">
        <f t="shared" si="29"/>
        <v>1</v>
      </c>
      <c r="O110" s="68">
        <f t="shared" si="55"/>
        <v>1</v>
      </c>
      <c r="P110" s="68"/>
      <c r="Q110" s="68"/>
      <c r="R110" s="68">
        <f t="shared" si="55"/>
        <v>2.5</v>
      </c>
      <c r="S110" s="68">
        <f t="shared" si="55"/>
        <v>-1</v>
      </c>
      <c r="T110" s="68">
        <f t="shared" si="55"/>
        <v>-0.66666666666666663</v>
      </c>
      <c r="U110" s="68">
        <f t="shared" si="55"/>
        <v>-1</v>
      </c>
      <c r="V110" s="68">
        <f t="shared" si="55"/>
        <v>-0.8571428571428571</v>
      </c>
      <c r="W110" s="79"/>
      <c r="X110" s="79">
        <f t="shared" si="57"/>
        <v>-1</v>
      </c>
      <c r="Y110" s="79"/>
      <c r="Z110" s="79">
        <f t="shared" si="56"/>
        <v>-1</v>
      </c>
      <c r="AA110" s="79"/>
      <c r="AB110" s="79"/>
      <c r="AC110" s="79"/>
      <c r="AD110" s="79"/>
      <c r="AE110" s="79"/>
      <c r="AF110" s="68">
        <f t="shared" si="38"/>
        <v>-0.6428571428571429</v>
      </c>
      <c r="AG110" s="68">
        <f t="shared" si="39"/>
        <v>1.8</v>
      </c>
      <c r="AH110" s="68">
        <f t="shared" si="40"/>
        <v>-0.7857142857142857</v>
      </c>
      <c r="AI110" s="68">
        <f t="shared" si="41"/>
        <v>3.3333333333333335</v>
      </c>
      <c r="AJ110" s="68">
        <f t="shared" si="42"/>
        <v>-0.84615384615384615</v>
      </c>
      <c r="AK110" s="79">
        <f t="shared" si="43"/>
        <v>-1</v>
      </c>
      <c r="AL110" s="79"/>
    </row>
    <row r="111" spans="2:44" ht="15" customHeight="1" thickBot="1" x14ac:dyDescent="0.25">
      <c r="B111" s="64" t="s">
        <v>53</v>
      </c>
      <c r="C111" s="68">
        <f t="shared" si="24"/>
        <v>-0.61538461538461542</v>
      </c>
      <c r="D111" s="68">
        <f t="shared" si="25"/>
        <v>-0.31578947368421051</v>
      </c>
      <c r="E111" s="68">
        <f t="shared" si="26"/>
        <v>-0.625</v>
      </c>
      <c r="F111" s="68">
        <f t="shared" si="27"/>
        <v>1.3636363636363635</v>
      </c>
      <c r="G111" s="68">
        <f t="shared" si="28"/>
        <v>3.6</v>
      </c>
      <c r="H111" s="68">
        <f t="shared" si="29"/>
        <v>-0.61538461538461542</v>
      </c>
      <c r="I111" s="68">
        <f t="shared" si="29"/>
        <v>-0.88888888888888884</v>
      </c>
      <c r="J111" s="68">
        <f t="shared" si="29"/>
        <v>-1</v>
      </c>
      <c r="K111" s="68">
        <f t="shared" si="29"/>
        <v>-0.78260869565217395</v>
      </c>
      <c r="L111" s="68">
        <f t="shared" si="29"/>
        <v>1</v>
      </c>
      <c r="M111" s="68">
        <f t="shared" si="29"/>
        <v>2</v>
      </c>
      <c r="N111" s="68"/>
      <c r="O111" s="68">
        <f t="shared" si="55"/>
        <v>0.8</v>
      </c>
      <c r="P111" s="68">
        <f t="shared" si="55"/>
        <v>1</v>
      </c>
      <c r="Q111" s="68">
        <f t="shared" si="55"/>
        <v>0.66666666666666663</v>
      </c>
      <c r="R111" s="68">
        <f t="shared" si="55"/>
        <v>1</v>
      </c>
      <c r="S111" s="68">
        <f t="shared" si="55"/>
        <v>0</v>
      </c>
      <c r="T111" s="68">
        <f t="shared" si="55"/>
        <v>-0.85</v>
      </c>
      <c r="U111" s="68">
        <f t="shared" si="55"/>
        <v>-0.4</v>
      </c>
      <c r="V111" s="68">
        <f t="shared" si="55"/>
        <v>-0.125</v>
      </c>
      <c r="W111" s="79">
        <f t="shared" si="60"/>
        <v>0.1111111111111111</v>
      </c>
      <c r="X111" s="79">
        <f t="shared" si="57"/>
        <v>2</v>
      </c>
      <c r="Y111" s="79">
        <f t="shared" si="56"/>
        <v>0.33333333333333331</v>
      </c>
      <c r="Z111" s="79">
        <f t="shared" si="56"/>
        <v>0.14285714285714285</v>
      </c>
      <c r="AA111" s="79">
        <f t="shared" ref="AA111:AC112" si="64">+(AE55-AA55)/AA55</f>
        <v>-0.8</v>
      </c>
      <c r="AB111" s="79">
        <f t="shared" si="64"/>
        <v>-0.66666666666666663</v>
      </c>
      <c r="AC111" s="79">
        <f t="shared" si="64"/>
        <v>1.75</v>
      </c>
      <c r="AD111" s="79">
        <f t="shared" si="59"/>
        <v>0.5</v>
      </c>
      <c r="AE111" s="79">
        <f t="shared" si="59"/>
        <v>4.5</v>
      </c>
      <c r="AF111" s="68">
        <f t="shared" si="38"/>
        <v>-0.20895522388059701</v>
      </c>
      <c r="AG111" s="68">
        <f t="shared" si="39"/>
        <v>-0.45283018867924529</v>
      </c>
      <c r="AH111" s="68">
        <f t="shared" si="40"/>
        <v>-0.2413793103448276</v>
      </c>
      <c r="AI111" s="68">
        <f t="shared" si="41"/>
        <v>0.90909090909090906</v>
      </c>
      <c r="AJ111" s="68">
        <f t="shared" si="42"/>
        <v>-0.47619047619047616</v>
      </c>
      <c r="AK111" s="79">
        <f t="shared" si="43"/>
        <v>0.40909090909090912</v>
      </c>
      <c r="AL111" s="79">
        <f t="shared" si="43"/>
        <v>-9.6774193548387094E-2</v>
      </c>
    </row>
    <row r="112" spans="2:44" ht="15" customHeight="1" thickBot="1" x14ac:dyDescent="0.25">
      <c r="B112" s="65" t="s">
        <v>56</v>
      </c>
      <c r="C112" s="69">
        <f t="shared" si="24"/>
        <v>-0.11290322580645161</v>
      </c>
      <c r="D112" s="69">
        <f t="shared" si="25"/>
        <v>-0.13686313686313686</v>
      </c>
      <c r="E112" s="69">
        <f t="shared" si="26"/>
        <v>0.27706422018348625</v>
      </c>
      <c r="F112" s="70">
        <f t="shared" si="27"/>
        <v>3.1537450722733243E-2</v>
      </c>
      <c r="G112" s="69">
        <f t="shared" si="28"/>
        <v>-6.1818181818181821E-2</v>
      </c>
      <c r="H112" s="69">
        <f t="shared" si="29"/>
        <v>-0.11921296296296297</v>
      </c>
      <c r="I112" s="69">
        <f t="shared" si="29"/>
        <v>-0.38936781609195403</v>
      </c>
      <c r="J112" s="70">
        <f t="shared" si="29"/>
        <v>-0.36687898089171972</v>
      </c>
      <c r="K112" s="69">
        <f t="shared" si="29"/>
        <v>-0.17829457364341086</v>
      </c>
      <c r="L112" s="69">
        <f t="shared" si="29"/>
        <v>-2.6281208935611037E-2</v>
      </c>
      <c r="M112" s="69">
        <f t="shared" si="29"/>
        <v>8.4705882352941173E-2</v>
      </c>
      <c r="N112" s="70">
        <f t="shared" si="29"/>
        <v>0.22535211267605634</v>
      </c>
      <c r="O112" s="69">
        <f t="shared" si="55"/>
        <v>0.11792452830188679</v>
      </c>
      <c r="P112" s="69">
        <f t="shared" si="55"/>
        <v>4.7233468286099867E-2</v>
      </c>
      <c r="Q112" s="69">
        <f t="shared" si="55"/>
        <v>0.19088937093275488</v>
      </c>
      <c r="R112" s="70">
        <f t="shared" si="55"/>
        <v>0.18555008210180624</v>
      </c>
      <c r="S112" s="69">
        <f t="shared" si="55"/>
        <v>0.14908579465541491</v>
      </c>
      <c r="T112" s="69">
        <f t="shared" si="55"/>
        <v>0.27448453608247425</v>
      </c>
      <c r="U112" s="69">
        <f t="shared" si="55"/>
        <v>0.13843351548269581</v>
      </c>
      <c r="V112" s="70">
        <f t="shared" si="55"/>
        <v>0.39889196675900279</v>
      </c>
      <c r="W112" s="70">
        <f t="shared" si="60"/>
        <v>8.8127294981640153E-2</v>
      </c>
      <c r="X112" s="70">
        <f t="shared" si="57"/>
        <v>-2.0222446916076844E-2</v>
      </c>
      <c r="Y112" s="70">
        <f t="shared" si="56"/>
        <v>0.1024</v>
      </c>
      <c r="Z112" s="70">
        <f t="shared" si="56"/>
        <v>-0.2089108910891089</v>
      </c>
      <c r="AA112" s="70">
        <f t="shared" si="64"/>
        <v>-0.5759280089988752</v>
      </c>
      <c r="AB112" s="70">
        <f t="shared" si="64"/>
        <v>-0.92776057791537669</v>
      </c>
      <c r="AC112" s="70">
        <f t="shared" si="64"/>
        <v>-0.50362844702467346</v>
      </c>
      <c r="AD112" s="70">
        <f t="shared" si="59"/>
        <v>-0.30287859824780977</v>
      </c>
      <c r="AE112" s="70">
        <f t="shared" si="59"/>
        <v>0.46153846153846156</v>
      </c>
      <c r="AF112" s="69">
        <f t="shared" si="38"/>
        <v>-2.0698177324683348E-2</v>
      </c>
      <c r="AG112" s="69">
        <f t="shared" si="39"/>
        <v>-0.2249211356466877</v>
      </c>
      <c r="AH112" s="69">
        <f t="shared" si="40"/>
        <v>-4.0700040700040697E-3</v>
      </c>
      <c r="AI112" s="69">
        <f>+(AN56-AM56)/AM56</f>
        <v>0.12709440130772373</v>
      </c>
      <c r="AJ112" s="69">
        <f t="shared" si="42"/>
        <v>0.24764321972443801</v>
      </c>
      <c r="AK112" s="83">
        <f t="shared" si="43"/>
        <v>-2.7608253414705027E-2</v>
      </c>
      <c r="AL112" s="83">
        <f t="shared" si="43"/>
        <v>-0.5977286312014346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BD117"/>
  <sheetViews>
    <sheetView zoomScaleNormal="100" workbookViewId="0"/>
  </sheetViews>
  <sheetFormatPr baseColWidth="10" defaultRowHeight="12.75" x14ac:dyDescent="0.2"/>
  <cols>
    <col min="1" max="1" width="11.42578125" style="27"/>
    <col min="2" max="2" width="35.42578125" style="27" customWidth="1"/>
    <col min="3" max="62" width="14.28515625" style="27" customWidth="1"/>
    <col min="63" max="16384" width="11.42578125" style="27"/>
  </cols>
  <sheetData>
    <row r="2" spans="2:56" ht="40.5" customHeight="1" x14ac:dyDescent="0.25">
      <c r="B2" s="25"/>
      <c r="C2" s="26"/>
      <c r="D2" s="26"/>
      <c r="E2" s="26"/>
      <c r="F2" s="26"/>
      <c r="G2" s="26"/>
      <c r="H2" s="26"/>
      <c r="I2" s="26"/>
      <c r="M2" s="18"/>
    </row>
    <row r="3" spans="2:56" ht="28.5" customHeight="1" x14ac:dyDescent="0.2">
      <c r="B3" s="25"/>
      <c r="C3" s="28"/>
      <c r="D3" s="29"/>
      <c r="E3" s="29"/>
      <c r="F3" s="29"/>
      <c r="G3" s="29"/>
      <c r="H3" s="29"/>
      <c r="I3" s="29"/>
    </row>
    <row r="4" spans="2:56" ht="23.1" customHeight="1" x14ac:dyDescent="0.2">
      <c r="B4" s="26"/>
      <c r="C4" s="28"/>
      <c r="D4" s="29"/>
      <c r="E4" s="29"/>
      <c r="F4" s="29"/>
      <c r="G4" s="29"/>
      <c r="H4" s="29"/>
      <c r="I4" s="29"/>
    </row>
    <row r="6" spans="2:56" ht="45" customHeight="1" x14ac:dyDescent="0.2">
      <c r="B6" s="67" t="s">
        <v>185</v>
      </c>
      <c r="C6" s="63" t="s">
        <v>187</v>
      </c>
      <c r="D6" s="63" t="s">
        <v>188</v>
      </c>
      <c r="E6" s="63" t="s">
        <v>189</v>
      </c>
      <c r="F6" s="63" t="s">
        <v>190</v>
      </c>
      <c r="G6" s="63" t="s">
        <v>191</v>
      </c>
      <c r="H6" s="67" t="s">
        <v>192</v>
      </c>
      <c r="I6" s="63" t="s">
        <v>200</v>
      </c>
      <c r="J6" s="63" t="s">
        <v>201</v>
      </c>
      <c r="K6" s="63" t="s">
        <v>202</v>
      </c>
      <c r="L6" s="63" t="s">
        <v>207</v>
      </c>
      <c r="M6" s="63" t="s">
        <v>208</v>
      </c>
      <c r="N6" s="63" t="s">
        <v>209</v>
      </c>
      <c r="O6" s="63" t="s">
        <v>212</v>
      </c>
      <c r="P6" s="63" t="s">
        <v>213</v>
      </c>
      <c r="Q6" s="63" t="s">
        <v>214</v>
      </c>
      <c r="R6" s="63" t="s">
        <v>242</v>
      </c>
      <c r="S6" s="63" t="s">
        <v>243</v>
      </c>
      <c r="T6" s="84" t="s">
        <v>246</v>
      </c>
      <c r="U6" s="80" t="s">
        <v>256</v>
      </c>
      <c r="V6" s="80" t="s">
        <v>257</v>
      </c>
      <c r="W6" s="80" t="s">
        <v>260</v>
      </c>
      <c r="X6" s="80" t="s">
        <v>263</v>
      </c>
      <c r="Y6" s="80" t="s">
        <v>264</v>
      </c>
      <c r="Z6" s="80" t="s">
        <v>265</v>
      </c>
      <c r="AA6" s="80" t="s">
        <v>273</v>
      </c>
      <c r="AB6" s="80" t="s">
        <v>274</v>
      </c>
      <c r="AC6" s="80" t="s">
        <v>275</v>
      </c>
      <c r="AD6" s="80" t="s">
        <v>282</v>
      </c>
      <c r="AE6" s="80" t="s">
        <v>283</v>
      </c>
      <c r="AF6" s="84" t="s">
        <v>284</v>
      </c>
      <c r="AG6" s="80" t="s">
        <v>294</v>
      </c>
      <c r="AH6" s="80" t="s">
        <v>295</v>
      </c>
      <c r="AI6" s="80" t="s">
        <v>296</v>
      </c>
      <c r="AJ6" s="80" t="s">
        <v>301</v>
      </c>
      <c r="AK6" s="80" t="s">
        <v>302</v>
      </c>
      <c r="AL6" s="80" t="s">
        <v>303</v>
      </c>
      <c r="AM6" s="80" t="s">
        <v>308</v>
      </c>
      <c r="AN6" s="80" t="s">
        <v>309</v>
      </c>
      <c r="AO6" s="80" t="s">
        <v>310</v>
      </c>
      <c r="AP6" s="80" t="s">
        <v>317</v>
      </c>
      <c r="AQ6" s="80" t="s">
        <v>318</v>
      </c>
      <c r="AR6" s="84" t="s">
        <v>319</v>
      </c>
      <c r="AS6" s="80" t="s">
        <v>329</v>
      </c>
      <c r="AT6" s="80" t="s">
        <v>330</v>
      </c>
      <c r="AU6" s="84" t="s">
        <v>331</v>
      </c>
      <c r="AV6" s="80" t="s">
        <v>247</v>
      </c>
      <c r="AW6" s="80" t="s">
        <v>248</v>
      </c>
      <c r="AX6" s="84" t="s">
        <v>249</v>
      </c>
      <c r="AY6" s="80" t="s">
        <v>285</v>
      </c>
      <c r="AZ6" s="80" t="s">
        <v>286</v>
      </c>
      <c r="BA6" s="84" t="s">
        <v>287</v>
      </c>
      <c r="BB6" s="80" t="s">
        <v>320</v>
      </c>
      <c r="BC6" s="80" t="s">
        <v>321</v>
      </c>
      <c r="BD6" s="84" t="s">
        <v>322</v>
      </c>
    </row>
    <row r="7" spans="2:56" ht="15" thickBot="1" x14ac:dyDescent="0.25">
      <c r="B7" s="64" t="s">
        <v>78</v>
      </c>
      <c r="C7" s="60">
        <v>1163</v>
      </c>
      <c r="D7" s="60">
        <v>37</v>
      </c>
      <c r="E7" s="60">
        <v>1329</v>
      </c>
      <c r="F7" s="60">
        <v>1345</v>
      </c>
      <c r="G7" s="60">
        <v>197</v>
      </c>
      <c r="H7" s="60">
        <v>2477</v>
      </c>
      <c r="I7" s="60">
        <v>212</v>
      </c>
      <c r="J7" s="60">
        <v>119</v>
      </c>
      <c r="K7" s="60">
        <v>2667</v>
      </c>
      <c r="L7" s="60">
        <v>282</v>
      </c>
      <c r="M7" s="60">
        <v>151</v>
      </c>
      <c r="N7" s="60">
        <v>2798</v>
      </c>
      <c r="O7" s="60">
        <v>413</v>
      </c>
      <c r="P7" s="60">
        <v>184</v>
      </c>
      <c r="Q7" s="60">
        <v>3027</v>
      </c>
      <c r="R7" s="60">
        <v>306</v>
      </c>
      <c r="S7" s="60">
        <v>271</v>
      </c>
      <c r="T7" s="60">
        <v>3062</v>
      </c>
      <c r="U7" s="81">
        <v>291</v>
      </c>
      <c r="V7" s="81">
        <v>247</v>
      </c>
      <c r="W7" s="81">
        <v>3028</v>
      </c>
      <c r="X7" s="81">
        <v>203</v>
      </c>
      <c r="Y7" s="81">
        <v>332</v>
      </c>
      <c r="Z7" s="81">
        <v>2899</v>
      </c>
      <c r="AA7" s="81">
        <v>166</v>
      </c>
      <c r="AB7" s="81">
        <v>207</v>
      </c>
      <c r="AC7" s="81">
        <v>2858</v>
      </c>
      <c r="AD7" s="81">
        <v>200</v>
      </c>
      <c r="AE7" s="81">
        <v>348</v>
      </c>
      <c r="AF7" s="81">
        <v>2710</v>
      </c>
      <c r="AG7" s="81">
        <v>130</v>
      </c>
      <c r="AH7" s="81">
        <v>107</v>
      </c>
      <c r="AI7" s="81">
        <v>2733</v>
      </c>
      <c r="AJ7" s="81">
        <v>236</v>
      </c>
      <c r="AK7" s="81">
        <v>60</v>
      </c>
      <c r="AL7" s="81">
        <v>2909</v>
      </c>
      <c r="AM7" s="81">
        <v>116</v>
      </c>
      <c r="AN7" s="81">
        <v>341</v>
      </c>
      <c r="AO7" s="81">
        <v>2684</v>
      </c>
      <c r="AP7" s="81">
        <v>277</v>
      </c>
      <c r="AQ7" s="81">
        <v>608</v>
      </c>
      <c r="AR7" s="81">
        <v>2353</v>
      </c>
      <c r="AS7" s="81">
        <v>639</v>
      </c>
      <c r="AT7" s="81">
        <v>500</v>
      </c>
      <c r="AU7" s="81">
        <v>1421</v>
      </c>
      <c r="AV7" s="60">
        <f t="shared" ref="AV7:AV38" si="0">+I7+L7+O7+R7</f>
        <v>1213</v>
      </c>
      <c r="AW7" s="60">
        <f t="shared" ref="AW7:AW38" si="1">+J7+M7+P7+S7</f>
        <v>725</v>
      </c>
      <c r="AX7" s="81">
        <v>3062</v>
      </c>
      <c r="AY7" s="81">
        <f t="shared" ref="AY7:AY38" si="2">+U7+X7+AA7+AD7</f>
        <v>860</v>
      </c>
      <c r="AZ7" s="81">
        <f t="shared" ref="AZ7:AZ38" si="3">+V7+Y7+AB7+AE7</f>
        <v>1134</v>
      </c>
      <c r="BA7" s="81">
        <v>2710</v>
      </c>
      <c r="BB7" s="81">
        <f t="shared" ref="BB7:BB38" si="4">+AG7+AJ7+AM7+AP7</f>
        <v>759</v>
      </c>
      <c r="BC7" s="81">
        <f t="shared" ref="BC7:BC38" si="5">+AH7+AK7+AN7+AQ7</f>
        <v>1116</v>
      </c>
      <c r="BD7" s="81">
        <v>2353</v>
      </c>
    </row>
    <row r="8" spans="2:56" ht="15" thickBot="1" x14ac:dyDescent="0.25">
      <c r="B8" s="64" t="s">
        <v>18</v>
      </c>
      <c r="C8" s="60">
        <v>408</v>
      </c>
      <c r="D8" s="60">
        <v>1</v>
      </c>
      <c r="E8" s="60">
        <v>407</v>
      </c>
      <c r="F8" s="60">
        <v>776</v>
      </c>
      <c r="G8" s="60">
        <v>46</v>
      </c>
      <c r="H8" s="60">
        <v>1137</v>
      </c>
      <c r="I8" s="60">
        <v>405</v>
      </c>
      <c r="J8" s="60">
        <v>145</v>
      </c>
      <c r="K8" s="60">
        <v>1397</v>
      </c>
      <c r="L8" s="60">
        <v>334</v>
      </c>
      <c r="M8" s="60">
        <v>244</v>
      </c>
      <c r="N8" s="60">
        <v>1487</v>
      </c>
      <c r="O8" s="60">
        <v>273</v>
      </c>
      <c r="P8" s="60">
        <v>215</v>
      </c>
      <c r="Q8" s="60">
        <v>1545</v>
      </c>
      <c r="R8" s="60">
        <v>331</v>
      </c>
      <c r="S8" s="60">
        <v>403</v>
      </c>
      <c r="T8" s="60">
        <v>1473</v>
      </c>
      <c r="U8" s="81">
        <v>308</v>
      </c>
      <c r="V8" s="81">
        <v>601</v>
      </c>
      <c r="W8" s="81">
        <v>1180</v>
      </c>
      <c r="X8" s="81">
        <v>162</v>
      </c>
      <c r="Y8" s="81">
        <v>562</v>
      </c>
      <c r="Z8" s="81">
        <v>580</v>
      </c>
      <c r="AA8" s="81">
        <v>193</v>
      </c>
      <c r="AB8" s="81">
        <v>380</v>
      </c>
      <c r="AC8" s="81">
        <v>393</v>
      </c>
      <c r="AD8" s="81">
        <v>238</v>
      </c>
      <c r="AE8" s="81">
        <v>295</v>
      </c>
      <c r="AF8" s="81">
        <v>336</v>
      </c>
      <c r="AG8" s="81">
        <v>160</v>
      </c>
      <c r="AH8" s="81">
        <v>188</v>
      </c>
      <c r="AI8" s="81">
        <v>308</v>
      </c>
      <c r="AJ8" s="81">
        <v>141</v>
      </c>
      <c r="AK8" s="81">
        <v>91</v>
      </c>
      <c r="AL8" s="81">
        <v>358</v>
      </c>
      <c r="AM8" s="81">
        <v>275</v>
      </c>
      <c r="AN8" s="81">
        <v>185</v>
      </c>
      <c r="AO8" s="81">
        <v>448</v>
      </c>
      <c r="AP8" s="81">
        <v>350</v>
      </c>
      <c r="AQ8" s="81">
        <v>241</v>
      </c>
      <c r="AR8" s="81">
        <v>557</v>
      </c>
      <c r="AS8" s="81">
        <v>1378</v>
      </c>
      <c r="AT8" s="81">
        <v>1005</v>
      </c>
      <c r="AU8" s="81">
        <v>11277</v>
      </c>
      <c r="AV8" s="81">
        <f t="shared" si="0"/>
        <v>1343</v>
      </c>
      <c r="AW8" s="81">
        <f t="shared" si="1"/>
        <v>1007</v>
      </c>
      <c r="AX8" s="81">
        <v>1473</v>
      </c>
      <c r="AY8" s="81">
        <f t="shared" si="2"/>
        <v>901</v>
      </c>
      <c r="AZ8" s="81">
        <f t="shared" si="3"/>
        <v>1838</v>
      </c>
      <c r="BA8" s="81">
        <v>336</v>
      </c>
      <c r="BB8" s="81">
        <f t="shared" si="4"/>
        <v>926</v>
      </c>
      <c r="BC8" s="81">
        <f t="shared" si="5"/>
        <v>705</v>
      </c>
      <c r="BD8" s="81">
        <v>557</v>
      </c>
    </row>
    <row r="9" spans="2:56" ht="15" thickBot="1" x14ac:dyDescent="0.25">
      <c r="B9" s="64" t="s">
        <v>19</v>
      </c>
      <c r="C9" s="60">
        <v>2129</v>
      </c>
      <c r="D9" s="60">
        <v>81</v>
      </c>
      <c r="E9" s="60">
        <v>2520</v>
      </c>
      <c r="F9" s="60">
        <v>2695</v>
      </c>
      <c r="G9" s="60">
        <v>243</v>
      </c>
      <c r="H9" s="60">
        <v>4972</v>
      </c>
      <c r="I9" s="60">
        <v>1912</v>
      </c>
      <c r="J9" s="60">
        <v>157</v>
      </c>
      <c r="K9" s="60">
        <v>6727</v>
      </c>
      <c r="L9" s="60">
        <v>1682</v>
      </c>
      <c r="M9" s="60">
        <v>601</v>
      </c>
      <c r="N9" s="60">
        <v>7808</v>
      </c>
      <c r="O9" s="60">
        <v>1329</v>
      </c>
      <c r="P9" s="60">
        <v>496</v>
      </c>
      <c r="Q9" s="60">
        <v>8641</v>
      </c>
      <c r="R9" s="60">
        <v>1409</v>
      </c>
      <c r="S9" s="60">
        <v>880</v>
      </c>
      <c r="T9" s="60">
        <v>9170</v>
      </c>
      <c r="U9" s="81">
        <v>1706</v>
      </c>
      <c r="V9" s="81">
        <v>1338</v>
      </c>
      <c r="W9" s="81">
        <v>9538</v>
      </c>
      <c r="X9" s="81">
        <v>1097</v>
      </c>
      <c r="Y9" s="81">
        <v>1415</v>
      </c>
      <c r="Z9" s="81">
        <v>9220</v>
      </c>
      <c r="AA9" s="81">
        <v>909</v>
      </c>
      <c r="AB9" s="81">
        <v>1027</v>
      </c>
      <c r="AC9" s="81">
        <v>9102</v>
      </c>
      <c r="AD9" s="81">
        <v>1124</v>
      </c>
      <c r="AE9" s="81">
        <v>1680</v>
      </c>
      <c r="AF9" s="81">
        <v>8546</v>
      </c>
      <c r="AG9" s="81">
        <v>661</v>
      </c>
      <c r="AH9" s="81">
        <v>1459</v>
      </c>
      <c r="AI9" s="81">
        <v>7748</v>
      </c>
      <c r="AJ9" s="81">
        <v>1321</v>
      </c>
      <c r="AK9" s="81">
        <v>516</v>
      </c>
      <c r="AL9" s="81">
        <v>8553</v>
      </c>
      <c r="AM9" s="81">
        <v>513</v>
      </c>
      <c r="AN9" s="81">
        <v>1204</v>
      </c>
      <c r="AO9" s="81">
        <v>7862</v>
      </c>
      <c r="AP9" s="81">
        <v>1238</v>
      </c>
      <c r="AQ9" s="81">
        <v>1644</v>
      </c>
      <c r="AR9" s="81">
        <v>7456</v>
      </c>
      <c r="AS9" s="81">
        <v>373</v>
      </c>
      <c r="AT9" s="81">
        <v>474</v>
      </c>
      <c r="AU9" s="81">
        <v>5560</v>
      </c>
      <c r="AV9" s="81">
        <f t="shared" si="0"/>
        <v>6332</v>
      </c>
      <c r="AW9" s="81">
        <f t="shared" si="1"/>
        <v>2134</v>
      </c>
      <c r="AX9" s="81">
        <v>9170</v>
      </c>
      <c r="AY9" s="81">
        <f t="shared" si="2"/>
        <v>4836</v>
      </c>
      <c r="AZ9" s="81">
        <f t="shared" si="3"/>
        <v>5460</v>
      </c>
      <c r="BA9" s="81">
        <v>8546</v>
      </c>
      <c r="BB9" s="81">
        <f t="shared" si="4"/>
        <v>3733</v>
      </c>
      <c r="BC9" s="81">
        <f t="shared" si="5"/>
        <v>4823</v>
      </c>
      <c r="BD9" s="81">
        <v>7456</v>
      </c>
    </row>
    <row r="10" spans="2:56" ht="15" thickBot="1" x14ac:dyDescent="0.25">
      <c r="B10" s="64" t="s">
        <v>20</v>
      </c>
      <c r="C10" s="60">
        <v>952</v>
      </c>
      <c r="D10" s="60">
        <v>68</v>
      </c>
      <c r="E10" s="60">
        <v>1066</v>
      </c>
      <c r="F10" s="60">
        <v>1420</v>
      </c>
      <c r="G10" s="60">
        <v>230</v>
      </c>
      <c r="H10" s="60">
        <v>2256</v>
      </c>
      <c r="I10" s="60">
        <v>958</v>
      </c>
      <c r="J10" s="60">
        <v>275</v>
      </c>
      <c r="K10" s="60">
        <v>2939</v>
      </c>
      <c r="L10" s="60">
        <v>583</v>
      </c>
      <c r="M10" s="60">
        <v>261</v>
      </c>
      <c r="N10" s="60">
        <v>3261</v>
      </c>
      <c r="O10" s="60">
        <v>760</v>
      </c>
      <c r="P10" s="60">
        <v>232</v>
      </c>
      <c r="Q10" s="60">
        <v>3789</v>
      </c>
      <c r="R10" s="60">
        <v>698</v>
      </c>
      <c r="S10" s="60">
        <v>505</v>
      </c>
      <c r="T10" s="60">
        <v>3982</v>
      </c>
      <c r="U10" s="81">
        <v>714</v>
      </c>
      <c r="V10" s="81">
        <v>805</v>
      </c>
      <c r="W10" s="81">
        <v>3891</v>
      </c>
      <c r="X10" s="81">
        <v>434</v>
      </c>
      <c r="Y10" s="81">
        <v>959</v>
      </c>
      <c r="Z10" s="81">
        <v>3366</v>
      </c>
      <c r="AA10" s="81">
        <v>420</v>
      </c>
      <c r="AB10" s="81">
        <v>592</v>
      </c>
      <c r="AC10" s="81">
        <v>3194</v>
      </c>
      <c r="AD10" s="81">
        <v>443</v>
      </c>
      <c r="AE10" s="81">
        <v>894</v>
      </c>
      <c r="AF10" s="81">
        <v>2743</v>
      </c>
      <c r="AG10" s="81">
        <v>362</v>
      </c>
      <c r="AH10" s="81">
        <v>676</v>
      </c>
      <c r="AI10" s="81">
        <v>2429</v>
      </c>
      <c r="AJ10" s="81">
        <v>412</v>
      </c>
      <c r="AK10" s="81">
        <v>476</v>
      </c>
      <c r="AL10" s="81">
        <v>2365</v>
      </c>
      <c r="AM10" s="81">
        <v>243</v>
      </c>
      <c r="AN10" s="81">
        <v>855</v>
      </c>
      <c r="AO10" s="81">
        <v>1753</v>
      </c>
      <c r="AP10" s="81">
        <v>366</v>
      </c>
      <c r="AQ10" s="81">
        <v>837</v>
      </c>
      <c r="AR10" s="81">
        <v>1282</v>
      </c>
      <c r="AS10" s="81">
        <v>774</v>
      </c>
      <c r="AT10" s="81">
        <v>1271</v>
      </c>
      <c r="AU10" s="81">
        <v>3247</v>
      </c>
      <c r="AV10" s="81">
        <f t="shared" si="0"/>
        <v>2999</v>
      </c>
      <c r="AW10" s="81">
        <f t="shared" si="1"/>
        <v>1273</v>
      </c>
      <c r="AX10" s="81">
        <v>3982</v>
      </c>
      <c r="AY10" s="81">
        <f t="shared" si="2"/>
        <v>2011</v>
      </c>
      <c r="AZ10" s="81">
        <f t="shared" si="3"/>
        <v>3250</v>
      </c>
      <c r="BA10" s="81">
        <v>2743</v>
      </c>
      <c r="BB10" s="81">
        <f t="shared" si="4"/>
        <v>1383</v>
      </c>
      <c r="BC10" s="81">
        <f t="shared" si="5"/>
        <v>2844</v>
      </c>
      <c r="BD10" s="81">
        <v>1282</v>
      </c>
    </row>
    <row r="11" spans="2:56" ht="15" thickBot="1" x14ac:dyDescent="0.25">
      <c r="B11" s="64" t="s">
        <v>93</v>
      </c>
      <c r="C11" s="60">
        <v>386</v>
      </c>
      <c r="D11" s="60">
        <v>62</v>
      </c>
      <c r="E11" s="60">
        <v>429</v>
      </c>
      <c r="F11" s="60">
        <v>514</v>
      </c>
      <c r="G11" s="60">
        <v>157</v>
      </c>
      <c r="H11" s="60">
        <v>786</v>
      </c>
      <c r="I11" s="60">
        <v>453</v>
      </c>
      <c r="J11" s="60">
        <v>643</v>
      </c>
      <c r="K11" s="60">
        <v>596</v>
      </c>
      <c r="L11" s="60">
        <v>429</v>
      </c>
      <c r="M11" s="60">
        <v>622</v>
      </c>
      <c r="N11" s="60">
        <v>403</v>
      </c>
      <c r="O11" s="60">
        <v>401</v>
      </c>
      <c r="P11" s="60">
        <v>387</v>
      </c>
      <c r="Q11" s="60">
        <v>417</v>
      </c>
      <c r="R11" s="60">
        <v>545</v>
      </c>
      <c r="S11" s="60">
        <v>557</v>
      </c>
      <c r="T11" s="60">
        <v>405</v>
      </c>
      <c r="U11" s="81">
        <v>604</v>
      </c>
      <c r="V11" s="81">
        <v>695</v>
      </c>
      <c r="W11" s="81">
        <v>314</v>
      </c>
      <c r="X11" s="81">
        <v>489</v>
      </c>
      <c r="Y11" s="81">
        <v>553</v>
      </c>
      <c r="Z11" s="81">
        <v>250</v>
      </c>
      <c r="AA11" s="81">
        <v>353</v>
      </c>
      <c r="AB11" s="81">
        <v>327</v>
      </c>
      <c r="AC11" s="81">
        <v>276</v>
      </c>
      <c r="AD11" s="81">
        <v>401</v>
      </c>
      <c r="AE11" s="81">
        <v>442</v>
      </c>
      <c r="AF11" s="81">
        <v>235</v>
      </c>
      <c r="AG11" s="81">
        <v>285</v>
      </c>
      <c r="AH11" s="81">
        <v>361</v>
      </c>
      <c r="AI11" s="81">
        <v>159</v>
      </c>
      <c r="AJ11" s="81">
        <v>412</v>
      </c>
      <c r="AK11" s="81">
        <v>137</v>
      </c>
      <c r="AL11" s="81">
        <v>434</v>
      </c>
      <c r="AM11" s="81">
        <v>211</v>
      </c>
      <c r="AN11" s="81">
        <v>485</v>
      </c>
      <c r="AO11" s="81">
        <v>160</v>
      </c>
      <c r="AP11" s="81">
        <v>417</v>
      </c>
      <c r="AQ11" s="81">
        <v>281</v>
      </c>
      <c r="AR11" s="81">
        <v>296</v>
      </c>
      <c r="AS11" s="81">
        <v>402</v>
      </c>
      <c r="AT11" s="81">
        <v>666</v>
      </c>
      <c r="AU11" s="81">
        <v>4362</v>
      </c>
      <c r="AV11" s="81">
        <f t="shared" si="0"/>
        <v>1828</v>
      </c>
      <c r="AW11" s="81">
        <f t="shared" si="1"/>
        <v>2209</v>
      </c>
      <c r="AX11" s="81">
        <v>405</v>
      </c>
      <c r="AY11" s="81">
        <f t="shared" si="2"/>
        <v>1847</v>
      </c>
      <c r="AZ11" s="81">
        <f t="shared" si="3"/>
        <v>2017</v>
      </c>
      <c r="BA11" s="81">
        <v>235</v>
      </c>
      <c r="BB11" s="81">
        <f t="shared" si="4"/>
        <v>1325</v>
      </c>
      <c r="BC11" s="81">
        <f t="shared" si="5"/>
        <v>1264</v>
      </c>
      <c r="BD11" s="81">
        <v>296</v>
      </c>
    </row>
    <row r="12" spans="2:56" ht="15" thickBot="1" x14ac:dyDescent="0.25">
      <c r="B12" s="64" t="s">
        <v>7</v>
      </c>
      <c r="C12" s="60">
        <v>1087</v>
      </c>
      <c r="D12" s="60">
        <v>279</v>
      </c>
      <c r="E12" s="60">
        <v>1097</v>
      </c>
      <c r="F12" s="60">
        <v>1841</v>
      </c>
      <c r="G12" s="60">
        <v>893</v>
      </c>
      <c r="H12" s="60">
        <v>2045</v>
      </c>
      <c r="I12" s="60">
        <v>1614</v>
      </c>
      <c r="J12" s="60">
        <v>1517</v>
      </c>
      <c r="K12" s="60">
        <v>2142</v>
      </c>
      <c r="L12" s="60">
        <v>1910</v>
      </c>
      <c r="M12" s="60">
        <v>1655</v>
      </c>
      <c r="N12" s="60">
        <v>2397</v>
      </c>
      <c r="O12" s="60">
        <v>1595</v>
      </c>
      <c r="P12" s="60">
        <v>861</v>
      </c>
      <c r="Q12" s="60">
        <v>3131</v>
      </c>
      <c r="R12" s="60">
        <v>1991</v>
      </c>
      <c r="S12" s="60">
        <v>1711</v>
      </c>
      <c r="T12" s="60">
        <v>3411</v>
      </c>
      <c r="U12" s="81">
        <v>1201</v>
      </c>
      <c r="V12" s="81">
        <v>1947</v>
      </c>
      <c r="W12" s="81">
        <v>2665</v>
      </c>
      <c r="X12" s="81">
        <v>748</v>
      </c>
      <c r="Y12" s="81">
        <v>1775</v>
      </c>
      <c r="Z12" s="81">
        <v>1638</v>
      </c>
      <c r="AA12" s="81">
        <v>454</v>
      </c>
      <c r="AB12" s="81">
        <v>1019</v>
      </c>
      <c r="AC12" s="81">
        <v>1073</v>
      </c>
      <c r="AD12" s="81">
        <v>622</v>
      </c>
      <c r="AE12" s="81">
        <v>992</v>
      </c>
      <c r="AF12" s="81">
        <v>703</v>
      </c>
      <c r="AG12" s="81">
        <v>408</v>
      </c>
      <c r="AH12" s="81">
        <v>578</v>
      </c>
      <c r="AI12" s="81">
        <v>533</v>
      </c>
      <c r="AJ12" s="81">
        <v>470</v>
      </c>
      <c r="AK12" s="81">
        <v>173</v>
      </c>
      <c r="AL12" s="81">
        <v>830</v>
      </c>
      <c r="AM12" s="81">
        <v>205</v>
      </c>
      <c r="AN12" s="81">
        <v>482</v>
      </c>
      <c r="AO12" s="81">
        <v>553</v>
      </c>
      <c r="AP12" s="81">
        <v>493</v>
      </c>
      <c r="AQ12" s="81">
        <v>537</v>
      </c>
      <c r="AR12" s="81">
        <v>384</v>
      </c>
      <c r="AS12" s="81">
        <v>440</v>
      </c>
      <c r="AT12" s="81">
        <v>721</v>
      </c>
      <c r="AU12" s="81">
        <v>7745</v>
      </c>
      <c r="AV12" s="81">
        <f t="shared" si="0"/>
        <v>7110</v>
      </c>
      <c r="AW12" s="81">
        <f t="shared" si="1"/>
        <v>5744</v>
      </c>
      <c r="AX12" s="81">
        <v>3411</v>
      </c>
      <c r="AY12" s="81">
        <f t="shared" si="2"/>
        <v>3025</v>
      </c>
      <c r="AZ12" s="81">
        <f t="shared" si="3"/>
        <v>5733</v>
      </c>
      <c r="BA12" s="81">
        <v>703</v>
      </c>
      <c r="BB12" s="81">
        <f t="shared" si="4"/>
        <v>1576</v>
      </c>
      <c r="BC12" s="81">
        <f t="shared" si="5"/>
        <v>1770</v>
      </c>
      <c r="BD12" s="81">
        <v>384</v>
      </c>
    </row>
    <row r="13" spans="2:56" ht="15" thickBot="1" x14ac:dyDescent="0.25">
      <c r="B13" s="64" t="s">
        <v>21</v>
      </c>
      <c r="C13" s="60">
        <v>224</v>
      </c>
      <c r="D13" s="60">
        <v>0</v>
      </c>
      <c r="E13" s="60">
        <v>283</v>
      </c>
      <c r="F13" s="60">
        <v>371</v>
      </c>
      <c r="G13" s="60">
        <v>40</v>
      </c>
      <c r="H13" s="60">
        <v>614</v>
      </c>
      <c r="I13" s="60">
        <v>249</v>
      </c>
      <c r="J13" s="60">
        <v>159</v>
      </c>
      <c r="K13" s="60">
        <v>704</v>
      </c>
      <c r="L13" s="60">
        <v>169</v>
      </c>
      <c r="M13" s="60">
        <v>230</v>
      </c>
      <c r="N13" s="60">
        <v>643</v>
      </c>
      <c r="O13" s="60">
        <v>117</v>
      </c>
      <c r="P13" s="60">
        <v>122</v>
      </c>
      <c r="Q13" s="60">
        <v>638</v>
      </c>
      <c r="R13" s="60">
        <v>120</v>
      </c>
      <c r="S13" s="60">
        <v>198</v>
      </c>
      <c r="T13" s="60">
        <v>560</v>
      </c>
      <c r="U13" s="81">
        <v>90</v>
      </c>
      <c r="V13" s="81">
        <v>209</v>
      </c>
      <c r="W13" s="81">
        <v>441</v>
      </c>
      <c r="X13" s="81">
        <v>87</v>
      </c>
      <c r="Y13" s="81">
        <v>227</v>
      </c>
      <c r="Z13" s="81">
        <v>301</v>
      </c>
      <c r="AA13" s="81">
        <v>84</v>
      </c>
      <c r="AB13" s="81">
        <v>25</v>
      </c>
      <c r="AC13" s="81">
        <v>360</v>
      </c>
      <c r="AD13" s="81">
        <v>92</v>
      </c>
      <c r="AE13" s="81">
        <v>139</v>
      </c>
      <c r="AF13" s="81">
        <v>313</v>
      </c>
      <c r="AG13" s="81">
        <v>32</v>
      </c>
      <c r="AH13" s="81">
        <v>152</v>
      </c>
      <c r="AI13" s="81">
        <v>193</v>
      </c>
      <c r="AJ13" s="81">
        <v>66</v>
      </c>
      <c r="AK13" s="81">
        <v>30</v>
      </c>
      <c r="AL13" s="81">
        <v>229</v>
      </c>
      <c r="AM13" s="81">
        <v>21</v>
      </c>
      <c r="AN13" s="81">
        <v>76</v>
      </c>
      <c r="AO13" s="81">
        <v>174</v>
      </c>
      <c r="AP13" s="81">
        <v>170</v>
      </c>
      <c r="AQ13" s="81">
        <v>98</v>
      </c>
      <c r="AR13" s="81">
        <v>246</v>
      </c>
      <c r="AS13" s="81">
        <v>1236</v>
      </c>
      <c r="AT13" s="81">
        <v>916</v>
      </c>
      <c r="AU13" s="81">
        <v>7512</v>
      </c>
      <c r="AV13" s="81">
        <f t="shared" si="0"/>
        <v>655</v>
      </c>
      <c r="AW13" s="81">
        <f t="shared" si="1"/>
        <v>709</v>
      </c>
      <c r="AX13" s="81">
        <v>560</v>
      </c>
      <c r="AY13" s="81">
        <f t="shared" si="2"/>
        <v>353</v>
      </c>
      <c r="AZ13" s="81">
        <f t="shared" si="3"/>
        <v>600</v>
      </c>
      <c r="BA13" s="81">
        <v>313</v>
      </c>
      <c r="BB13" s="81">
        <f t="shared" si="4"/>
        <v>289</v>
      </c>
      <c r="BC13" s="81">
        <f t="shared" si="5"/>
        <v>356</v>
      </c>
      <c r="BD13" s="81">
        <v>246</v>
      </c>
    </row>
    <row r="14" spans="2:56" ht="15" thickBot="1" x14ac:dyDescent="0.25">
      <c r="B14" s="64" t="s">
        <v>22</v>
      </c>
      <c r="C14" s="60">
        <v>453</v>
      </c>
      <c r="D14" s="60">
        <v>25</v>
      </c>
      <c r="E14" s="60">
        <v>809</v>
      </c>
      <c r="F14" s="60">
        <v>2204</v>
      </c>
      <c r="G14" s="60">
        <v>244</v>
      </c>
      <c r="H14" s="60">
        <v>2735</v>
      </c>
      <c r="I14" s="60">
        <v>1617</v>
      </c>
      <c r="J14" s="60">
        <v>362</v>
      </c>
      <c r="K14" s="60">
        <v>4303</v>
      </c>
      <c r="L14" s="60">
        <v>1100</v>
      </c>
      <c r="M14" s="60">
        <v>388</v>
      </c>
      <c r="N14" s="60">
        <v>5015</v>
      </c>
      <c r="O14" s="60">
        <v>703</v>
      </c>
      <c r="P14" s="60">
        <v>437</v>
      </c>
      <c r="Q14" s="60">
        <v>5281</v>
      </c>
      <c r="R14" s="60">
        <v>879</v>
      </c>
      <c r="S14" s="60">
        <v>586</v>
      </c>
      <c r="T14" s="60">
        <v>5574</v>
      </c>
      <c r="U14" s="81">
        <v>488</v>
      </c>
      <c r="V14" s="81">
        <v>440</v>
      </c>
      <c r="W14" s="81">
        <v>5622</v>
      </c>
      <c r="X14" s="81">
        <v>732</v>
      </c>
      <c r="Y14" s="81">
        <v>644</v>
      </c>
      <c r="Z14" s="81">
        <v>5797</v>
      </c>
      <c r="AA14" s="81">
        <v>273</v>
      </c>
      <c r="AB14" s="81">
        <v>500</v>
      </c>
      <c r="AC14" s="81">
        <v>5570</v>
      </c>
      <c r="AD14" s="81">
        <v>271</v>
      </c>
      <c r="AE14" s="81">
        <v>342</v>
      </c>
      <c r="AF14" s="81">
        <v>5499</v>
      </c>
      <c r="AG14" s="81">
        <v>165</v>
      </c>
      <c r="AH14" s="81">
        <v>392</v>
      </c>
      <c r="AI14" s="81">
        <v>5272</v>
      </c>
      <c r="AJ14" s="81">
        <v>319</v>
      </c>
      <c r="AK14" s="81">
        <v>373</v>
      </c>
      <c r="AL14" s="81">
        <v>5218</v>
      </c>
      <c r="AM14" s="81">
        <v>104</v>
      </c>
      <c r="AN14" s="81">
        <v>606</v>
      </c>
      <c r="AO14" s="81">
        <v>4716</v>
      </c>
      <c r="AP14" s="81">
        <v>284</v>
      </c>
      <c r="AQ14" s="81">
        <v>896</v>
      </c>
      <c r="AR14" s="81">
        <v>3805</v>
      </c>
      <c r="AS14" s="81">
        <v>1425</v>
      </c>
      <c r="AT14" s="81">
        <v>1377</v>
      </c>
      <c r="AU14" s="81">
        <v>16263</v>
      </c>
      <c r="AV14" s="81">
        <f t="shared" si="0"/>
        <v>4299</v>
      </c>
      <c r="AW14" s="81">
        <f t="shared" si="1"/>
        <v>1773</v>
      </c>
      <c r="AX14" s="81">
        <v>5574</v>
      </c>
      <c r="AY14" s="81">
        <f t="shared" si="2"/>
        <v>1764</v>
      </c>
      <c r="AZ14" s="81">
        <f t="shared" si="3"/>
        <v>1926</v>
      </c>
      <c r="BA14" s="81">
        <v>5499</v>
      </c>
      <c r="BB14" s="81">
        <f t="shared" si="4"/>
        <v>872</v>
      </c>
      <c r="BC14" s="81">
        <f t="shared" si="5"/>
        <v>2267</v>
      </c>
      <c r="BD14" s="81">
        <v>3805</v>
      </c>
    </row>
    <row r="15" spans="2:56" ht="15" thickBot="1" x14ac:dyDescent="0.25">
      <c r="B15" s="64" t="s">
        <v>23</v>
      </c>
      <c r="C15" s="60">
        <v>7084</v>
      </c>
      <c r="D15" s="60">
        <v>17</v>
      </c>
      <c r="E15" s="60">
        <v>8179</v>
      </c>
      <c r="F15" s="60">
        <v>7872</v>
      </c>
      <c r="G15" s="60">
        <v>334</v>
      </c>
      <c r="H15" s="60">
        <v>15717</v>
      </c>
      <c r="I15" s="60">
        <v>8604</v>
      </c>
      <c r="J15" s="60">
        <v>548</v>
      </c>
      <c r="K15" s="60">
        <v>23773</v>
      </c>
      <c r="L15" s="60">
        <v>3630</v>
      </c>
      <c r="M15" s="60">
        <v>682</v>
      </c>
      <c r="N15" s="60">
        <v>26721</v>
      </c>
      <c r="O15" s="60">
        <v>3708</v>
      </c>
      <c r="P15" s="60">
        <v>554</v>
      </c>
      <c r="Q15" s="60">
        <v>29875</v>
      </c>
      <c r="R15" s="60">
        <v>3579</v>
      </c>
      <c r="S15" s="60">
        <v>920</v>
      </c>
      <c r="T15" s="60">
        <v>32534</v>
      </c>
      <c r="U15" s="81">
        <v>3593</v>
      </c>
      <c r="V15" s="81">
        <v>1187</v>
      </c>
      <c r="W15" s="81">
        <v>34940</v>
      </c>
      <c r="X15" s="81">
        <v>1792</v>
      </c>
      <c r="Y15" s="81">
        <v>1034</v>
      </c>
      <c r="Z15" s="81">
        <v>35698</v>
      </c>
      <c r="AA15" s="81">
        <v>1664</v>
      </c>
      <c r="AB15" s="81">
        <v>1238</v>
      </c>
      <c r="AC15" s="81">
        <v>36124</v>
      </c>
      <c r="AD15" s="81">
        <v>1666</v>
      </c>
      <c r="AE15" s="81">
        <v>1916</v>
      </c>
      <c r="AF15" s="81">
        <v>35874</v>
      </c>
      <c r="AG15" s="81">
        <v>1064</v>
      </c>
      <c r="AH15" s="81">
        <v>1851</v>
      </c>
      <c r="AI15" s="81">
        <v>35087</v>
      </c>
      <c r="AJ15" s="81">
        <v>1134</v>
      </c>
      <c r="AK15" s="81">
        <v>503</v>
      </c>
      <c r="AL15" s="81">
        <v>35718</v>
      </c>
      <c r="AM15" s="81">
        <v>654</v>
      </c>
      <c r="AN15" s="81">
        <v>1645</v>
      </c>
      <c r="AO15" s="81">
        <v>34727</v>
      </c>
      <c r="AP15" s="81">
        <v>679</v>
      </c>
      <c r="AQ15" s="81">
        <v>2887</v>
      </c>
      <c r="AR15" s="81">
        <v>32519</v>
      </c>
      <c r="AS15" s="81">
        <v>156</v>
      </c>
      <c r="AT15" s="81">
        <v>77</v>
      </c>
      <c r="AU15" s="81">
        <v>188</v>
      </c>
      <c r="AV15" s="81">
        <f t="shared" si="0"/>
        <v>19521</v>
      </c>
      <c r="AW15" s="81">
        <f t="shared" si="1"/>
        <v>2704</v>
      </c>
      <c r="AX15" s="81">
        <v>32534</v>
      </c>
      <c r="AY15" s="81">
        <f t="shared" si="2"/>
        <v>8715</v>
      </c>
      <c r="AZ15" s="81">
        <f t="shared" si="3"/>
        <v>5375</v>
      </c>
      <c r="BA15" s="81">
        <v>35874</v>
      </c>
      <c r="BB15" s="81">
        <f t="shared" si="4"/>
        <v>3531</v>
      </c>
      <c r="BC15" s="81">
        <f t="shared" si="5"/>
        <v>6886</v>
      </c>
      <c r="BD15" s="81">
        <v>32519</v>
      </c>
    </row>
    <row r="16" spans="2:56" ht="15" thickBot="1" x14ac:dyDescent="0.25">
      <c r="B16" s="64" t="s">
        <v>95</v>
      </c>
      <c r="C16" s="60">
        <v>1264</v>
      </c>
      <c r="D16" s="60">
        <v>117</v>
      </c>
      <c r="E16" s="60">
        <v>1618</v>
      </c>
      <c r="F16" s="60">
        <v>2694</v>
      </c>
      <c r="G16" s="60">
        <v>411</v>
      </c>
      <c r="H16" s="60">
        <v>3901</v>
      </c>
      <c r="I16" s="60">
        <v>2531</v>
      </c>
      <c r="J16" s="60">
        <v>474</v>
      </c>
      <c r="K16" s="60">
        <v>5958</v>
      </c>
      <c r="L16" s="60">
        <v>1678</v>
      </c>
      <c r="M16" s="60">
        <v>516</v>
      </c>
      <c r="N16" s="60">
        <v>7120</v>
      </c>
      <c r="O16" s="60">
        <v>1453</v>
      </c>
      <c r="P16" s="60">
        <v>411</v>
      </c>
      <c r="Q16" s="60">
        <v>8162</v>
      </c>
      <c r="R16" s="60">
        <v>1354</v>
      </c>
      <c r="S16" s="60">
        <v>875</v>
      </c>
      <c r="T16" s="60">
        <v>8641</v>
      </c>
      <c r="U16" s="81">
        <v>1396</v>
      </c>
      <c r="V16" s="81">
        <v>1026</v>
      </c>
      <c r="W16" s="81">
        <v>9011</v>
      </c>
      <c r="X16" s="81">
        <v>1377</v>
      </c>
      <c r="Y16" s="81">
        <v>757</v>
      </c>
      <c r="Z16" s="81">
        <v>9631</v>
      </c>
      <c r="AA16" s="81">
        <v>686</v>
      </c>
      <c r="AB16" s="81">
        <v>547</v>
      </c>
      <c r="AC16" s="81">
        <v>9770</v>
      </c>
      <c r="AD16" s="81">
        <v>792</v>
      </c>
      <c r="AE16" s="81">
        <v>1345</v>
      </c>
      <c r="AF16" s="81">
        <v>9217</v>
      </c>
      <c r="AG16" s="81">
        <v>727</v>
      </c>
      <c r="AH16" s="81">
        <v>1202</v>
      </c>
      <c r="AI16" s="81">
        <v>8742</v>
      </c>
      <c r="AJ16" s="81">
        <v>857</v>
      </c>
      <c r="AK16" s="81">
        <v>503</v>
      </c>
      <c r="AL16" s="81">
        <v>9096</v>
      </c>
      <c r="AM16" s="81">
        <v>609</v>
      </c>
      <c r="AN16" s="81">
        <v>1059</v>
      </c>
      <c r="AO16" s="81">
        <v>8646</v>
      </c>
      <c r="AP16" s="81">
        <v>924</v>
      </c>
      <c r="AQ16" s="81">
        <v>1856</v>
      </c>
      <c r="AR16" s="81">
        <v>7714</v>
      </c>
      <c r="AS16" s="81">
        <v>23</v>
      </c>
      <c r="AT16" s="81">
        <v>23</v>
      </c>
      <c r="AU16" s="81">
        <v>36</v>
      </c>
      <c r="AV16" s="81">
        <f t="shared" si="0"/>
        <v>7016</v>
      </c>
      <c r="AW16" s="81">
        <f t="shared" si="1"/>
        <v>2276</v>
      </c>
      <c r="AX16" s="81">
        <v>8641</v>
      </c>
      <c r="AY16" s="81">
        <f t="shared" si="2"/>
        <v>4251</v>
      </c>
      <c r="AZ16" s="81">
        <f t="shared" si="3"/>
        <v>3675</v>
      </c>
      <c r="BA16" s="81">
        <v>9217</v>
      </c>
      <c r="BB16" s="81">
        <f t="shared" si="4"/>
        <v>3117</v>
      </c>
      <c r="BC16" s="81">
        <f t="shared" si="5"/>
        <v>4620</v>
      </c>
      <c r="BD16" s="81">
        <v>7714</v>
      </c>
    </row>
    <row r="17" spans="2:56" ht="15" thickBot="1" x14ac:dyDescent="0.25">
      <c r="B17" s="64" t="s">
        <v>24</v>
      </c>
      <c r="C17" s="60">
        <v>420</v>
      </c>
      <c r="D17" s="60">
        <v>20</v>
      </c>
      <c r="E17" s="60">
        <v>531</v>
      </c>
      <c r="F17" s="60">
        <v>539</v>
      </c>
      <c r="G17" s="60">
        <v>144</v>
      </c>
      <c r="H17" s="60">
        <v>926</v>
      </c>
      <c r="I17" s="60">
        <v>364</v>
      </c>
      <c r="J17" s="60">
        <v>250</v>
      </c>
      <c r="K17" s="60">
        <v>1040</v>
      </c>
      <c r="L17" s="60">
        <v>430</v>
      </c>
      <c r="M17" s="60">
        <v>317</v>
      </c>
      <c r="N17" s="60">
        <v>1153</v>
      </c>
      <c r="O17" s="60">
        <v>340</v>
      </c>
      <c r="P17" s="60">
        <v>187</v>
      </c>
      <c r="Q17" s="60">
        <v>1306</v>
      </c>
      <c r="R17" s="60">
        <v>368</v>
      </c>
      <c r="S17" s="60">
        <v>402</v>
      </c>
      <c r="T17" s="60">
        <v>1272</v>
      </c>
      <c r="U17" s="81">
        <v>609</v>
      </c>
      <c r="V17" s="81">
        <v>452</v>
      </c>
      <c r="W17" s="81">
        <v>1429</v>
      </c>
      <c r="X17" s="81">
        <v>455</v>
      </c>
      <c r="Y17" s="81">
        <v>652</v>
      </c>
      <c r="Z17" s="81">
        <v>1232</v>
      </c>
      <c r="AA17" s="81">
        <v>288</v>
      </c>
      <c r="AB17" s="81">
        <v>387</v>
      </c>
      <c r="AC17" s="81">
        <v>1133</v>
      </c>
      <c r="AD17" s="81">
        <v>404</v>
      </c>
      <c r="AE17" s="81">
        <v>498</v>
      </c>
      <c r="AF17" s="81">
        <v>1039</v>
      </c>
      <c r="AG17" s="81">
        <v>335</v>
      </c>
      <c r="AH17" s="81">
        <v>483</v>
      </c>
      <c r="AI17" s="81">
        <v>891</v>
      </c>
      <c r="AJ17" s="81">
        <v>367</v>
      </c>
      <c r="AK17" s="81">
        <v>213</v>
      </c>
      <c r="AL17" s="81">
        <v>1045</v>
      </c>
      <c r="AM17" s="81">
        <v>290</v>
      </c>
      <c r="AN17" s="81">
        <v>353</v>
      </c>
      <c r="AO17" s="81">
        <v>980</v>
      </c>
      <c r="AP17" s="81">
        <v>428</v>
      </c>
      <c r="AQ17" s="81">
        <v>490</v>
      </c>
      <c r="AR17" s="81">
        <v>918</v>
      </c>
      <c r="AS17" s="81">
        <v>656</v>
      </c>
      <c r="AT17" s="81">
        <v>1043</v>
      </c>
      <c r="AU17" s="81">
        <v>1338</v>
      </c>
      <c r="AV17" s="81">
        <f t="shared" si="0"/>
        <v>1502</v>
      </c>
      <c r="AW17" s="81">
        <f t="shared" si="1"/>
        <v>1156</v>
      </c>
      <c r="AX17" s="81">
        <v>1272</v>
      </c>
      <c r="AY17" s="81">
        <f t="shared" si="2"/>
        <v>1756</v>
      </c>
      <c r="AZ17" s="81">
        <f t="shared" si="3"/>
        <v>1989</v>
      </c>
      <c r="BA17" s="81">
        <v>1039</v>
      </c>
      <c r="BB17" s="81">
        <f t="shared" si="4"/>
        <v>1420</v>
      </c>
      <c r="BC17" s="81">
        <f t="shared" si="5"/>
        <v>1539</v>
      </c>
      <c r="BD17" s="81">
        <v>918</v>
      </c>
    </row>
    <row r="18" spans="2:56" ht="15" thickBot="1" x14ac:dyDescent="0.25">
      <c r="B18" s="64" t="s">
        <v>25</v>
      </c>
      <c r="C18" s="60">
        <v>743</v>
      </c>
      <c r="D18" s="60">
        <v>59</v>
      </c>
      <c r="E18" s="60">
        <v>960</v>
      </c>
      <c r="F18" s="60">
        <v>1447</v>
      </c>
      <c r="G18" s="60">
        <v>185</v>
      </c>
      <c r="H18" s="60">
        <v>2222</v>
      </c>
      <c r="I18" s="60">
        <v>1517</v>
      </c>
      <c r="J18" s="60">
        <v>607</v>
      </c>
      <c r="K18" s="60">
        <v>3132</v>
      </c>
      <c r="L18" s="60">
        <v>732</v>
      </c>
      <c r="M18" s="60">
        <v>668</v>
      </c>
      <c r="N18" s="60">
        <v>3196</v>
      </c>
      <c r="O18" s="60">
        <v>555</v>
      </c>
      <c r="P18" s="60">
        <v>397</v>
      </c>
      <c r="Q18" s="60">
        <v>3354</v>
      </c>
      <c r="R18" s="60">
        <v>600</v>
      </c>
      <c r="S18" s="60">
        <v>437</v>
      </c>
      <c r="T18" s="60">
        <v>3517</v>
      </c>
      <c r="U18" s="81">
        <v>545</v>
      </c>
      <c r="V18" s="81">
        <v>502</v>
      </c>
      <c r="W18" s="81">
        <v>3560</v>
      </c>
      <c r="X18" s="81">
        <v>186</v>
      </c>
      <c r="Y18" s="81">
        <v>601</v>
      </c>
      <c r="Z18" s="81">
        <v>3145</v>
      </c>
      <c r="AA18" s="81">
        <v>161</v>
      </c>
      <c r="AB18" s="81">
        <v>608</v>
      </c>
      <c r="AC18" s="81">
        <v>2698</v>
      </c>
      <c r="AD18" s="81">
        <v>194</v>
      </c>
      <c r="AE18" s="81">
        <v>515</v>
      </c>
      <c r="AF18" s="81">
        <v>2377</v>
      </c>
      <c r="AG18" s="81">
        <v>160</v>
      </c>
      <c r="AH18" s="81">
        <v>612</v>
      </c>
      <c r="AI18" s="81">
        <v>1925</v>
      </c>
      <c r="AJ18" s="81">
        <v>142</v>
      </c>
      <c r="AK18" s="81">
        <v>636</v>
      </c>
      <c r="AL18" s="81">
        <v>1431</v>
      </c>
      <c r="AM18" s="81">
        <v>96</v>
      </c>
      <c r="AN18" s="81">
        <v>231</v>
      </c>
      <c r="AO18" s="81">
        <v>1296</v>
      </c>
      <c r="AP18" s="81">
        <v>560</v>
      </c>
      <c r="AQ18" s="81">
        <v>538</v>
      </c>
      <c r="AR18" s="81">
        <v>1084</v>
      </c>
      <c r="AS18" s="81">
        <v>857</v>
      </c>
      <c r="AT18" s="81">
        <v>581</v>
      </c>
      <c r="AU18" s="81">
        <v>660</v>
      </c>
      <c r="AV18" s="81">
        <f t="shared" si="0"/>
        <v>3404</v>
      </c>
      <c r="AW18" s="81">
        <f t="shared" si="1"/>
        <v>2109</v>
      </c>
      <c r="AX18" s="81">
        <v>3517</v>
      </c>
      <c r="AY18" s="81">
        <f t="shared" si="2"/>
        <v>1086</v>
      </c>
      <c r="AZ18" s="81">
        <f t="shared" si="3"/>
        <v>2226</v>
      </c>
      <c r="BA18" s="81">
        <v>2377</v>
      </c>
      <c r="BB18" s="81">
        <f t="shared" si="4"/>
        <v>958</v>
      </c>
      <c r="BC18" s="81">
        <f t="shared" si="5"/>
        <v>2017</v>
      </c>
      <c r="BD18" s="81">
        <v>1084</v>
      </c>
    </row>
    <row r="19" spans="2:56" ht="15" thickBot="1" x14ac:dyDescent="0.25">
      <c r="B19" s="64" t="s">
        <v>26</v>
      </c>
      <c r="C19" s="60">
        <v>1689</v>
      </c>
      <c r="D19" s="60">
        <v>32</v>
      </c>
      <c r="E19" s="60">
        <v>1967</v>
      </c>
      <c r="F19" s="60">
        <v>2966</v>
      </c>
      <c r="G19" s="60">
        <v>196</v>
      </c>
      <c r="H19" s="60">
        <v>4737</v>
      </c>
      <c r="I19" s="60">
        <v>1834</v>
      </c>
      <c r="J19" s="60">
        <v>340</v>
      </c>
      <c r="K19" s="60">
        <v>6231</v>
      </c>
      <c r="L19" s="60">
        <v>1761</v>
      </c>
      <c r="M19" s="60">
        <v>506</v>
      </c>
      <c r="N19" s="60">
        <v>7486</v>
      </c>
      <c r="O19" s="60">
        <v>1532</v>
      </c>
      <c r="P19" s="60">
        <v>341</v>
      </c>
      <c r="Q19" s="60">
        <v>8677</v>
      </c>
      <c r="R19" s="60">
        <v>1681</v>
      </c>
      <c r="S19" s="60">
        <v>547</v>
      </c>
      <c r="T19" s="60">
        <v>9811</v>
      </c>
      <c r="U19" s="81">
        <v>1730</v>
      </c>
      <c r="V19" s="81">
        <v>991</v>
      </c>
      <c r="W19" s="81">
        <v>10550</v>
      </c>
      <c r="X19" s="81">
        <v>1232</v>
      </c>
      <c r="Y19" s="81">
        <v>1258</v>
      </c>
      <c r="Z19" s="81">
        <v>10524</v>
      </c>
      <c r="AA19" s="81">
        <v>804</v>
      </c>
      <c r="AB19" s="81">
        <v>814</v>
      </c>
      <c r="AC19" s="81">
        <v>10514</v>
      </c>
      <c r="AD19" s="81">
        <v>1596</v>
      </c>
      <c r="AE19" s="81">
        <v>1225</v>
      </c>
      <c r="AF19" s="81">
        <v>10885</v>
      </c>
      <c r="AG19" s="81">
        <v>806</v>
      </c>
      <c r="AH19" s="81">
        <v>977</v>
      </c>
      <c r="AI19" s="81">
        <v>10714</v>
      </c>
      <c r="AJ19" s="81">
        <v>827</v>
      </c>
      <c r="AK19" s="81">
        <v>513</v>
      </c>
      <c r="AL19" s="81">
        <v>11028</v>
      </c>
      <c r="AM19" s="81">
        <v>571</v>
      </c>
      <c r="AN19" s="81">
        <v>660</v>
      </c>
      <c r="AO19" s="81">
        <v>10939</v>
      </c>
      <c r="AP19" s="81">
        <v>851</v>
      </c>
      <c r="AQ19" s="81">
        <v>886</v>
      </c>
      <c r="AR19" s="81">
        <v>10904</v>
      </c>
      <c r="AS19" s="81">
        <v>699</v>
      </c>
      <c r="AT19" s="81">
        <v>801</v>
      </c>
      <c r="AU19" s="81">
        <v>4077</v>
      </c>
      <c r="AV19" s="81">
        <f t="shared" si="0"/>
        <v>6808</v>
      </c>
      <c r="AW19" s="81">
        <f t="shared" si="1"/>
        <v>1734</v>
      </c>
      <c r="AX19" s="81">
        <v>9811</v>
      </c>
      <c r="AY19" s="81">
        <f t="shared" si="2"/>
        <v>5362</v>
      </c>
      <c r="AZ19" s="81">
        <f t="shared" si="3"/>
        <v>4288</v>
      </c>
      <c r="BA19" s="81">
        <v>10885</v>
      </c>
      <c r="BB19" s="81">
        <f t="shared" si="4"/>
        <v>3055</v>
      </c>
      <c r="BC19" s="81">
        <f t="shared" si="5"/>
        <v>3036</v>
      </c>
      <c r="BD19" s="81">
        <v>10904</v>
      </c>
    </row>
    <row r="20" spans="2:56" ht="15" thickBot="1" x14ac:dyDescent="0.25">
      <c r="B20" s="64" t="s">
        <v>8</v>
      </c>
      <c r="C20" s="60">
        <v>988</v>
      </c>
      <c r="D20" s="60">
        <v>29</v>
      </c>
      <c r="E20" s="60">
        <v>959</v>
      </c>
      <c r="F20" s="60">
        <v>1462</v>
      </c>
      <c r="G20" s="60">
        <v>163</v>
      </c>
      <c r="H20" s="60">
        <v>2258</v>
      </c>
      <c r="I20" s="60">
        <v>1137</v>
      </c>
      <c r="J20" s="60">
        <v>340</v>
      </c>
      <c r="K20" s="60">
        <v>3055</v>
      </c>
      <c r="L20" s="60">
        <v>1239</v>
      </c>
      <c r="M20" s="60">
        <v>481</v>
      </c>
      <c r="N20" s="60">
        <v>3813</v>
      </c>
      <c r="O20" s="60">
        <v>1222</v>
      </c>
      <c r="P20" s="60">
        <v>390</v>
      </c>
      <c r="Q20" s="60">
        <v>4645</v>
      </c>
      <c r="R20" s="60">
        <v>1150</v>
      </c>
      <c r="S20" s="60">
        <v>532</v>
      </c>
      <c r="T20" s="60">
        <v>5263</v>
      </c>
      <c r="U20" s="81">
        <v>1791</v>
      </c>
      <c r="V20" s="81">
        <v>1018</v>
      </c>
      <c r="W20" s="81">
        <v>6036</v>
      </c>
      <c r="X20" s="81">
        <v>1043</v>
      </c>
      <c r="Y20" s="81">
        <v>1236</v>
      </c>
      <c r="Z20" s="81">
        <v>5843</v>
      </c>
      <c r="AA20" s="81">
        <v>671</v>
      </c>
      <c r="AB20" s="81">
        <v>926</v>
      </c>
      <c r="AC20" s="81">
        <v>5588</v>
      </c>
      <c r="AD20" s="81">
        <v>1095</v>
      </c>
      <c r="AE20" s="81">
        <v>1560</v>
      </c>
      <c r="AF20" s="81">
        <v>5123</v>
      </c>
      <c r="AG20" s="81">
        <v>849</v>
      </c>
      <c r="AH20" s="81">
        <v>1112</v>
      </c>
      <c r="AI20" s="81">
        <v>4860</v>
      </c>
      <c r="AJ20" s="81">
        <v>852</v>
      </c>
      <c r="AK20" s="81">
        <v>750</v>
      </c>
      <c r="AL20" s="81">
        <v>4962</v>
      </c>
      <c r="AM20" s="81">
        <v>590</v>
      </c>
      <c r="AN20" s="81">
        <v>653</v>
      </c>
      <c r="AO20" s="81">
        <v>4899</v>
      </c>
      <c r="AP20" s="81">
        <v>1070</v>
      </c>
      <c r="AQ20" s="81">
        <v>742</v>
      </c>
      <c r="AR20" s="81">
        <v>5227</v>
      </c>
      <c r="AS20" s="81">
        <v>1040</v>
      </c>
      <c r="AT20" s="81">
        <v>732</v>
      </c>
      <c r="AU20" s="81">
        <v>2089</v>
      </c>
      <c r="AV20" s="81">
        <f t="shared" si="0"/>
        <v>4748</v>
      </c>
      <c r="AW20" s="81">
        <f t="shared" si="1"/>
        <v>1743</v>
      </c>
      <c r="AX20" s="81">
        <v>5263</v>
      </c>
      <c r="AY20" s="81">
        <f t="shared" si="2"/>
        <v>4600</v>
      </c>
      <c r="AZ20" s="81">
        <f t="shared" si="3"/>
        <v>4740</v>
      </c>
      <c r="BA20" s="81">
        <v>5123</v>
      </c>
      <c r="BB20" s="81">
        <f t="shared" si="4"/>
        <v>3361</v>
      </c>
      <c r="BC20" s="81">
        <f t="shared" si="5"/>
        <v>3257</v>
      </c>
      <c r="BD20" s="81">
        <v>5227</v>
      </c>
    </row>
    <row r="21" spans="2:56" ht="15" thickBot="1" x14ac:dyDescent="0.25">
      <c r="B21" s="64" t="s">
        <v>27</v>
      </c>
      <c r="C21" s="60">
        <v>424</v>
      </c>
      <c r="D21" s="60">
        <v>2</v>
      </c>
      <c r="E21" s="60">
        <v>422</v>
      </c>
      <c r="F21" s="60">
        <v>751</v>
      </c>
      <c r="G21" s="60">
        <v>135</v>
      </c>
      <c r="H21" s="60">
        <v>1038</v>
      </c>
      <c r="I21" s="60">
        <v>466</v>
      </c>
      <c r="J21" s="60">
        <v>139</v>
      </c>
      <c r="K21" s="60">
        <v>1365</v>
      </c>
      <c r="L21" s="60">
        <v>422</v>
      </c>
      <c r="M21" s="60">
        <v>255</v>
      </c>
      <c r="N21" s="60">
        <v>1532</v>
      </c>
      <c r="O21" s="60">
        <v>417</v>
      </c>
      <c r="P21" s="60">
        <v>163</v>
      </c>
      <c r="Q21" s="60">
        <v>1786</v>
      </c>
      <c r="R21" s="60">
        <v>407</v>
      </c>
      <c r="S21" s="60">
        <v>229</v>
      </c>
      <c r="T21" s="60">
        <v>1964</v>
      </c>
      <c r="U21" s="81">
        <v>489</v>
      </c>
      <c r="V21" s="81">
        <v>390</v>
      </c>
      <c r="W21" s="81">
        <v>2063</v>
      </c>
      <c r="X21" s="81">
        <v>291</v>
      </c>
      <c r="Y21" s="81">
        <v>482</v>
      </c>
      <c r="Z21" s="81">
        <v>1872</v>
      </c>
      <c r="AA21" s="81">
        <v>261</v>
      </c>
      <c r="AB21" s="81">
        <v>387</v>
      </c>
      <c r="AC21" s="81">
        <v>1746</v>
      </c>
      <c r="AD21" s="81">
        <v>213</v>
      </c>
      <c r="AE21" s="81">
        <v>457</v>
      </c>
      <c r="AF21" s="81">
        <v>1502</v>
      </c>
      <c r="AG21" s="81">
        <v>212</v>
      </c>
      <c r="AH21" s="81">
        <v>419</v>
      </c>
      <c r="AI21" s="81">
        <v>1295</v>
      </c>
      <c r="AJ21" s="81">
        <v>271</v>
      </c>
      <c r="AK21" s="81">
        <v>273</v>
      </c>
      <c r="AL21" s="81">
        <v>1292</v>
      </c>
      <c r="AM21" s="81">
        <v>188</v>
      </c>
      <c r="AN21" s="81">
        <v>223</v>
      </c>
      <c r="AO21" s="81">
        <v>1257</v>
      </c>
      <c r="AP21" s="81">
        <v>412</v>
      </c>
      <c r="AQ21" s="81">
        <v>404</v>
      </c>
      <c r="AR21" s="81">
        <v>1265</v>
      </c>
      <c r="AS21" s="81">
        <v>889</v>
      </c>
      <c r="AT21" s="81">
        <v>1028</v>
      </c>
      <c r="AU21" s="81">
        <v>5323</v>
      </c>
      <c r="AV21" s="81">
        <f t="shared" si="0"/>
        <v>1712</v>
      </c>
      <c r="AW21" s="81">
        <f t="shared" si="1"/>
        <v>786</v>
      </c>
      <c r="AX21" s="81">
        <v>1964</v>
      </c>
      <c r="AY21" s="81">
        <f t="shared" si="2"/>
        <v>1254</v>
      </c>
      <c r="AZ21" s="81">
        <f t="shared" si="3"/>
        <v>1716</v>
      </c>
      <c r="BA21" s="81">
        <v>1502</v>
      </c>
      <c r="BB21" s="81">
        <f t="shared" si="4"/>
        <v>1083</v>
      </c>
      <c r="BC21" s="81">
        <f t="shared" si="5"/>
        <v>1319</v>
      </c>
      <c r="BD21" s="81">
        <v>1265</v>
      </c>
    </row>
    <row r="22" spans="2:56" ht="15" thickBot="1" x14ac:dyDescent="0.25">
      <c r="B22" s="64" t="s">
        <v>55</v>
      </c>
      <c r="C22" s="60">
        <v>736</v>
      </c>
      <c r="D22" s="60">
        <v>19</v>
      </c>
      <c r="E22" s="60">
        <v>898</v>
      </c>
      <c r="F22" s="60">
        <v>855</v>
      </c>
      <c r="G22" s="60">
        <v>153</v>
      </c>
      <c r="H22" s="60">
        <v>1603</v>
      </c>
      <c r="I22" s="60">
        <v>488</v>
      </c>
      <c r="J22" s="60">
        <v>274</v>
      </c>
      <c r="K22" s="60">
        <v>1817</v>
      </c>
      <c r="L22" s="60">
        <v>675</v>
      </c>
      <c r="M22" s="60">
        <v>404</v>
      </c>
      <c r="N22" s="60">
        <v>2088</v>
      </c>
      <c r="O22" s="60">
        <v>473</v>
      </c>
      <c r="P22" s="60">
        <v>671</v>
      </c>
      <c r="Q22" s="60">
        <v>1890</v>
      </c>
      <c r="R22" s="60">
        <v>887</v>
      </c>
      <c r="S22" s="60">
        <v>772</v>
      </c>
      <c r="T22" s="60">
        <v>2005</v>
      </c>
      <c r="U22" s="81">
        <v>772</v>
      </c>
      <c r="V22" s="81">
        <v>781</v>
      </c>
      <c r="W22" s="81">
        <v>1996</v>
      </c>
      <c r="X22" s="81">
        <v>632</v>
      </c>
      <c r="Y22" s="81">
        <v>653</v>
      </c>
      <c r="Z22" s="81">
        <v>1975</v>
      </c>
      <c r="AA22" s="81">
        <v>448</v>
      </c>
      <c r="AB22" s="81">
        <v>345</v>
      </c>
      <c r="AC22" s="81">
        <v>2082</v>
      </c>
      <c r="AD22" s="81">
        <v>542</v>
      </c>
      <c r="AE22" s="81">
        <v>434</v>
      </c>
      <c r="AF22" s="81">
        <v>2190</v>
      </c>
      <c r="AG22" s="81">
        <v>277</v>
      </c>
      <c r="AH22" s="81">
        <v>393</v>
      </c>
      <c r="AI22" s="81">
        <v>2074</v>
      </c>
      <c r="AJ22" s="81">
        <v>416</v>
      </c>
      <c r="AK22" s="81">
        <v>65</v>
      </c>
      <c r="AL22" s="81">
        <v>2425</v>
      </c>
      <c r="AM22" s="81">
        <v>299</v>
      </c>
      <c r="AN22" s="81">
        <v>200</v>
      </c>
      <c r="AO22" s="81">
        <v>2524</v>
      </c>
      <c r="AP22" s="81">
        <v>412</v>
      </c>
      <c r="AQ22" s="81">
        <v>410</v>
      </c>
      <c r="AR22" s="81">
        <v>2526</v>
      </c>
      <c r="AS22" s="81">
        <v>875</v>
      </c>
      <c r="AT22" s="81">
        <v>1212</v>
      </c>
      <c r="AU22" s="81">
        <v>4890</v>
      </c>
      <c r="AV22" s="81">
        <f t="shared" si="0"/>
        <v>2523</v>
      </c>
      <c r="AW22" s="81">
        <f t="shared" si="1"/>
        <v>2121</v>
      </c>
      <c r="AX22" s="81">
        <v>2005</v>
      </c>
      <c r="AY22" s="81">
        <f t="shared" si="2"/>
        <v>2394</v>
      </c>
      <c r="AZ22" s="81">
        <f t="shared" si="3"/>
        <v>2213</v>
      </c>
      <c r="BA22" s="81">
        <v>2190</v>
      </c>
      <c r="BB22" s="81">
        <f t="shared" si="4"/>
        <v>1404</v>
      </c>
      <c r="BC22" s="81">
        <f t="shared" si="5"/>
        <v>1068</v>
      </c>
      <c r="BD22" s="81">
        <v>2526</v>
      </c>
    </row>
    <row r="23" spans="2:56" ht="15" thickBot="1" x14ac:dyDescent="0.25">
      <c r="B23" s="64" t="s">
        <v>28</v>
      </c>
      <c r="C23" s="60">
        <v>841</v>
      </c>
      <c r="D23" s="60">
        <v>8</v>
      </c>
      <c r="E23" s="60">
        <v>833</v>
      </c>
      <c r="F23" s="60">
        <v>151</v>
      </c>
      <c r="G23" s="60">
        <v>72</v>
      </c>
      <c r="H23" s="60">
        <v>912</v>
      </c>
      <c r="I23" s="60">
        <v>596</v>
      </c>
      <c r="J23" s="60">
        <v>111</v>
      </c>
      <c r="K23" s="60">
        <v>1397</v>
      </c>
      <c r="L23" s="60">
        <v>1385</v>
      </c>
      <c r="M23" s="60">
        <v>347</v>
      </c>
      <c r="N23" s="60">
        <v>2435</v>
      </c>
      <c r="O23" s="60">
        <v>1047</v>
      </c>
      <c r="P23" s="60">
        <v>314</v>
      </c>
      <c r="Q23" s="60">
        <v>3168</v>
      </c>
      <c r="R23" s="60">
        <v>1650</v>
      </c>
      <c r="S23" s="60">
        <v>454</v>
      </c>
      <c r="T23" s="60">
        <v>4364</v>
      </c>
      <c r="U23" s="81">
        <v>1002</v>
      </c>
      <c r="V23" s="81">
        <v>538</v>
      </c>
      <c r="W23" s="81">
        <v>4828</v>
      </c>
      <c r="X23" s="81">
        <v>791</v>
      </c>
      <c r="Y23" s="81">
        <v>584</v>
      </c>
      <c r="Z23" s="81">
        <v>5035</v>
      </c>
      <c r="AA23" s="81">
        <v>1088</v>
      </c>
      <c r="AB23" s="81">
        <v>288</v>
      </c>
      <c r="AC23" s="81">
        <v>5835</v>
      </c>
      <c r="AD23" s="81">
        <v>572</v>
      </c>
      <c r="AE23" s="81">
        <v>555</v>
      </c>
      <c r="AF23" s="81">
        <v>5852</v>
      </c>
      <c r="AG23" s="81">
        <v>456</v>
      </c>
      <c r="AH23" s="81">
        <v>541</v>
      </c>
      <c r="AI23" s="81">
        <v>5767</v>
      </c>
      <c r="AJ23" s="81">
        <v>187</v>
      </c>
      <c r="AK23" s="81">
        <v>313</v>
      </c>
      <c r="AL23" s="81">
        <v>5641</v>
      </c>
      <c r="AM23" s="81">
        <v>513</v>
      </c>
      <c r="AN23" s="81">
        <v>370</v>
      </c>
      <c r="AO23" s="81">
        <v>5784</v>
      </c>
      <c r="AP23" s="81">
        <v>508</v>
      </c>
      <c r="AQ23" s="81">
        <v>631</v>
      </c>
      <c r="AR23" s="81">
        <v>5661</v>
      </c>
      <c r="AS23" s="81">
        <v>82</v>
      </c>
      <c r="AT23" s="81">
        <v>81</v>
      </c>
      <c r="AU23" s="81">
        <v>247</v>
      </c>
      <c r="AV23" s="81">
        <f t="shared" si="0"/>
        <v>4678</v>
      </c>
      <c r="AW23" s="81">
        <f t="shared" si="1"/>
        <v>1226</v>
      </c>
      <c r="AX23" s="81">
        <v>4364</v>
      </c>
      <c r="AY23" s="81">
        <f t="shared" si="2"/>
        <v>3453</v>
      </c>
      <c r="AZ23" s="81">
        <f t="shared" si="3"/>
        <v>1965</v>
      </c>
      <c r="BA23" s="81">
        <v>5852</v>
      </c>
      <c r="BB23" s="81">
        <f t="shared" si="4"/>
        <v>1664</v>
      </c>
      <c r="BC23" s="81">
        <f t="shared" si="5"/>
        <v>1855</v>
      </c>
      <c r="BD23" s="81">
        <v>5661</v>
      </c>
    </row>
    <row r="24" spans="2:56" ht="15" thickBot="1" x14ac:dyDescent="0.25">
      <c r="B24" s="64" t="s">
        <v>29</v>
      </c>
      <c r="C24" s="60">
        <v>250</v>
      </c>
      <c r="D24" s="60">
        <v>3</v>
      </c>
      <c r="E24" s="60">
        <v>358</v>
      </c>
      <c r="F24" s="60">
        <v>308</v>
      </c>
      <c r="G24" s="60">
        <v>3</v>
      </c>
      <c r="H24" s="60">
        <v>663</v>
      </c>
      <c r="I24" s="60">
        <v>294</v>
      </c>
      <c r="J24" s="60">
        <v>218</v>
      </c>
      <c r="K24" s="60">
        <v>739</v>
      </c>
      <c r="L24" s="60">
        <v>184</v>
      </c>
      <c r="M24" s="60">
        <v>141</v>
      </c>
      <c r="N24" s="60">
        <v>782</v>
      </c>
      <c r="O24" s="60">
        <v>119</v>
      </c>
      <c r="P24" s="60">
        <v>85</v>
      </c>
      <c r="Q24" s="60">
        <v>816</v>
      </c>
      <c r="R24" s="60">
        <v>154</v>
      </c>
      <c r="S24" s="60">
        <v>142</v>
      </c>
      <c r="T24" s="60">
        <v>828</v>
      </c>
      <c r="U24" s="81">
        <v>110</v>
      </c>
      <c r="V24" s="81">
        <v>200</v>
      </c>
      <c r="W24" s="81">
        <v>738</v>
      </c>
      <c r="X24" s="81">
        <v>100</v>
      </c>
      <c r="Y24" s="81">
        <v>143</v>
      </c>
      <c r="Z24" s="81">
        <v>898</v>
      </c>
      <c r="AA24" s="81">
        <v>74</v>
      </c>
      <c r="AB24" s="81">
        <v>117</v>
      </c>
      <c r="AC24" s="81">
        <v>855</v>
      </c>
      <c r="AD24" s="81">
        <v>71</v>
      </c>
      <c r="AE24" s="81">
        <v>160</v>
      </c>
      <c r="AF24" s="81">
        <v>766</v>
      </c>
      <c r="AG24" s="81">
        <v>62</v>
      </c>
      <c r="AH24" s="81">
        <v>188</v>
      </c>
      <c r="AI24" s="81">
        <v>640</v>
      </c>
      <c r="AJ24" s="81">
        <v>41</v>
      </c>
      <c r="AK24" s="81">
        <v>224</v>
      </c>
      <c r="AL24" s="81">
        <v>457</v>
      </c>
      <c r="AM24" s="81">
        <v>48</v>
      </c>
      <c r="AN24" s="81">
        <v>88</v>
      </c>
      <c r="AO24" s="81">
        <v>417</v>
      </c>
      <c r="AP24" s="81">
        <v>125</v>
      </c>
      <c r="AQ24" s="81">
        <v>107</v>
      </c>
      <c r="AR24" s="81">
        <v>435</v>
      </c>
      <c r="AS24" s="81">
        <v>685</v>
      </c>
      <c r="AT24" s="81">
        <v>657</v>
      </c>
      <c r="AU24" s="81">
        <v>934</v>
      </c>
      <c r="AV24" s="81">
        <f t="shared" si="0"/>
        <v>751</v>
      </c>
      <c r="AW24" s="81">
        <f t="shared" si="1"/>
        <v>586</v>
      </c>
      <c r="AX24" s="81">
        <v>828</v>
      </c>
      <c r="AY24" s="81">
        <f t="shared" si="2"/>
        <v>355</v>
      </c>
      <c r="AZ24" s="81">
        <f t="shared" si="3"/>
        <v>620</v>
      </c>
      <c r="BA24" s="81">
        <v>766</v>
      </c>
      <c r="BB24" s="81">
        <f t="shared" si="4"/>
        <v>276</v>
      </c>
      <c r="BC24" s="81">
        <f t="shared" si="5"/>
        <v>607</v>
      </c>
      <c r="BD24" s="81">
        <v>435</v>
      </c>
    </row>
    <row r="25" spans="2:56" ht="15" thickBot="1" x14ac:dyDescent="0.25">
      <c r="B25" s="64" t="s">
        <v>94</v>
      </c>
      <c r="C25" s="60">
        <v>631</v>
      </c>
      <c r="D25" s="60">
        <v>23</v>
      </c>
      <c r="E25" s="60">
        <v>736</v>
      </c>
      <c r="F25" s="60">
        <v>876</v>
      </c>
      <c r="G25" s="60">
        <v>155</v>
      </c>
      <c r="H25" s="60">
        <v>1457</v>
      </c>
      <c r="I25" s="60">
        <v>631</v>
      </c>
      <c r="J25" s="60">
        <v>276</v>
      </c>
      <c r="K25" s="60">
        <v>1812</v>
      </c>
      <c r="L25" s="60">
        <v>482</v>
      </c>
      <c r="M25" s="60">
        <v>398</v>
      </c>
      <c r="N25" s="60">
        <v>1896</v>
      </c>
      <c r="O25" s="60">
        <v>303</v>
      </c>
      <c r="P25" s="60">
        <v>278</v>
      </c>
      <c r="Q25" s="60">
        <v>1931</v>
      </c>
      <c r="R25" s="60">
        <v>340</v>
      </c>
      <c r="S25" s="60">
        <v>382</v>
      </c>
      <c r="T25" s="60">
        <v>1889</v>
      </c>
      <c r="U25" s="81">
        <v>550</v>
      </c>
      <c r="V25" s="81">
        <v>416</v>
      </c>
      <c r="W25" s="81">
        <v>2023</v>
      </c>
      <c r="X25" s="81">
        <v>340</v>
      </c>
      <c r="Y25" s="81">
        <v>590</v>
      </c>
      <c r="Z25" s="81">
        <v>1773</v>
      </c>
      <c r="AA25" s="81">
        <v>195</v>
      </c>
      <c r="AB25" s="81">
        <v>348</v>
      </c>
      <c r="AC25" s="81">
        <v>1620</v>
      </c>
      <c r="AD25" s="81">
        <v>159</v>
      </c>
      <c r="AE25" s="81">
        <v>642</v>
      </c>
      <c r="AF25" s="81">
        <v>1137</v>
      </c>
      <c r="AG25" s="81">
        <v>152</v>
      </c>
      <c r="AH25" s="81">
        <v>491</v>
      </c>
      <c r="AI25" s="81">
        <v>798</v>
      </c>
      <c r="AJ25" s="81">
        <v>156</v>
      </c>
      <c r="AK25" s="81">
        <v>202</v>
      </c>
      <c r="AL25" s="81">
        <v>812</v>
      </c>
      <c r="AM25" s="81">
        <v>113</v>
      </c>
      <c r="AN25" s="81">
        <v>345</v>
      </c>
      <c r="AO25" s="81">
        <v>580</v>
      </c>
      <c r="AP25" s="81">
        <v>188</v>
      </c>
      <c r="AQ25" s="81">
        <v>385</v>
      </c>
      <c r="AR25" s="81">
        <v>383</v>
      </c>
      <c r="AS25" s="81">
        <v>1289</v>
      </c>
      <c r="AT25" s="81">
        <v>784</v>
      </c>
      <c r="AU25" s="81">
        <v>2587</v>
      </c>
      <c r="AV25" s="81">
        <f t="shared" si="0"/>
        <v>1756</v>
      </c>
      <c r="AW25" s="81">
        <f t="shared" si="1"/>
        <v>1334</v>
      </c>
      <c r="AX25" s="81">
        <v>1889</v>
      </c>
      <c r="AY25" s="81">
        <f t="shared" si="2"/>
        <v>1244</v>
      </c>
      <c r="AZ25" s="81">
        <f t="shared" si="3"/>
        <v>1996</v>
      </c>
      <c r="BA25" s="81">
        <v>1137</v>
      </c>
      <c r="BB25" s="81">
        <f t="shared" si="4"/>
        <v>609</v>
      </c>
      <c r="BC25" s="81">
        <f t="shared" si="5"/>
        <v>1423</v>
      </c>
      <c r="BD25" s="81">
        <v>383</v>
      </c>
    </row>
    <row r="26" spans="2:56" ht="15" thickBot="1" x14ac:dyDescent="0.25">
      <c r="B26" s="64" t="s">
        <v>30</v>
      </c>
      <c r="C26" s="60">
        <v>429</v>
      </c>
      <c r="D26" s="60">
        <v>26</v>
      </c>
      <c r="E26" s="60">
        <v>491</v>
      </c>
      <c r="F26" s="60">
        <v>796</v>
      </c>
      <c r="G26" s="60">
        <v>213</v>
      </c>
      <c r="H26" s="60">
        <v>1074</v>
      </c>
      <c r="I26" s="60">
        <v>657</v>
      </c>
      <c r="J26" s="60">
        <v>362</v>
      </c>
      <c r="K26" s="60">
        <v>1369</v>
      </c>
      <c r="L26" s="60">
        <v>590</v>
      </c>
      <c r="M26" s="60">
        <v>511</v>
      </c>
      <c r="N26" s="60">
        <v>1448</v>
      </c>
      <c r="O26" s="60">
        <v>420</v>
      </c>
      <c r="P26" s="60">
        <v>379</v>
      </c>
      <c r="Q26" s="60">
        <v>1489</v>
      </c>
      <c r="R26" s="60">
        <v>489</v>
      </c>
      <c r="S26" s="60">
        <v>772</v>
      </c>
      <c r="T26" s="60">
        <v>1206</v>
      </c>
      <c r="U26" s="81">
        <v>535</v>
      </c>
      <c r="V26" s="81">
        <v>585</v>
      </c>
      <c r="W26" s="81">
        <v>1156</v>
      </c>
      <c r="X26" s="81">
        <v>323</v>
      </c>
      <c r="Y26" s="81">
        <v>635</v>
      </c>
      <c r="Z26" s="81">
        <v>844</v>
      </c>
      <c r="AA26" s="81">
        <v>188</v>
      </c>
      <c r="AB26" s="81">
        <v>540</v>
      </c>
      <c r="AC26" s="81">
        <v>492</v>
      </c>
      <c r="AD26" s="81">
        <v>215</v>
      </c>
      <c r="AE26" s="81">
        <v>532</v>
      </c>
      <c r="AF26" s="81">
        <v>175</v>
      </c>
      <c r="AG26" s="81">
        <v>170</v>
      </c>
      <c r="AH26" s="81">
        <v>204</v>
      </c>
      <c r="AI26" s="81">
        <v>141</v>
      </c>
      <c r="AJ26" s="81">
        <v>230</v>
      </c>
      <c r="AK26" s="81">
        <v>95</v>
      </c>
      <c r="AL26" s="81">
        <v>276</v>
      </c>
      <c r="AM26" s="81">
        <v>130</v>
      </c>
      <c r="AN26" s="81">
        <v>156</v>
      </c>
      <c r="AO26" s="81">
        <v>250</v>
      </c>
      <c r="AP26" s="81">
        <v>247</v>
      </c>
      <c r="AQ26" s="81">
        <v>235</v>
      </c>
      <c r="AR26" s="81">
        <v>262</v>
      </c>
      <c r="AS26" s="81">
        <v>195</v>
      </c>
      <c r="AT26" s="81">
        <v>488</v>
      </c>
      <c r="AU26" s="81">
        <v>1025</v>
      </c>
      <c r="AV26" s="81">
        <f t="shared" si="0"/>
        <v>2156</v>
      </c>
      <c r="AW26" s="81">
        <f t="shared" si="1"/>
        <v>2024</v>
      </c>
      <c r="AX26" s="81">
        <v>1206</v>
      </c>
      <c r="AY26" s="81">
        <f t="shared" si="2"/>
        <v>1261</v>
      </c>
      <c r="AZ26" s="81">
        <f t="shared" si="3"/>
        <v>2292</v>
      </c>
      <c r="BA26" s="81">
        <v>175</v>
      </c>
      <c r="BB26" s="81">
        <f t="shared" si="4"/>
        <v>777</v>
      </c>
      <c r="BC26" s="81">
        <f t="shared" si="5"/>
        <v>690</v>
      </c>
      <c r="BD26" s="81">
        <v>262</v>
      </c>
    </row>
    <row r="27" spans="2:56" ht="15" thickBot="1" x14ac:dyDescent="0.25">
      <c r="B27" s="64" t="s">
        <v>31</v>
      </c>
      <c r="C27" s="60">
        <v>1751</v>
      </c>
      <c r="D27" s="60">
        <v>44</v>
      </c>
      <c r="E27" s="60">
        <v>2017</v>
      </c>
      <c r="F27" s="60">
        <v>2054</v>
      </c>
      <c r="G27" s="60">
        <v>141</v>
      </c>
      <c r="H27" s="60">
        <v>3930</v>
      </c>
      <c r="I27" s="60">
        <v>1737</v>
      </c>
      <c r="J27" s="60">
        <v>364</v>
      </c>
      <c r="K27" s="60">
        <v>5303</v>
      </c>
      <c r="L27" s="60">
        <v>1238</v>
      </c>
      <c r="M27" s="60">
        <v>658</v>
      </c>
      <c r="N27" s="60">
        <v>5883</v>
      </c>
      <c r="O27" s="60">
        <v>854</v>
      </c>
      <c r="P27" s="60">
        <v>478</v>
      </c>
      <c r="Q27" s="60">
        <v>6259</v>
      </c>
      <c r="R27" s="60">
        <v>893</v>
      </c>
      <c r="S27" s="60">
        <v>639</v>
      </c>
      <c r="T27" s="60">
        <v>6513</v>
      </c>
      <c r="U27" s="81">
        <v>753</v>
      </c>
      <c r="V27" s="81">
        <v>910</v>
      </c>
      <c r="W27" s="81">
        <v>6356</v>
      </c>
      <c r="X27" s="81">
        <v>520</v>
      </c>
      <c r="Y27" s="81">
        <v>1080</v>
      </c>
      <c r="Z27" s="81">
        <v>5796</v>
      </c>
      <c r="AA27" s="81">
        <v>341</v>
      </c>
      <c r="AB27" s="81">
        <v>564</v>
      </c>
      <c r="AC27" s="81">
        <v>5573</v>
      </c>
      <c r="AD27" s="81">
        <v>402</v>
      </c>
      <c r="AE27" s="81">
        <v>883</v>
      </c>
      <c r="AF27" s="81">
        <v>5092</v>
      </c>
      <c r="AG27" s="81">
        <v>324</v>
      </c>
      <c r="AH27" s="81">
        <v>813</v>
      </c>
      <c r="AI27" s="81">
        <v>4603</v>
      </c>
      <c r="AJ27" s="81">
        <v>337</v>
      </c>
      <c r="AK27" s="81">
        <v>437</v>
      </c>
      <c r="AL27" s="81">
        <v>4503</v>
      </c>
      <c r="AM27" s="81">
        <v>289</v>
      </c>
      <c r="AN27" s="81">
        <v>626</v>
      </c>
      <c r="AO27" s="81">
        <v>4166</v>
      </c>
      <c r="AP27" s="81">
        <v>339</v>
      </c>
      <c r="AQ27" s="81">
        <v>761</v>
      </c>
      <c r="AR27" s="81">
        <v>3744</v>
      </c>
      <c r="AS27" s="81">
        <v>389</v>
      </c>
      <c r="AT27" s="81">
        <v>577</v>
      </c>
      <c r="AU27" s="81">
        <v>922</v>
      </c>
      <c r="AV27" s="81">
        <f t="shared" si="0"/>
        <v>4722</v>
      </c>
      <c r="AW27" s="81">
        <f t="shared" si="1"/>
        <v>2139</v>
      </c>
      <c r="AX27" s="81">
        <v>6513</v>
      </c>
      <c r="AY27" s="81">
        <f t="shared" si="2"/>
        <v>2016</v>
      </c>
      <c r="AZ27" s="81">
        <f t="shared" si="3"/>
        <v>3437</v>
      </c>
      <c r="BA27" s="81">
        <v>5092</v>
      </c>
      <c r="BB27" s="81">
        <f t="shared" si="4"/>
        <v>1289</v>
      </c>
      <c r="BC27" s="81">
        <f t="shared" si="5"/>
        <v>2637</v>
      </c>
      <c r="BD27" s="81">
        <v>3744</v>
      </c>
    </row>
    <row r="28" spans="2:56" ht="15" thickBot="1" x14ac:dyDescent="0.25">
      <c r="B28" s="64" t="s">
        <v>54</v>
      </c>
      <c r="C28" s="60">
        <v>537</v>
      </c>
      <c r="D28" s="60">
        <v>9</v>
      </c>
      <c r="E28" s="60">
        <v>528</v>
      </c>
      <c r="F28" s="60">
        <v>676</v>
      </c>
      <c r="G28" s="60">
        <v>68</v>
      </c>
      <c r="H28" s="60">
        <v>1136</v>
      </c>
      <c r="I28" s="60">
        <v>421</v>
      </c>
      <c r="J28" s="60">
        <v>128</v>
      </c>
      <c r="K28" s="60">
        <v>1429</v>
      </c>
      <c r="L28" s="60">
        <v>348</v>
      </c>
      <c r="M28" s="60">
        <v>124</v>
      </c>
      <c r="N28" s="60">
        <v>1653</v>
      </c>
      <c r="O28" s="60">
        <v>372</v>
      </c>
      <c r="P28" s="60">
        <v>159</v>
      </c>
      <c r="Q28" s="60">
        <v>1866</v>
      </c>
      <c r="R28" s="60">
        <v>377</v>
      </c>
      <c r="S28" s="60">
        <v>172</v>
      </c>
      <c r="T28" s="60">
        <v>2071</v>
      </c>
      <c r="U28" s="81">
        <v>349</v>
      </c>
      <c r="V28" s="81">
        <v>377</v>
      </c>
      <c r="W28" s="81">
        <v>2043</v>
      </c>
      <c r="X28" s="81">
        <v>212</v>
      </c>
      <c r="Y28" s="81">
        <v>272</v>
      </c>
      <c r="Z28" s="81">
        <v>1983</v>
      </c>
      <c r="AA28" s="81">
        <v>178</v>
      </c>
      <c r="AB28" s="81">
        <v>211</v>
      </c>
      <c r="AC28" s="81">
        <v>1950</v>
      </c>
      <c r="AD28" s="81">
        <v>148</v>
      </c>
      <c r="AE28" s="81">
        <v>323</v>
      </c>
      <c r="AF28" s="81">
        <v>1775</v>
      </c>
      <c r="AG28" s="81">
        <v>127</v>
      </c>
      <c r="AH28" s="81">
        <v>481</v>
      </c>
      <c r="AI28" s="81">
        <v>1421</v>
      </c>
      <c r="AJ28" s="81">
        <v>42</v>
      </c>
      <c r="AK28" s="81">
        <v>553</v>
      </c>
      <c r="AL28" s="81">
        <v>910</v>
      </c>
      <c r="AM28" s="81">
        <v>72</v>
      </c>
      <c r="AN28" s="81">
        <v>173</v>
      </c>
      <c r="AO28" s="81">
        <v>809</v>
      </c>
      <c r="AP28" s="81">
        <v>93</v>
      </c>
      <c r="AQ28" s="81">
        <v>213</v>
      </c>
      <c r="AR28" s="81">
        <v>689</v>
      </c>
      <c r="AS28" s="81">
        <v>79</v>
      </c>
      <c r="AT28" s="81">
        <v>137</v>
      </c>
      <c r="AU28" s="81">
        <v>33</v>
      </c>
      <c r="AV28" s="81">
        <f t="shared" si="0"/>
        <v>1518</v>
      </c>
      <c r="AW28" s="81">
        <f t="shared" si="1"/>
        <v>583</v>
      </c>
      <c r="AX28" s="81">
        <v>2071</v>
      </c>
      <c r="AY28" s="81">
        <f t="shared" si="2"/>
        <v>887</v>
      </c>
      <c r="AZ28" s="81">
        <f t="shared" si="3"/>
        <v>1183</v>
      </c>
      <c r="BA28" s="81">
        <v>1775</v>
      </c>
      <c r="BB28" s="81">
        <f t="shared" si="4"/>
        <v>334</v>
      </c>
      <c r="BC28" s="81">
        <f t="shared" si="5"/>
        <v>1420</v>
      </c>
      <c r="BD28" s="81">
        <v>689</v>
      </c>
    </row>
    <row r="29" spans="2:56" ht="15" thickBot="1" x14ac:dyDescent="0.25">
      <c r="B29" s="64" t="s">
        <v>32</v>
      </c>
      <c r="C29" s="60">
        <v>967</v>
      </c>
      <c r="D29" s="60">
        <v>0</v>
      </c>
      <c r="E29" s="60">
        <v>967</v>
      </c>
      <c r="F29" s="60">
        <v>1683</v>
      </c>
      <c r="G29" s="60">
        <v>65</v>
      </c>
      <c r="H29" s="60">
        <v>2585</v>
      </c>
      <c r="I29" s="60">
        <v>1073</v>
      </c>
      <c r="J29" s="60">
        <v>131</v>
      </c>
      <c r="K29" s="60">
        <v>3527</v>
      </c>
      <c r="L29" s="60">
        <v>1565</v>
      </c>
      <c r="M29" s="60">
        <v>136</v>
      </c>
      <c r="N29" s="60">
        <v>4956</v>
      </c>
      <c r="O29" s="60">
        <v>634</v>
      </c>
      <c r="P29" s="60">
        <v>118</v>
      </c>
      <c r="Q29" s="60">
        <v>5472</v>
      </c>
      <c r="R29" s="60">
        <v>821</v>
      </c>
      <c r="S29" s="60">
        <v>317</v>
      </c>
      <c r="T29" s="60">
        <v>5976</v>
      </c>
      <c r="U29" s="81">
        <v>1006</v>
      </c>
      <c r="V29" s="81">
        <v>571</v>
      </c>
      <c r="W29" s="81">
        <v>6801</v>
      </c>
      <c r="X29" s="81">
        <v>537</v>
      </c>
      <c r="Y29" s="81">
        <v>766</v>
      </c>
      <c r="Z29" s="81">
        <v>6572</v>
      </c>
      <c r="AA29" s="81">
        <v>322</v>
      </c>
      <c r="AB29" s="81">
        <v>486</v>
      </c>
      <c r="AC29" s="81">
        <v>6408</v>
      </c>
      <c r="AD29" s="81">
        <v>489</v>
      </c>
      <c r="AE29" s="81">
        <v>997</v>
      </c>
      <c r="AF29" s="81">
        <v>5900</v>
      </c>
      <c r="AG29" s="81">
        <v>341</v>
      </c>
      <c r="AH29" s="81">
        <v>763</v>
      </c>
      <c r="AI29" s="81">
        <v>5478</v>
      </c>
      <c r="AJ29" s="81">
        <v>401</v>
      </c>
      <c r="AK29" s="81">
        <v>412</v>
      </c>
      <c r="AL29" s="81">
        <v>5467</v>
      </c>
      <c r="AM29" s="81">
        <v>196</v>
      </c>
      <c r="AN29" s="81">
        <v>585</v>
      </c>
      <c r="AO29" s="81">
        <v>5078</v>
      </c>
      <c r="AP29" s="81">
        <v>318</v>
      </c>
      <c r="AQ29" s="81">
        <v>770</v>
      </c>
      <c r="AR29" s="81">
        <v>4626</v>
      </c>
      <c r="AS29" s="81">
        <v>105</v>
      </c>
      <c r="AT29" s="81">
        <v>134</v>
      </c>
      <c r="AU29" s="81">
        <v>83</v>
      </c>
      <c r="AV29" s="81">
        <f t="shared" si="0"/>
        <v>4093</v>
      </c>
      <c r="AW29" s="81">
        <f t="shared" si="1"/>
        <v>702</v>
      </c>
      <c r="AX29" s="81">
        <v>5976</v>
      </c>
      <c r="AY29" s="81">
        <f t="shared" si="2"/>
        <v>2354</v>
      </c>
      <c r="AZ29" s="81">
        <f t="shared" si="3"/>
        <v>2820</v>
      </c>
      <c r="BA29" s="81">
        <v>5900</v>
      </c>
      <c r="BB29" s="81">
        <f t="shared" si="4"/>
        <v>1256</v>
      </c>
      <c r="BC29" s="81">
        <f t="shared" si="5"/>
        <v>2530</v>
      </c>
      <c r="BD29" s="81">
        <v>4626</v>
      </c>
    </row>
    <row r="30" spans="2:56" ht="15" thickBot="1" x14ac:dyDescent="0.25">
      <c r="B30" s="64" t="s">
        <v>33</v>
      </c>
      <c r="C30" s="60">
        <v>247</v>
      </c>
      <c r="D30" s="60">
        <v>3</v>
      </c>
      <c r="E30" s="60">
        <v>285</v>
      </c>
      <c r="F30" s="60">
        <v>236</v>
      </c>
      <c r="G30" s="60">
        <v>35</v>
      </c>
      <c r="H30" s="60">
        <v>486</v>
      </c>
      <c r="I30" s="60">
        <v>191</v>
      </c>
      <c r="J30" s="60">
        <v>73</v>
      </c>
      <c r="K30" s="60">
        <v>604</v>
      </c>
      <c r="L30" s="60">
        <v>129</v>
      </c>
      <c r="M30" s="60">
        <v>86</v>
      </c>
      <c r="N30" s="60">
        <v>647</v>
      </c>
      <c r="O30" s="60">
        <v>90</v>
      </c>
      <c r="P30" s="60">
        <v>201</v>
      </c>
      <c r="Q30" s="60">
        <v>536</v>
      </c>
      <c r="R30" s="60">
        <v>90</v>
      </c>
      <c r="S30" s="60">
        <v>181</v>
      </c>
      <c r="T30" s="60">
        <v>374</v>
      </c>
      <c r="U30" s="81">
        <v>110</v>
      </c>
      <c r="V30" s="81">
        <v>187</v>
      </c>
      <c r="W30" s="81">
        <v>297</v>
      </c>
      <c r="X30" s="81">
        <v>66</v>
      </c>
      <c r="Y30" s="81">
        <v>76</v>
      </c>
      <c r="Z30" s="81">
        <v>287</v>
      </c>
      <c r="AA30" s="81">
        <v>39</v>
      </c>
      <c r="AB30" s="81">
        <v>71</v>
      </c>
      <c r="AC30" s="81">
        <v>255</v>
      </c>
      <c r="AD30" s="81">
        <v>53</v>
      </c>
      <c r="AE30" s="81">
        <v>94</v>
      </c>
      <c r="AF30" s="81">
        <v>214</v>
      </c>
      <c r="AG30" s="81">
        <v>44</v>
      </c>
      <c r="AH30" s="81">
        <v>121</v>
      </c>
      <c r="AI30" s="81">
        <v>137</v>
      </c>
      <c r="AJ30" s="81">
        <v>28</v>
      </c>
      <c r="AK30" s="81">
        <v>68</v>
      </c>
      <c r="AL30" s="81">
        <v>97</v>
      </c>
      <c r="AM30" s="81">
        <v>34</v>
      </c>
      <c r="AN30" s="81">
        <v>26</v>
      </c>
      <c r="AO30" s="81">
        <v>105</v>
      </c>
      <c r="AP30" s="81">
        <v>35</v>
      </c>
      <c r="AQ30" s="81">
        <v>31</v>
      </c>
      <c r="AR30" s="81">
        <v>109</v>
      </c>
      <c r="AS30" s="81">
        <v>0</v>
      </c>
      <c r="AT30" s="81">
        <v>500</v>
      </c>
      <c r="AU30" s="81">
        <v>2951</v>
      </c>
      <c r="AV30" s="81">
        <f t="shared" si="0"/>
        <v>500</v>
      </c>
      <c r="AW30" s="81">
        <f t="shared" si="1"/>
        <v>541</v>
      </c>
      <c r="AX30" s="81">
        <v>374</v>
      </c>
      <c r="AY30" s="81">
        <f t="shared" si="2"/>
        <v>268</v>
      </c>
      <c r="AZ30" s="81">
        <f t="shared" si="3"/>
        <v>428</v>
      </c>
      <c r="BA30" s="81">
        <v>214</v>
      </c>
      <c r="BB30" s="81">
        <f t="shared" si="4"/>
        <v>141</v>
      </c>
      <c r="BC30" s="81">
        <f t="shared" si="5"/>
        <v>246</v>
      </c>
      <c r="BD30" s="81">
        <v>109</v>
      </c>
    </row>
    <row r="31" spans="2:56" ht="15" thickBot="1" x14ac:dyDescent="0.25">
      <c r="B31" s="64" t="s">
        <v>34</v>
      </c>
      <c r="C31" s="60">
        <v>858</v>
      </c>
      <c r="D31" s="60">
        <v>76</v>
      </c>
      <c r="E31" s="60">
        <v>971</v>
      </c>
      <c r="F31" s="60">
        <v>1831</v>
      </c>
      <c r="G31" s="60">
        <v>240</v>
      </c>
      <c r="H31" s="60">
        <v>2954</v>
      </c>
      <c r="I31" s="60">
        <v>1241</v>
      </c>
      <c r="J31" s="60">
        <v>337</v>
      </c>
      <c r="K31" s="60">
        <v>3858</v>
      </c>
      <c r="L31" s="60">
        <v>1187</v>
      </c>
      <c r="M31" s="60">
        <v>507</v>
      </c>
      <c r="N31" s="60">
        <v>4612</v>
      </c>
      <c r="O31" s="60">
        <v>1269</v>
      </c>
      <c r="P31" s="60">
        <v>493</v>
      </c>
      <c r="Q31" s="60">
        <v>5388</v>
      </c>
      <c r="R31" s="60">
        <v>1596</v>
      </c>
      <c r="S31" s="60">
        <v>815</v>
      </c>
      <c r="T31" s="60">
        <v>6168</v>
      </c>
      <c r="U31" s="81">
        <v>1063</v>
      </c>
      <c r="V31" s="81">
        <v>1241</v>
      </c>
      <c r="W31" s="81">
        <v>5990</v>
      </c>
      <c r="X31" s="81">
        <v>1533</v>
      </c>
      <c r="Y31" s="81">
        <v>1164</v>
      </c>
      <c r="Z31" s="81">
        <v>6359</v>
      </c>
      <c r="AA31" s="81">
        <v>549</v>
      </c>
      <c r="AB31" s="81">
        <v>794</v>
      </c>
      <c r="AC31" s="81">
        <v>6114</v>
      </c>
      <c r="AD31" s="81">
        <v>393</v>
      </c>
      <c r="AE31" s="81">
        <v>800</v>
      </c>
      <c r="AF31" s="81">
        <v>5707</v>
      </c>
      <c r="AG31" s="81">
        <v>349</v>
      </c>
      <c r="AH31" s="81">
        <v>1038</v>
      </c>
      <c r="AI31" s="81">
        <v>5018</v>
      </c>
      <c r="AJ31" s="81">
        <v>458</v>
      </c>
      <c r="AK31" s="81">
        <v>433</v>
      </c>
      <c r="AL31" s="81">
        <v>5043</v>
      </c>
      <c r="AM31" s="81">
        <v>264</v>
      </c>
      <c r="AN31" s="81">
        <v>622</v>
      </c>
      <c r="AO31" s="81">
        <v>4685</v>
      </c>
      <c r="AP31" s="81">
        <v>595</v>
      </c>
      <c r="AQ31" s="81">
        <v>1081</v>
      </c>
      <c r="AR31" s="81">
        <v>4199</v>
      </c>
      <c r="AS31" s="81">
        <v>369</v>
      </c>
      <c r="AT31" s="81">
        <v>252</v>
      </c>
      <c r="AU31" s="81">
        <v>851</v>
      </c>
      <c r="AV31" s="81">
        <f t="shared" si="0"/>
        <v>5293</v>
      </c>
      <c r="AW31" s="81">
        <f t="shared" si="1"/>
        <v>2152</v>
      </c>
      <c r="AX31" s="81">
        <v>6168</v>
      </c>
      <c r="AY31" s="81">
        <f t="shared" si="2"/>
        <v>3538</v>
      </c>
      <c r="AZ31" s="81">
        <f t="shared" si="3"/>
        <v>3999</v>
      </c>
      <c r="BA31" s="81">
        <v>5707</v>
      </c>
      <c r="BB31" s="81">
        <f t="shared" si="4"/>
        <v>1666</v>
      </c>
      <c r="BC31" s="81">
        <f t="shared" si="5"/>
        <v>3174</v>
      </c>
      <c r="BD31" s="81">
        <v>4199</v>
      </c>
    </row>
    <row r="32" spans="2:56" ht="15" thickBot="1" x14ac:dyDescent="0.25">
      <c r="B32" s="64" t="s">
        <v>35</v>
      </c>
      <c r="C32" s="60">
        <v>1265</v>
      </c>
      <c r="D32" s="60">
        <v>84</v>
      </c>
      <c r="E32" s="60">
        <v>1650</v>
      </c>
      <c r="F32" s="60">
        <v>1901</v>
      </c>
      <c r="G32" s="60">
        <v>219</v>
      </c>
      <c r="H32" s="60">
        <v>3332</v>
      </c>
      <c r="I32" s="60">
        <v>1463</v>
      </c>
      <c r="J32" s="60">
        <v>276</v>
      </c>
      <c r="K32" s="60">
        <v>4519</v>
      </c>
      <c r="L32" s="60">
        <v>1406</v>
      </c>
      <c r="M32" s="60">
        <v>243</v>
      </c>
      <c r="N32" s="60">
        <v>5682</v>
      </c>
      <c r="O32" s="60">
        <v>1073</v>
      </c>
      <c r="P32" s="60">
        <v>185</v>
      </c>
      <c r="Q32" s="60">
        <v>6570</v>
      </c>
      <c r="R32" s="60">
        <v>893</v>
      </c>
      <c r="S32" s="60">
        <v>234</v>
      </c>
      <c r="T32" s="60">
        <v>7229</v>
      </c>
      <c r="U32" s="81">
        <v>806</v>
      </c>
      <c r="V32" s="81">
        <v>256</v>
      </c>
      <c r="W32" s="81">
        <v>7779</v>
      </c>
      <c r="X32" s="81">
        <v>751</v>
      </c>
      <c r="Y32" s="81">
        <v>675</v>
      </c>
      <c r="Z32" s="81">
        <v>7855</v>
      </c>
      <c r="AA32" s="81">
        <v>387</v>
      </c>
      <c r="AB32" s="81">
        <v>404</v>
      </c>
      <c r="AC32" s="81">
        <v>7805</v>
      </c>
      <c r="AD32" s="81">
        <v>528</v>
      </c>
      <c r="AE32" s="81">
        <v>623</v>
      </c>
      <c r="AF32" s="81">
        <v>7710</v>
      </c>
      <c r="AG32" s="81">
        <v>302</v>
      </c>
      <c r="AH32" s="81">
        <v>417</v>
      </c>
      <c r="AI32" s="81">
        <v>7595</v>
      </c>
      <c r="AJ32" s="81">
        <v>508</v>
      </c>
      <c r="AK32" s="81">
        <v>277</v>
      </c>
      <c r="AL32" s="81">
        <v>7826</v>
      </c>
      <c r="AM32" s="81">
        <v>367</v>
      </c>
      <c r="AN32" s="81">
        <v>435</v>
      </c>
      <c r="AO32" s="81">
        <v>7758</v>
      </c>
      <c r="AP32" s="81">
        <v>355</v>
      </c>
      <c r="AQ32" s="81">
        <v>620</v>
      </c>
      <c r="AR32" s="81">
        <v>7493</v>
      </c>
      <c r="AS32" s="81">
        <v>328</v>
      </c>
      <c r="AT32" s="81">
        <v>253</v>
      </c>
      <c r="AU32" s="81">
        <v>632</v>
      </c>
      <c r="AV32" s="81">
        <f t="shared" si="0"/>
        <v>4835</v>
      </c>
      <c r="AW32" s="81">
        <f t="shared" si="1"/>
        <v>938</v>
      </c>
      <c r="AX32" s="81">
        <v>7229</v>
      </c>
      <c r="AY32" s="81">
        <f t="shared" si="2"/>
        <v>2472</v>
      </c>
      <c r="AZ32" s="81">
        <f t="shared" si="3"/>
        <v>1958</v>
      </c>
      <c r="BA32" s="81">
        <v>7710</v>
      </c>
      <c r="BB32" s="81">
        <f t="shared" si="4"/>
        <v>1532</v>
      </c>
      <c r="BC32" s="81">
        <f t="shared" si="5"/>
        <v>1749</v>
      </c>
      <c r="BD32" s="81">
        <v>7493</v>
      </c>
    </row>
    <row r="33" spans="2:56" ht="15" thickBot="1" x14ac:dyDescent="0.25">
      <c r="B33" s="64" t="s">
        <v>9</v>
      </c>
      <c r="C33" s="60">
        <v>460</v>
      </c>
      <c r="D33" s="60">
        <v>3</v>
      </c>
      <c r="E33" s="60">
        <v>557</v>
      </c>
      <c r="F33" s="60">
        <v>651</v>
      </c>
      <c r="G33" s="60">
        <v>252</v>
      </c>
      <c r="H33" s="60">
        <v>956</v>
      </c>
      <c r="I33" s="60">
        <v>351</v>
      </c>
      <c r="J33" s="60">
        <v>250</v>
      </c>
      <c r="K33" s="60">
        <v>1057</v>
      </c>
      <c r="L33" s="60">
        <v>305</v>
      </c>
      <c r="M33" s="60">
        <v>416</v>
      </c>
      <c r="N33" s="60">
        <v>946</v>
      </c>
      <c r="O33" s="60">
        <v>189</v>
      </c>
      <c r="P33" s="60">
        <v>271</v>
      </c>
      <c r="Q33" s="60">
        <v>864</v>
      </c>
      <c r="R33" s="60">
        <v>327</v>
      </c>
      <c r="S33" s="60">
        <v>390</v>
      </c>
      <c r="T33" s="60">
        <v>785</v>
      </c>
      <c r="U33" s="81">
        <v>392</v>
      </c>
      <c r="V33" s="81">
        <v>433</v>
      </c>
      <c r="W33" s="81">
        <v>744</v>
      </c>
      <c r="X33" s="81">
        <v>262</v>
      </c>
      <c r="Y33" s="81">
        <v>420</v>
      </c>
      <c r="Z33" s="81">
        <v>586</v>
      </c>
      <c r="AA33" s="81">
        <v>160</v>
      </c>
      <c r="AB33" s="81">
        <v>206</v>
      </c>
      <c r="AC33" s="81">
        <v>540</v>
      </c>
      <c r="AD33" s="81">
        <v>206</v>
      </c>
      <c r="AE33" s="81">
        <v>293</v>
      </c>
      <c r="AF33" s="81">
        <v>453</v>
      </c>
      <c r="AG33" s="81">
        <v>169</v>
      </c>
      <c r="AH33" s="81">
        <v>257</v>
      </c>
      <c r="AI33" s="81">
        <v>365</v>
      </c>
      <c r="AJ33" s="81">
        <v>100</v>
      </c>
      <c r="AK33" s="81">
        <v>142</v>
      </c>
      <c r="AL33" s="81">
        <v>323</v>
      </c>
      <c r="AM33" s="81">
        <v>54</v>
      </c>
      <c r="AN33" s="81">
        <v>177</v>
      </c>
      <c r="AO33" s="81">
        <v>200</v>
      </c>
      <c r="AP33" s="81">
        <v>228</v>
      </c>
      <c r="AQ33" s="81">
        <v>183</v>
      </c>
      <c r="AR33" s="81">
        <v>245</v>
      </c>
      <c r="AS33" s="81">
        <v>701</v>
      </c>
      <c r="AT33" s="81">
        <v>404</v>
      </c>
      <c r="AU33" s="81">
        <v>2823</v>
      </c>
      <c r="AV33" s="81">
        <f t="shared" si="0"/>
        <v>1172</v>
      </c>
      <c r="AW33" s="81">
        <f t="shared" si="1"/>
        <v>1327</v>
      </c>
      <c r="AX33" s="81">
        <v>785</v>
      </c>
      <c r="AY33" s="81">
        <f t="shared" si="2"/>
        <v>1020</v>
      </c>
      <c r="AZ33" s="81">
        <f t="shared" si="3"/>
        <v>1352</v>
      </c>
      <c r="BA33" s="81">
        <v>453</v>
      </c>
      <c r="BB33" s="81">
        <f t="shared" si="4"/>
        <v>551</v>
      </c>
      <c r="BC33" s="81">
        <f t="shared" si="5"/>
        <v>759</v>
      </c>
      <c r="BD33" s="81">
        <v>245</v>
      </c>
    </row>
    <row r="34" spans="2:56" ht="15" thickBot="1" x14ac:dyDescent="0.25">
      <c r="B34" s="64" t="s">
        <v>36</v>
      </c>
      <c r="C34" s="60">
        <v>1956</v>
      </c>
      <c r="D34" s="60">
        <v>119</v>
      </c>
      <c r="E34" s="60">
        <v>2383</v>
      </c>
      <c r="F34" s="60">
        <v>3002</v>
      </c>
      <c r="G34" s="60">
        <v>269</v>
      </c>
      <c r="H34" s="60">
        <v>5117</v>
      </c>
      <c r="I34" s="60">
        <v>1842</v>
      </c>
      <c r="J34" s="60">
        <v>611</v>
      </c>
      <c r="K34" s="60">
        <v>6347</v>
      </c>
      <c r="L34" s="60">
        <v>1740</v>
      </c>
      <c r="M34" s="60">
        <v>1227</v>
      </c>
      <c r="N34" s="60">
        <v>6860</v>
      </c>
      <c r="O34" s="60">
        <v>1377</v>
      </c>
      <c r="P34" s="60">
        <v>843</v>
      </c>
      <c r="Q34" s="60">
        <v>7394</v>
      </c>
      <c r="R34" s="60">
        <v>1320</v>
      </c>
      <c r="S34" s="60">
        <v>1631</v>
      </c>
      <c r="T34" s="60">
        <v>7083</v>
      </c>
      <c r="U34" s="81">
        <v>1257</v>
      </c>
      <c r="V34" s="81">
        <v>2208</v>
      </c>
      <c r="W34" s="81">
        <v>6132</v>
      </c>
      <c r="X34" s="81">
        <v>796</v>
      </c>
      <c r="Y34" s="81">
        <v>1817</v>
      </c>
      <c r="Z34" s="81">
        <v>5111</v>
      </c>
      <c r="AA34" s="81">
        <v>523</v>
      </c>
      <c r="AB34" s="81">
        <v>1362</v>
      </c>
      <c r="AC34" s="81">
        <v>4259</v>
      </c>
      <c r="AD34" s="81">
        <v>658</v>
      </c>
      <c r="AE34" s="81">
        <v>1958</v>
      </c>
      <c r="AF34" s="81">
        <v>2959</v>
      </c>
      <c r="AG34" s="81">
        <v>442</v>
      </c>
      <c r="AH34" s="81">
        <v>1127</v>
      </c>
      <c r="AI34" s="81">
        <v>2274</v>
      </c>
      <c r="AJ34" s="81">
        <v>419</v>
      </c>
      <c r="AK34" s="81">
        <v>266</v>
      </c>
      <c r="AL34" s="81">
        <v>2427</v>
      </c>
      <c r="AM34" s="81">
        <v>360</v>
      </c>
      <c r="AN34" s="81">
        <v>780</v>
      </c>
      <c r="AO34" s="81">
        <v>2007</v>
      </c>
      <c r="AP34" s="81">
        <v>751</v>
      </c>
      <c r="AQ34" s="81">
        <v>977</v>
      </c>
      <c r="AR34" s="81">
        <v>1781</v>
      </c>
      <c r="AS34" s="81">
        <v>145</v>
      </c>
      <c r="AT34" s="81">
        <v>82</v>
      </c>
      <c r="AU34" s="81">
        <v>498</v>
      </c>
      <c r="AV34" s="81">
        <f t="shared" si="0"/>
        <v>6279</v>
      </c>
      <c r="AW34" s="81">
        <f t="shared" si="1"/>
        <v>4312</v>
      </c>
      <c r="AX34" s="81">
        <v>7083</v>
      </c>
      <c r="AY34" s="81">
        <f t="shared" si="2"/>
        <v>3234</v>
      </c>
      <c r="AZ34" s="81">
        <f t="shared" si="3"/>
        <v>7345</v>
      </c>
      <c r="BA34" s="81">
        <v>2959</v>
      </c>
      <c r="BB34" s="81">
        <f t="shared" si="4"/>
        <v>1972</v>
      </c>
      <c r="BC34" s="81">
        <f t="shared" si="5"/>
        <v>3150</v>
      </c>
      <c r="BD34" s="81">
        <v>1781</v>
      </c>
    </row>
    <row r="35" spans="2:56" ht="15" thickBot="1" x14ac:dyDescent="0.25">
      <c r="B35" s="64" t="s">
        <v>37</v>
      </c>
      <c r="C35" s="60">
        <v>1096</v>
      </c>
      <c r="D35" s="60">
        <v>73</v>
      </c>
      <c r="E35" s="60">
        <v>1151</v>
      </c>
      <c r="F35" s="60">
        <v>1163</v>
      </c>
      <c r="G35" s="60">
        <v>496</v>
      </c>
      <c r="H35" s="60">
        <v>1818</v>
      </c>
      <c r="I35" s="60">
        <v>1294</v>
      </c>
      <c r="J35" s="60">
        <v>376</v>
      </c>
      <c r="K35" s="60">
        <v>2736</v>
      </c>
      <c r="L35" s="60">
        <v>890</v>
      </c>
      <c r="M35" s="60">
        <v>744</v>
      </c>
      <c r="N35" s="60">
        <v>2882</v>
      </c>
      <c r="O35" s="60">
        <v>701</v>
      </c>
      <c r="P35" s="60">
        <v>455</v>
      </c>
      <c r="Q35" s="60">
        <v>3128</v>
      </c>
      <c r="R35" s="60">
        <v>992</v>
      </c>
      <c r="S35" s="60">
        <v>951</v>
      </c>
      <c r="T35" s="60">
        <v>3169</v>
      </c>
      <c r="U35" s="81">
        <v>1009</v>
      </c>
      <c r="V35" s="81">
        <v>917</v>
      </c>
      <c r="W35" s="81">
        <v>3261</v>
      </c>
      <c r="X35" s="81">
        <v>614</v>
      </c>
      <c r="Y35" s="81">
        <v>972</v>
      </c>
      <c r="Z35" s="81">
        <v>2903</v>
      </c>
      <c r="AA35" s="81">
        <v>722</v>
      </c>
      <c r="AB35" s="81">
        <v>906</v>
      </c>
      <c r="AC35" s="81">
        <v>2719</v>
      </c>
      <c r="AD35" s="81">
        <v>528</v>
      </c>
      <c r="AE35" s="81">
        <v>1247</v>
      </c>
      <c r="AF35" s="81">
        <v>2101</v>
      </c>
      <c r="AG35" s="81">
        <v>444</v>
      </c>
      <c r="AH35" s="81">
        <v>671</v>
      </c>
      <c r="AI35" s="81">
        <v>1876</v>
      </c>
      <c r="AJ35" s="81">
        <v>670</v>
      </c>
      <c r="AK35" s="81">
        <v>296</v>
      </c>
      <c r="AL35" s="81">
        <v>2250</v>
      </c>
      <c r="AM35" s="81">
        <v>408</v>
      </c>
      <c r="AN35" s="81">
        <v>911</v>
      </c>
      <c r="AO35" s="81">
        <v>1748</v>
      </c>
      <c r="AP35" s="81">
        <v>1170</v>
      </c>
      <c r="AQ35" s="81">
        <v>840</v>
      </c>
      <c r="AR35" s="81">
        <v>2078</v>
      </c>
      <c r="AS35" s="81">
        <v>163</v>
      </c>
      <c r="AT35" s="81">
        <v>320</v>
      </c>
      <c r="AU35" s="81">
        <v>532</v>
      </c>
      <c r="AV35" s="81">
        <f t="shared" si="0"/>
        <v>3877</v>
      </c>
      <c r="AW35" s="81">
        <f t="shared" si="1"/>
        <v>2526</v>
      </c>
      <c r="AX35" s="81">
        <v>3169</v>
      </c>
      <c r="AY35" s="81">
        <f t="shared" si="2"/>
        <v>2873</v>
      </c>
      <c r="AZ35" s="81">
        <f t="shared" si="3"/>
        <v>4042</v>
      </c>
      <c r="BA35" s="81">
        <v>2101</v>
      </c>
      <c r="BB35" s="81">
        <f t="shared" si="4"/>
        <v>2692</v>
      </c>
      <c r="BC35" s="81">
        <f t="shared" si="5"/>
        <v>2718</v>
      </c>
      <c r="BD35" s="81">
        <v>2078</v>
      </c>
    </row>
    <row r="36" spans="2:56" ht="15" thickBot="1" x14ac:dyDescent="0.25">
      <c r="B36" s="64" t="s">
        <v>38</v>
      </c>
      <c r="C36" s="60">
        <v>185</v>
      </c>
      <c r="D36" s="60">
        <v>18</v>
      </c>
      <c r="E36" s="60">
        <v>216</v>
      </c>
      <c r="F36" s="60">
        <v>410</v>
      </c>
      <c r="G36" s="60">
        <v>62</v>
      </c>
      <c r="H36" s="60">
        <v>564</v>
      </c>
      <c r="I36" s="60">
        <v>318</v>
      </c>
      <c r="J36" s="60">
        <v>185</v>
      </c>
      <c r="K36" s="60">
        <v>697</v>
      </c>
      <c r="L36" s="60">
        <v>241</v>
      </c>
      <c r="M36" s="60">
        <v>153</v>
      </c>
      <c r="N36" s="60">
        <v>785</v>
      </c>
      <c r="O36" s="60">
        <v>237</v>
      </c>
      <c r="P36" s="60">
        <v>147</v>
      </c>
      <c r="Q36" s="60">
        <v>875</v>
      </c>
      <c r="R36" s="60">
        <v>246</v>
      </c>
      <c r="S36" s="60">
        <v>267</v>
      </c>
      <c r="T36" s="60">
        <v>854</v>
      </c>
      <c r="U36" s="81">
        <v>304</v>
      </c>
      <c r="V36" s="81">
        <v>287</v>
      </c>
      <c r="W36" s="81">
        <v>871</v>
      </c>
      <c r="X36" s="81">
        <v>172</v>
      </c>
      <c r="Y36" s="81">
        <v>394</v>
      </c>
      <c r="Z36" s="81">
        <v>649</v>
      </c>
      <c r="AA36" s="81">
        <v>117</v>
      </c>
      <c r="AB36" s="81">
        <v>295</v>
      </c>
      <c r="AC36" s="81">
        <v>471</v>
      </c>
      <c r="AD36" s="81">
        <v>148</v>
      </c>
      <c r="AE36" s="81">
        <v>353</v>
      </c>
      <c r="AF36" s="81">
        <v>266</v>
      </c>
      <c r="AG36" s="81">
        <v>159</v>
      </c>
      <c r="AH36" s="81">
        <v>248</v>
      </c>
      <c r="AI36" s="81">
        <v>199</v>
      </c>
      <c r="AJ36" s="81">
        <v>192</v>
      </c>
      <c r="AK36" s="81">
        <v>58</v>
      </c>
      <c r="AL36" s="81">
        <v>333</v>
      </c>
      <c r="AM36" s="81">
        <v>136</v>
      </c>
      <c r="AN36" s="81">
        <v>66</v>
      </c>
      <c r="AO36" s="81">
        <v>403</v>
      </c>
      <c r="AP36" s="81">
        <v>208</v>
      </c>
      <c r="AQ36" s="81">
        <v>176</v>
      </c>
      <c r="AR36" s="81">
        <v>435</v>
      </c>
      <c r="AS36" s="81">
        <v>588</v>
      </c>
      <c r="AT36" s="81">
        <v>689</v>
      </c>
      <c r="AU36" s="81">
        <v>3021</v>
      </c>
      <c r="AV36" s="81">
        <f t="shared" si="0"/>
        <v>1042</v>
      </c>
      <c r="AW36" s="81">
        <f t="shared" si="1"/>
        <v>752</v>
      </c>
      <c r="AX36" s="81">
        <v>854</v>
      </c>
      <c r="AY36" s="81">
        <f t="shared" si="2"/>
        <v>741</v>
      </c>
      <c r="AZ36" s="81">
        <f t="shared" si="3"/>
        <v>1329</v>
      </c>
      <c r="BA36" s="81">
        <v>266</v>
      </c>
      <c r="BB36" s="81">
        <f t="shared" si="4"/>
        <v>695</v>
      </c>
      <c r="BC36" s="81">
        <f t="shared" si="5"/>
        <v>548</v>
      </c>
      <c r="BD36" s="81">
        <v>435</v>
      </c>
    </row>
    <row r="37" spans="2:56" ht="15" thickBot="1" x14ac:dyDescent="0.25">
      <c r="B37" s="64" t="s">
        <v>39</v>
      </c>
      <c r="C37" s="60">
        <v>130</v>
      </c>
      <c r="D37" s="60">
        <v>14</v>
      </c>
      <c r="E37" s="60">
        <v>140</v>
      </c>
      <c r="F37" s="60">
        <v>235</v>
      </c>
      <c r="G37" s="60">
        <v>89</v>
      </c>
      <c r="H37" s="60">
        <v>286</v>
      </c>
      <c r="I37" s="60">
        <v>314</v>
      </c>
      <c r="J37" s="60">
        <v>144</v>
      </c>
      <c r="K37" s="60">
        <v>456</v>
      </c>
      <c r="L37" s="60">
        <v>230</v>
      </c>
      <c r="M37" s="60">
        <v>202</v>
      </c>
      <c r="N37" s="60">
        <v>484</v>
      </c>
      <c r="O37" s="60">
        <v>128</v>
      </c>
      <c r="P37" s="60">
        <v>112</v>
      </c>
      <c r="Q37" s="60">
        <v>500</v>
      </c>
      <c r="R37" s="60">
        <v>176</v>
      </c>
      <c r="S37" s="60">
        <v>169</v>
      </c>
      <c r="T37" s="60">
        <v>507</v>
      </c>
      <c r="U37" s="81">
        <v>179</v>
      </c>
      <c r="V37" s="81">
        <v>206</v>
      </c>
      <c r="W37" s="81">
        <v>480</v>
      </c>
      <c r="X37" s="81">
        <v>171</v>
      </c>
      <c r="Y37" s="81">
        <v>250</v>
      </c>
      <c r="Z37" s="81">
        <v>401</v>
      </c>
      <c r="AA37" s="81">
        <v>139</v>
      </c>
      <c r="AB37" s="81">
        <v>192</v>
      </c>
      <c r="AC37" s="81">
        <v>348</v>
      </c>
      <c r="AD37" s="81">
        <v>148</v>
      </c>
      <c r="AE37" s="81">
        <v>242</v>
      </c>
      <c r="AF37" s="81">
        <v>254</v>
      </c>
      <c r="AG37" s="81">
        <v>158</v>
      </c>
      <c r="AH37" s="81">
        <v>231</v>
      </c>
      <c r="AI37" s="81">
        <v>181</v>
      </c>
      <c r="AJ37" s="81">
        <v>210</v>
      </c>
      <c r="AK37" s="81">
        <v>109</v>
      </c>
      <c r="AL37" s="81">
        <v>282</v>
      </c>
      <c r="AM37" s="81">
        <v>192</v>
      </c>
      <c r="AN37" s="81">
        <v>231</v>
      </c>
      <c r="AO37" s="81">
        <v>243</v>
      </c>
      <c r="AP37" s="81">
        <v>522</v>
      </c>
      <c r="AQ37" s="81">
        <v>327</v>
      </c>
      <c r="AR37" s="81">
        <v>438</v>
      </c>
      <c r="AS37" s="81">
        <v>1689</v>
      </c>
      <c r="AT37" s="81">
        <v>3265</v>
      </c>
      <c r="AU37" s="81">
        <v>30943</v>
      </c>
      <c r="AV37" s="81">
        <f t="shared" si="0"/>
        <v>848</v>
      </c>
      <c r="AW37" s="81">
        <f t="shared" si="1"/>
        <v>627</v>
      </c>
      <c r="AX37" s="81">
        <v>507</v>
      </c>
      <c r="AY37" s="81">
        <f t="shared" si="2"/>
        <v>637</v>
      </c>
      <c r="AZ37" s="81">
        <f t="shared" si="3"/>
        <v>890</v>
      </c>
      <c r="BA37" s="81">
        <v>254</v>
      </c>
      <c r="BB37" s="81">
        <f t="shared" si="4"/>
        <v>1082</v>
      </c>
      <c r="BC37" s="81">
        <f t="shared" si="5"/>
        <v>898</v>
      </c>
      <c r="BD37" s="81">
        <v>438</v>
      </c>
    </row>
    <row r="38" spans="2:56" ht="15" thickBot="1" x14ac:dyDescent="0.25">
      <c r="B38" s="64" t="s">
        <v>10</v>
      </c>
      <c r="C38" s="60">
        <v>6661</v>
      </c>
      <c r="D38" s="60">
        <v>194</v>
      </c>
      <c r="E38" s="60">
        <v>8750</v>
      </c>
      <c r="F38" s="60">
        <v>5318</v>
      </c>
      <c r="G38" s="60">
        <v>954</v>
      </c>
      <c r="H38" s="60">
        <v>13114</v>
      </c>
      <c r="I38" s="60">
        <v>5604</v>
      </c>
      <c r="J38" s="60">
        <v>1419</v>
      </c>
      <c r="K38" s="60">
        <v>17299</v>
      </c>
      <c r="L38" s="60">
        <v>5159</v>
      </c>
      <c r="M38" s="60">
        <v>2009</v>
      </c>
      <c r="N38" s="60">
        <v>20449</v>
      </c>
      <c r="O38" s="60">
        <v>6900</v>
      </c>
      <c r="P38" s="60">
        <v>1842</v>
      </c>
      <c r="Q38" s="60">
        <v>25507</v>
      </c>
      <c r="R38" s="60">
        <v>7289</v>
      </c>
      <c r="S38" s="60">
        <v>2740</v>
      </c>
      <c r="T38" s="60">
        <v>30056</v>
      </c>
      <c r="U38" s="81">
        <v>6740</v>
      </c>
      <c r="V38" s="81">
        <v>2869</v>
      </c>
      <c r="W38" s="81">
        <v>33927</v>
      </c>
      <c r="X38" s="81">
        <v>3930</v>
      </c>
      <c r="Y38" s="81">
        <v>2806</v>
      </c>
      <c r="Z38" s="81">
        <v>35023</v>
      </c>
      <c r="AA38" s="81">
        <v>4692</v>
      </c>
      <c r="AB38" s="81">
        <v>2041</v>
      </c>
      <c r="AC38" s="81">
        <v>37674</v>
      </c>
      <c r="AD38" s="81">
        <v>5868</v>
      </c>
      <c r="AE38" s="81">
        <v>2839</v>
      </c>
      <c r="AF38" s="81">
        <v>40703</v>
      </c>
      <c r="AG38" s="81">
        <v>4134</v>
      </c>
      <c r="AH38" s="81">
        <v>2460</v>
      </c>
      <c r="AI38" s="81">
        <v>42377</v>
      </c>
      <c r="AJ38" s="81">
        <v>27555</v>
      </c>
      <c r="AK38" s="81">
        <v>2221</v>
      </c>
      <c r="AL38" s="81">
        <v>67711</v>
      </c>
      <c r="AM38" s="81">
        <v>2753</v>
      </c>
      <c r="AN38" s="81">
        <v>2517</v>
      </c>
      <c r="AO38" s="81">
        <v>67947</v>
      </c>
      <c r="AP38" s="81">
        <v>3525</v>
      </c>
      <c r="AQ38" s="81">
        <v>3594</v>
      </c>
      <c r="AR38" s="81">
        <v>67878</v>
      </c>
      <c r="AS38" s="81">
        <v>445</v>
      </c>
      <c r="AT38" s="81">
        <v>258</v>
      </c>
      <c r="AU38" s="81">
        <v>449</v>
      </c>
      <c r="AV38" s="81">
        <f t="shared" si="0"/>
        <v>24952</v>
      </c>
      <c r="AW38" s="81">
        <f t="shared" si="1"/>
        <v>8010</v>
      </c>
      <c r="AX38" s="81">
        <v>30056</v>
      </c>
      <c r="AY38" s="81">
        <f t="shared" si="2"/>
        <v>21230</v>
      </c>
      <c r="AZ38" s="81">
        <f t="shared" si="3"/>
        <v>10555</v>
      </c>
      <c r="BA38" s="81">
        <v>40703</v>
      </c>
      <c r="BB38" s="81">
        <f t="shared" si="4"/>
        <v>37967</v>
      </c>
      <c r="BC38" s="81">
        <f t="shared" si="5"/>
        <v>10792</v>
      </c>
      <c r="BD38" s="81">
        <v>67878</v>
      </c>
    </row>
    <row r="39" spans="2:56" ht="15" thickBot="1" x14ac:dyDescent="0.25">
      <c r="B39" s="64" t="s">
        <v>40</v>
      </c>
      <c r="C39" s="60">
        <v>1959</v>
      </c>
      <c r="D39" s="60">
        <v>74</v>
      </c>
      <c r="E39" s="60">
        <v>2363</v>
      </c>
      <c r="F39" s="60">
        <v>3259</v>
      </c>
      <c r="G39" s="60">
        <v>243</v>
      </c>
      <c r="H39" s="60">
        <v>5379</v>
      </c>
      <c r="I39" s="60">
        <v>1981</v>
      </c>
      <c r="J39" s="60">
        <v>432</v>
      </c>
      <c r="K39" s="60">
        <v>6928</v>
      </c>
      <c r="L39" s="60">
        <v>2122</v>
      </c>
      <c r="M39" s="60">
        <v>569</v>
      </c>
      <c r="N39" s="60">
        <v>8481</v>
      </c>
      <c r="O39" s="60">
        <v>1403</v>
      </c>
      <c r="P39" s="60">
        <v>698</v>
      </c>
      <c r="Q39" s="60">
        <v>9186</v>
      </c>
      <c r="R39" s="60">
        <v>1824</v>
      </c>
      <c r="S39" s="60">
        <v>1235</v>
      </c>
      <c r="T39" s="60">
        <v>9775</v>
      </c>
      <c r="U39" s="81">
        <v>1260</v>
      </c>
      <c r="V39" s="81">
        <v>1177</v>
      </c>
      <c r="W39" s="81">
        <v>9873</v>
      </c>
      <c r="X39" s="81">
        <v>1356</v>
      </c>
      <c r="Y39" s="81">
        <v>1449</v>
      </c>
      <c r="Z39" s="81">
        <v>9780</v>
      </c>
      <c r="AA39" s="81">
        <v>673</v>
      </c>
      <c r="AB39" s="81">
        <v>716</v>
      </c>
      <c r="AC39" s="81">
        <v>9737</v>
      </c>
      <c r="AD39" s="81">
        <v>508</v>
      </c>
      <c r="AE39" s="81">
        <v>1565</v>
      </c>
      <c r="AF39" s="81">
        <v>8680</v>
      </c>
      <c r="AG39" s="81">
        <v>634</v>
      </c>
      <c r="AH39" s="81">
        <v>1439</v>
      </c>
      <c r="AI39" s="81">
        <v>7875</v>
      </c>
      <c r="AJ39" s="81">
        <v>608</v>
      </c>
      <c r="AK39" s="81">
        <v>576</v>
      </c>
      <c r="AL39" s="81">
        <v>7907</v>
      </c>
      <c r="AM39" s="81">
        <v>414</v>
      </c>
      <c r="AN39" s="81">
        <v>677</v>
      </c>
      <c r="AO39" s="81">
        <v>7644</v>
      </c>
      <c r="AP39" s="81">
        <v>682</v>
      </c>
      <c r="AQ39" s="81">
        <v>1134</v>
      </c>
      <c r="AR39" s="81">
        <v>7192</v>
      </c>
      <c r="AS39" s="81">
        <v>271</v>
      </c>
      <c r="AT39" s="81">
        <v>132</v>
      </c>
      <c r="AU39" s="81">
        <v>574</v>
      </c>
      <c r="AV39" s="81">
        <f t="shared" ref="AV39:AV57" si="6">+I39+L39+O39+R39</f>
        <v>7330</v>
      </c>
      <c r="AW39" s="81">
        <f t="shared" ref="AW39:AW57" si="7">+J39+M39+P39+S39</f>
        <v>2934</v>
      </c>
      <c r="AX39" s="81">
        <v>9775</v>
      </c>
      <c r="AY39" s="81">
        <f t="shared" ref="AY39:AY57" si="8">+U39+X39+AA39+AD39</f>
        <v>3797</v>
      </c>
      <c r="AZ39" s="81">
        <f t="shared" ref="AZ39:AZ57" si="9">+V39+Y39+AB39+AE39</f>
        <v>4907</v>
      </c>
      <c r="BA39" s="81">
        <v>8680</v>
      </c>
      <c r="BB39" s="81">
        <f t="shared" ref="BB39:BB57" si="10">+AG39+AJ39+AM39+AP39</f>
        <v>2338</v>
      </c>
      <c r="BC39" s="81">
        <f t="shared" ref="BC39:BC57" si="11">+AH39+AK39+AN39+AQ39</f>
        <v>3826</v>
      </c>
      <c r="BD39" s="81">
        <v>7192</v>
      </c>
    </row>
    <row r="40" spans="2:56" ht="15" thickBot="1" x14ac:dyDescent="0.25">
      <c r="B40" s="64" t="s">
        <v>11</v>
      </c>
      <c r="C40" s="60">
        <v>1493</v>
      </c>
      <c r="D40" s="60">
        <v>4</v>
      </c>
      <c r="E40" s="60">
        <v>1572</v>
      </c>
      <c r="F40" s="60">
        <v>1998</v>
      </c>
      <c r="G40" s="60">
        <v>125</v>
      </c>
      <c r="H40" s="60">
        <v>3445</v>
      </c>
      <c r="I40" s="60">
        <v>1592</v>
      </c>
      <c r="J40" s="60">
        <v>357</v>
      </c>
      <c r="K40" s="60">
        <v>4681</v>
      </c>
      <c r="L40" s="60">
        <v>1382</v>
      </c>
      <c r="M40" s="60">
        <v>406</v>
      </c>
      <c r="N40" s="60">
        <v>5657</v>
      </c>
      <c r="O40" s="60">
        <v>860</v>
      </c>
      <c r="P40" s="60">
        <v>579</v>
      </c>
      <c r="Q40" s="60">
        <v>5938</v>
      </c>
      <c r="R40" s="60">
        <v>1353</v>
      </c>
      <c r="S40" s="60">
        <v>1239</v>
      </c>
      <c r="T40" s="60">
        <v>6055</v>
      </c>
      <c r="U40" s="81">
        <v>1489</v>
      </c>
      <c r="V40" s="81">
        <v>885</v>
      </c>
      <c r="W40" s="81">
        <v>6625</v>
      </c>
      <c r="X40" s="81">
        <v>1045</v>
      </c>
      <c r="Y40" s="81">
        <v>1270</v>
      </c>
      <c r="Z40" s="81">
        <v>6416</v>
      </c>
      <c r="AA40" s="81">
        <v>683</v>
      </c>
      <c r="AB40" s="81">
        <v>815</v>
      </c>
      <c r="AC40" s="81">
        <v>6294</v>
      </c>
      <c r="AD40" s="81">
        <v>681</v>
      </c>
      <c r="AE40" s="81">
        <v>1004</v>
      </c>
      <c r="AF40" s="81">
        <v>5971</v>
      </c>
      <c r="AG40" s="81">
        <v>749</v>
      </c>
      <c r="AH40" s="81">
        <v>1171</v>
      </c>
      <c r="AI40" s="81">
        <v>5554</v>
      </c>
      <c r="AJ40" s="81">
        <v>798</v>
      </c>
      <c r="AK40" s="81">
        <v>501</v>
      </c>
      <c r="AL40" s="81">
        <v>5853</v>
      </c>
      <c r="AM40" s="81">
        <v>426</v>
      </c>
      <c r="AN40" s="81">
        <v>786</v>
      </c>
      <c r="AO40" s="81">
        <v>5496</v>
      </c>
      <c r="AP40" s="81">
        <v>901</v>
      </c>
      <c r="AQ40" s="81">
        <v>1135</v>
      </c>
      <c r="AR40" s="81">
        <v>5278</v>
      </c>
      <c r="AS40" s="81">
        <v>379</v>
      </c>
      <c r="AT40" s="81">
        <v>356</v>
      </c>
      <c r="AU40" s="81">
        <v>1179</v>
      </c>
      <c r="AV40" s="81">
        <f t="shared" si="6"/>
        <v>5187</v>
      </c>
      <c r="AW40" s="81">
        <f t="shared" si="7"/>
        <v>2581</v>
      </c>
      <c r="AX40" s="81">
        <v>6055</v>
      </c>
      <c r="AY40" s="81">
        <f t="shared" si="8"/>
        <v>3898</v>
      </c>
      <c r="AZ40" s="81">
        <f t="shared" si="9"/>
        <v>3974</v>
      </c>
      <c r="BA40" s="81">
        <v>5971</v>
      </c>
      <c r="BB40" s="81">
        <f t="shared" si="10"/>
        <v>2874</v>
      </c>
      <c r="BC40" s="81">
        <f t="shared" si="11"/>
        <v>3593</v>
      </c>
      <c r="BD40" s="81">
        <v>5278</v>
      </c>
    </row>
    <row r="41" spans="2:56" ht="15" thickBot="1" x14ac:dyDescent="0.25">
      <c r="B41" s="64" t="s">
        <v>12</v>
      </c>
      <c r="C41" s="60">
        <v>945</v>
      </c>
      <c r="D41" s="60">
        <v>65</v>
      </c>
      <c r="E41" s="60">
        <v>1104</v>
      </c>
      <c r="F41" s="60">
        <v>870</v>
      </c>
      <c r="G41" s="60">
        <v>178</v>
      </c>
      <c r="H41" s="60">
        <v>1796</v>
      </c>
      <c r="I41" s="60">
        <v>623</v>
      </c>
      <c r="J41" s="60">
        <v>333</v>
      </c>
      <c r="K41" s="60">
        <v>2086</v>
      </c>
      <c r="L41" s="60">
        <v>520</v>
      </c>
      <c r="M41" s="60">
        <v>376</v>
      </c>
      <c r="N41" s="60">
        <v>2230</v>
      </c>
      <c r="O41" s="60">
        <v>426</v>
      </c>
      <c r="P41" s="60">
        <v>284</v>
      </c>
      <c r="Q41" s="60">
        <v>2372</v>
      </c>
      <c r="R41" s="60">
        <v>419</v>
      </c>
      <c r="S41" s="60">
        <v>630</v>
      </c>
      <c r="T41" s="60">
        <v>2161</v>
      </c>
      <c r="U41" s="81">
        <v>483</v>
      </c>
      <c r="V41" s="81">
        <v>376</v>
      </c>
      <c r="W41" s="81">
        <v>2268</v>
      </c>
      <c r="X41" s="81">
        <v>574</v>
      </c>
      <c r="Y41" s="81">
        <v>355</v>
      </c>
      <c r="Z41" s="81">
        <v>2487</v>
      </c>
      <c r="AA41" s="81">
        <v>115</v>
      </c>
      <c r="AB41" s="81">
        <v>328</v>
      </c>
      <c r="AC41" s="81">
        <v>2274</v>
      </c>
      <c r="AD41" s="81">
        <v>226</v>
      </c>
      <c r="AE41" s="81">
        <v>413</v>
      </c>
      <c r="AF41" s="81">
        <v>2087</v>
      </c>
      <c r="AG41" s="81">
        <v>178</v>
      </c>
      <c r="AH41" s="81">
        <v>311</v>
      </c>
      <c r="AI41" s="81">
        <v>1954</v>
      </c>
      <c r="AJ41" s="81">
        <v>220</v>
      </c>
      <c r="AK41" s="81">
        <v>435</v>
      </c>
      <c r="AL41" s="81">
        <v>1739</v>
      </c>
      <c r="AM41" s="81">
        <v>244</v>
      </c>
      <c r="AN41" s="81">
        <v>586</v>
      </c>
      <c r="AO41" s="81">
        <v>1398</v>
      </c>
      <c r="AP41" s="81">
        <v>429</v>
      </c>
      <c r="AQ41" s="81">
        <v>570</v>
      </c>
      <c r="AR41" s="81">
        <v>1293</v>
      </c>
      <c r="AS41" s="81">
        <v>1518</v>
      </c>
      <c r="AT41" s="81">
        <v>1533</v>
      </c>
      <c r="AU41" s="81">
        <v>7441</v>
      </c>
      <c r="AV41" s="81">
        <f t="shared" si="6"/>
        <v>1988</v>
      </c>
      <c r="AW41" s="81">
        <f t="shared" si="7"/>
        <v>1623</v>
      </c>
      <c r="AX41" s="81">
        <v>2161</v>
      </c>
      <c r="AY41" s="81">
        <f t="shared" si="8"/>
        <v>1398</v>
      </c>
      <c r="AZ41" s="81">
        <f t="shared" si="9"/>
        <v>1472</v>
      </c>
      <c r="BA41" s="81">
        <v>2087</v>
      </c>
      <c r="BB41" s="81">
        <f t="shared" si="10"/>
        <v>1071</v>
      </c>
      <c r="BC41" s="81">
        <f t="shared" si="11"/>
        <v>1902</v>
      </c>
      <c r="BD41" s="81">
        <v>1293</v>
      </c>
    </row>
    <row r="42" spans="2:56" ht="15" thickBot="1" x14ac:dyDescent="0.25">
      <c r="B42" s="64" t="s">
        <v>41</v>
      </c>
      <c r="C42" s="60">
        <v>260</v>
      </c>
      <c r="D42" s="60">
        <v>14</v>
      </c>
      <c r="E42" s="60">
        <v>316</v>
      </c>
      <c r="F42" s="60">
        <v>283</v>
      </c>
      <c r="G42" s="60">
        <v>109</v>
      </c>
      <c r="H42" s="60">
        <v>490</v>
      </c>
      <c r="I42" s="60">
        <v>318</v>
      </c>
      <c r="J42" s="60">
        <v>96</v>
      </c>
      <c r="K42" s="60">
        <v>712</v>
      </c>
      <c r="L42" s="60">
        <v>223</v>
      </c>
      <c r="M42" s="60">
        <v>121</v>
      </c>
      <c r="N42" s="60">
        <v>814</v>
      </c>
      <c r="O42" s="60">
        <v>164</v>
      </c>
      <c r="P42" s="60">
        <v>122</v>
      </c>
      <c r="Q42" s="60">
        <v>856</v>
      </c>
      <c r="R42" s="60">
        <v>226</v>
      </c>
      <c r="S42" s="60">
        <v>263</v>
      </c>
      <c r="T42" s="60">
        <v>819</v>
      </c>
      <c r="U42" s="81">
        <v>207</v>
      </c>
      <c r="V42" s="81">
        <v>359</v>
      </c>
      <c r="W42" s="81">
        <v>667</v>
      </c>
      <c r="X42" s="81">
        <v>202</v>
      </c>
      <c r="Y42" s="81">
        <v>346</v>
      </c>
      <c r="Z42" s="81">
        <v>526</v>
      </c>
      <c r="AA42" s="81">
        <v>118</v>
      </c>
      <c r="AB42" s="81">
        <v>210</v>
      </c>
      <c r="AC42" s="81">
        <v>434</v>
      </c>
      <c r="AD42" s="81">
        <v>191</v>
      </c>
      <c r="AE42" s="81">
        <v>179</v>
      </c>
      <c r="AF42" s="81">
        <v>446</v>
      </c>
      <c r="AG42" s="81">
        <v>81</v>
      </c>
      <c r="AH42" s="81">
        <v>215</v>
      </c>
      <c r="AI42" s="81">
        <v>312</v>
      </c>
      <c r="AJ42" s="81">
        <v>162</v>
      </c>
      <c r="AK42" s="81">
        <v>23</v>
      </c>
      <c r="AL42" s="81">
        <v>451</v>
      </c>
      <c r="AM42" s="81">
        <v>62</v>
      </c>
      <c r="AN42" s="81">
        <v>129</v>
      </c>
      <c r="AO42" s="81">
        <v>384</v>
      </c>
      <c r="AP42" s="81">
        <v>249</v>
      </c>
      <c r="AQ42" s="81">
        <v>191</v>
      </c>
      <c r="AR42" s="81">
        <v>442</v>
      </c>
      <c r="AS42" s="81">
        <v>844</v>
      </c>
      <c r="AT42" s="81">
        <v>395</v>
      </c>
      <c r="AU42" s="81">
        <v>1714</v>
      </c>
      <c r="AV42" s="81">
        <f t="shared" si="6"/>
        <v>931</v>
      </c>
      <c r="AW42" s="81">
        <f t="shared" si="7"/>
        <v>602</v>
      </c>
      <c r="AX42" s="81">
        <v>819</v>
      </c>
      <c r="AY42" s="81">
        <f t="shared" si="8"/>
        <v>718</v>
      </c>
      <c r="AZ42" s="81">
        <f t="shared" si="9"/>
        <v>1094</v>
      </c>
      <c r="BA42" s="81">
        <v>446</v>
      </c>
      <c r="BB42" s="81">
        <f t="shared" si="10"/>
        <v>554</v>
      </c>
      <c r="BC42" s="81">
        <f t="shared" si="11"/>
        <v>558</v>
      </c>
      <c r="BD42" s="81">
        <v>442</v>
      </c>
    </row>
    <row r="43" spans="2:56" ht="15" thickBot="1" x14ac:dyDescent="0.25">
      <c r="B43" s="64" t="s">
        <v>42</v>
      </c>
      <c r="C43" s="60">
        <v>682</v>
      </c>
      <c r="D43" s="60">
        <v>45</v>
      </c>
      <c r="E43" s="60">
        <v>637</v>
      </c>
      <c r="F43" s="60">
        <v>792</v>
      </c>
      <c r="G43" s="60">
        <v>129</v>
      </c>
      <c r="H43" s="60">
        <v>1300</v>
      </c>
      <c r="I43" s="60">
        <v>504</v>
      </c>
      <c r="J43" s="60">
        <v>184</v>
      </c>
      <c r="K43" s="60">
        <v>1620</v>
      </c>
      <c r="L43" s="60">
        <v>216</v>
      </c>
      <c r="M43" s="60">
        <v>111</v>
      </c>
      <c r="N43" s="60">
        <v>1725</v>
      </c>
      <c r="O43" s="60">
        <v>172</v>
      </c>
      <c r="P43" s="60">
        <v>68</v>
      </c>
      <c r="Q43" s="60">
        <v>1829</v>
      </c>
      <c r="R43" s="60">
        <v>749</v>
      </c>
      <c r="S43" s="60">
        <v>249</v>
      </c>
      <c r="T43" s="60">
        <v>2329</v>
      </c>
      <c r="U43" s="81">
        <v>397</v>
      </c>
      <c r="V43" s="81">
        <v>590</v>
      </c>
      <c r="W43" s="81">
        <v>2136</v>
      </c>
      <c r="X43" s="81">
        <v>255</v>
      </c>
      <c r="Y43" s="81">
        <v>303</v>
      </c>
      <c r="Z43" s="81">
        <v>2088</v>
      </c>
      <c r="AA43" s="81">
        <v>123</v>
      </c>
      <c r="AB43" s="81">
        <v>200</v>
      </c>
      <c r="AC43" s="81">
        <v>2011</v>
      </c>
      <c r="AD43" s="81">
        <v>202</v>
      </c>
      <c r="AE43" s="81">
        <v>424</v>
      </c>
      <c r="AF43" s="81">
        <v>1789</v>
      </c>
      <c r="AG43" s="81">
        <v>167</v>
      </c>
      <c r="AH43" s="81">
        <v>374</v>
      </c>
      <c r="AI43" s="81">
        <v>1582</v>
      </c>
      <c r="AJ43" s="81">
        <v>240</v>
      </c>
      <c r="AK43" s="81">
        <v>94</v>
      </c>
      <c r="AL43" s="81">
        <v>1728</v>
      </c>
      <c r="AM43" s="81">
        <v>160</v>
      </c>
      <c r="AN43" s="81">
        <v>408</v>
      </c>
      <c r="AO43" s="81">
        <v>1480</v>
      </c>
      <c r="AP43" s="81">
        <v>297</v>
      </c>
      <c r="AQ43" s="81">
        <v>625</v>
      </c>
      <c r="AR43" s="81">
        <v>1318</v>
      </c>
      <c r="AS43" s="81">
        <v>1533</v>
      </c>
      <c r="AT43" s="81">
        <v>1375</v>
      </c>
      <c r="AU43" s="81">
        <v>8600</v>
      </c>
      <c r="AV43" s="81">
        <f t="shared" si="6"/>
        <v>1641</v>
      </c>
      <c r="AW43" s="81">
        <f t="shared" si="7"/>
        <v>612</v>
      </c>
      <c r="AX43" s="81">
        <v>2329</v>
      </c>
      <c r="AY43" s="81">
        <f t="shared" si="8"/>
        <v>977</v>
      </c>
      <c r="AZ43" s="81">
        <f t="shared" si="9"/>
        <v>1517</v>
      </c>
      <c r="BA43" s="81">
        <v>1789</v>
      </c>
      <c r="BB43" s="81">
        <f t="shared" si="10"/>
        <v>864</v>
      </c>
      <c r="BC43" s="81">
        <f t="shared" si="11"/>
        <v>1501</v>
      </c>
      <c r="BD43" s="81">
        <v>1318</v>
      </c>
    </row>
    <row r="44" spans="2:56" ht="15" thickBot="1" x14ac:dyDescent="0.25">
      <c r="B44" s="64" t="s">
        <v>43</v>
      </c>
      <c r="C44" s="60">
        <v>1173</v>
      </c>
      <c r="D44" s="60">
        <v>78</v>
      </c>
      <c r="E44" s="60">
        <v>1442</v>
      </c>
      <c r="F44" s="60">
        <v>1467</v>
      </c>
      <c r="G44" s="60">
        <v>214</v>
      </c>
      <c r="H44" s="60">
        <v>2695</v>
      </c>
      <c r="I44" s="60">
        <v>703</v>
      </c>
      <c r="J44" s="60">
        <v>230</v>
      </c>
      <c r="K44" s="60">
        <v>3168</v>
      </c>
      <c r="L44" s="60">
        <v>782</v>
      </c>
      <c r="M44" s="60">
        <v>285</v>
      </c>
      <c r="N44" s="60">
        <v>3665</v>
      </c>
      <c r="O44" s="60">
        <v>633</v>
      </c>
      <c r="P44" s="60">
        <v>123</v>
      </c>
      <c r="Q44" s="60">
        <v>4175</v>
      </c>
      <c r="R44" s="60">
        <v>470</v>
      </c>
      <c r="S44" s="60">
        <v>418</v>
      </c>
      <c r="T44" s="60">
        <v>4227</v>
      </c>
      <c r="U44" s="81">
        <v>644</v>
      </c>
      <c r="V44" s="81">
        <v>402</v>
      </c>
      <c r="W44" s="81">
        <v>4469</v>
      </c>
      <c r="X44" s="81">
        <v>380</v>
      </c>
      <c r="Y44" s="81">
        <v>433</v>
      </c>
      <c r="Z44" s="81">
        <v>4416</v>
      </c>
      <c r="AA44" s="81">
        <v>201</v>
      </c>
      <c r="AB44" s="81">
        <v>274</v>
      </c>
      <c r="AC44" s="81">
        <v>4343</v>
      </c>
      <c r="AD44" s="81">
        <v>325</v>
      </c>
      <c r="AE44" s="81">
        <v>497</v>
      </c>
      <c r="AF44" s="81">
        <v>4171</v>
      </c>
      <c r="AG44" s="81">
        <v>267</v>
      </c>
      <c r="AH44" s="81">
        <v>451</v>
      </c>
      <c r="AI44" s="81">
        <v>3987</v>
      </c>
      <c r="AJ44" s="81">
        <v>288</v>
      </c>
      <c r="AK44" s="81">
        <v>300</v>
      </c>
      <c r="AL44" s="81">
        <v>3975</v>
      </c>
      <c r="AM44" s="81">
        <v>201</v>
      </c>
      <c r="AN44" s="81">
        <v>302</v>
      </c>
      <c r="AO44" s="81">
        <v>3874</v>
      </c>
      <c r="AP44" s="81">
        <v>318</v>
      </c>
      <c r="AQ44" s="81">
        <v>590</v>
      </c>
      <c r="AR44" s="81">
        <v>3602</v>
      </c>
      <c r="AS44" s="81">
        <v>403</v>
      </c>
      <c r="AT44" s="81">
        <v>1032</v>
      </c>
      <c r="AU44" s="81">
        <v>2552</v>
      </c>
      <c r="AV44" s="81">
        <f t="shared" si="6"/>
        <v>2588</v>
      </c>
      <c r="AW44" s="81">
        <f t="shared" si="7"/>
        <v>1056</v>
      </c>
      <c r="AX44" s="81">
        <v>4227</v>
      </c>
      <c r="AY44" s="81">
        <f t="shared" si="8"/>
        <v>1550</v>
      </c>
      <c r="AZ44" s="81">
        <f t="shared" si="9"/>
        <v>1606</v>
      </c>
      <c r="BA44" s="81">
        <v>4171</v>
      </c>
      <c r="BB44" s="81">
        <f t="shared" si="10"/>
        <v>1074</v>
      </c>
      <c r="BC44" s="81">
        <f t="shared" si="11"/>
        <v>1643</v>
      </c>
      <c r="BD44" s="81">
        <v>3602</v>
      </c>
    </row>
    <row r="45" spans="2:56" ht="15" thickBot="1" x14ac:dyDescent="0.25">
      <c r="B45" s="64" t="s">
        <v>44</v>
      </c>
      <c r="C45" s="60">
        <v>503</v>
      </c>
      <c r="D45" s="60">
        <v>34</v>
      </c>
      <c r="E45" s="60">
        <v>664</v>
      </c>
      <c r="F45" s="60">
        <v>671</v>
      </c>
      <c r="G45" s="60">
        <v>134</v>
      </c>
      <c r="H45" s="60">
        <v>1201</v>
      </c>
      <c r="I45" s="60">
        <v>463</v>
      </c>
      <c r="J45" s="60">
        <v>86</v>
      </c>
      <c r="K45" s="60">
        <v>1578</v>
      </c>
      <c r="L45" s="60">
        <v>462</v>
      </c>
      <c r="M45" s="60">
        <v>261</v>
      </c>
      <c r="N45" s="60">
        <v>1779</v>
      </c>
      <c r="O45" s="60">
        <v>496</v>
      </c>
      <c r="P45" s="60">
        <v>239</v>
      </c>
      <c r="Q45" s="60">
        <v>2036</v>
      </c>
      <c r="R45" s="60">
        <v>654</v>
      </c>
      <c r="S45" s="60">
        <v>366</v>
      </c>
      <c r="T45" s="60">
        <v>2324</v>
      </c>
      <c r="U45" s="81">
        <v>496</v>
      </c>
      <c r="V45" s="81">
        <v>610</v>
      </c>
      <c r="W45" s="81">
        <v>2176</v>
      </c>
      <c r="X45" s="81">
        <v>445</v>
      </c>
      <c r="Y45" s="81">
        <v>439</v>
      </c>
      <c r="Z45" s="81">
        <v>2182</v>
      </c>
      <c r="AA45" s="81">
        <v>255</v>
      </c>
      <c r="AB45" s="81">
        <v>426</v>
      </c>
      <c r="AC45" s="81">
        <v>2011</v>
      </c>
      <c r="AD45" s="81">
        <v>331</v>
      </c>
      <c r="AE45" s="81">
        <v>565</v>
      </c>
      <c r="AF45" s="81">
        <v>1777</v>
      </c>
      <c r="AG45" s="81">
        <v>190</v>
      </c>
      <c r="AH45" s="81">
        <v>430</v>
      </c>
      <c r="AI45" s="81">
        <v>1537</v>
      </c>
      <c r="AJ45" s="81">
        <v>155</v>
      </c>
      <c r="AK45" s="81">
        <v>305</v>
      </c>
      <c r="AL45" s="81">
        <v>1387</v>
      </c>
      <c r="AM45" s="81">
        <v>129</v>
      </c>
      <c r="AN45" s="81">
        <v>300</v>
      </c>
      <c r="AO45" s="81">
        <v>1216</v>
      </c>
      <c r="AP45" s="81">
        <v>328</v>
      </c>
      <c r="AQ45" s="81">
        <v>434</v>
      </c>
      <c r="AR45" s="81">
        <v>1110</v>
      </c>
      <c r="AS45" s="81">
        <v>588</v>
      </c>
      <c r="AT45" s="81">
        <v>371</v>
      </c>
      <c r="AU45" s="81">
        <v>1008</v>
      </c>
      <c r="AV45" s="81">
        <f t="shared" si="6"/>
        <v>2075</v>
      </c>
      <c r="AW45" s="81">
        <f t="shared" si="7"/>
        <v>952</v>
      </c>
      <c r="AX45" s="81">
        <v>2324</v>
      </c>
      <c r="AY45" s="81">
        <f t="shared" si="8"/>
        <v>1527</v>
      </c>
      <c r="AZ45" s="81">
        <f t="shared" si="9"/>
        <v>2040</v>
      </c>
      <c r="BA45" s="81">
        <v>1777</v>
      </c>
      <c r="BB45" s="81">
        <f t="shared" si="10"/>
        <v>802</v>
      </c>
      <c r="BC45" s="81">
        <f t="shared" si="11"/>
        <v>1469</v>
      </c>
      <c r="BD45" s="81">
        <v>1110</v>
      </c>
    </row>
    <row r="46" spans="2:56" ht="15" thickBot="1" x14ac:dyDescent="0.25">
      <c r="B46" s="64" t="s">
        <v>82</v>
      </c>
      <c r="C46" s="60">
        <v>1458</v>
      </c>
      <c r="D46" s="60">
        <v>15</v>
      </c>
      <c r="E46" s="60">
        <v>1688</v>
      </c>
      <c r="F46" s="60">
        <v>3477</v>
      </c>
      <c r="G46" s="60">
        <v>269</v>
      </c>
      <c r="H46" s="60">
        <v>4896</v>
      </c>
      <c r="I46" s="60">
        <v>1834</v>
      </c>
      <c r="J46" s="60">
        <v>368</v>
      </c>
      <c r="K46" s="60">
        <v>6362</v>
      </c>
      <c r="L46" s="60">
        <v>1689</v>
      </c>
      <c r="M46" s="60">
        <v>524</v>
      </c>
      <c r="N46" s="60">
        <v>7527</v>
      </c>
      <c r="O46" s="60">
        <v>1151</v>
      </c>
      <c r="P46" s="60">
        <v>564</v>
      </c>
      <c r="Q46" s="60">
        <v>8114</v>
      </c>
      <c r="R46" s="60">
        <v>1195</v>
      </c>
      <c r="S46" s="60">
        <v>918</v>
      </c>
      <c r="T46" s="60">
        <v>8391</v>
      </c>
      <c r="U46" s="81">
        <v>1488</v>
      </c>
      <c r="V46" s="81">
        <v>1046</v>
      </c>
      <c r="W46" s="81">
        <v>8833</v>
      </c>
      <c r="X46" s="81">
        <v>847</v>
      </c>
      <c r="Y46" s="81">
        <v>1134</v>
      </c>
      <c r="Z46" s="81">
        <v>8546</v>
      </c>
      <c r="AA46" s="81">
        <v>691</v>
      </c>
      <c r="AB46" s="81">
        <v>1026</v>
      </c>
      <c r="AC46" s="81">
        <v>8211</v>
      </c>
      <c r="AD46" s="81">
        <v>683</v>
      </c>
      <c r="AE46" s="81">
        <v>1204</v>
      </c>
      <c r="AF46" s="81">
        <v>7690</v>
      </c>
      <c r="AG46" s="81">
        <v>383</v>
      </c>
      <c r="AH46" s="81">
        <v>770</v>
      </c>
      <c r="AI46" s="81">
        <v>7303</v>
      </c>
      <c r="AJ46" s="81">
        <v>559</v>
      </c>
      <c r="AK46" s="81">
        <v>760</v>
      </c>
      <c r="AL46" s="81">
        <v>7102</v>
      </c>
      <c r="AM46" s="81">
        <v>301</v>
      </c>
      <c r="AN46" s="81">
        <v>1184</v>
      </c>
      <c r="AO46" s="81">
        <v>6219</v>
      </c>
      <c r="AP46" s="81">
        <v>699</v>
      </c>
      <c r="AQ46" s="81">
        <v>1456</v>
      </c>
      <c r="AR46" s="81">
        <v>5462</v>
      </c>
      <c r="AS46" s="81">
        <v>0</v>
      </c>
      <c r="AT46" s="81">
        <v>20</v>
      </c>
      <c r="AU46" s="81">
        <v>150</v>
      </c>
      <c r="AV46" s="81">
        <f t="shared" si="6"/>
        <v>5869</v>
      </c>
      <c r="AW46" s="81">
        <f t="shared" si="7"/>
        <v>2374</v>
      </c>
      <c r="AX46" s="81">
        <v>8391</v>
      </c>
      <c r="AY46" s="81">
        <f t="shared" si="8"/>
        <v>3709</v>
      </c>
      <c r="AZ46" s="81">
        <f t="shared" si="9"/>
        <v>4410</v>
      </c>
      <c r="BA46" s="81">
        <v>7690</v>
      </c>
      <c r="BB46" s="81">
        <f t="shared" si="10"/>
        <v>1942</v>
      </c>
      <c r="BC46" s="81">
        <f t="shared" si="11"/>
        <v>4170</v>
      </c>
      <c r="BD46" s="81">
        <v>5462</v>
      </c>
    </row>
    <row r="47" spans="2:56" ht="15" thickBot="1" x14ac:dyDescent="0.25">
      <c r="B47" s="64" t="s">
        <v>45</v>
      </c>
      <c r="C47" s="60">
        <v>198</v>
      </c>
      <c r="D47" s="60">
        <v>8</v>
      </c>
      <c r="E47" s="60">
        <v>266</v>
      </c>
      <c r="F47" s="60">
        <v>190</v>
      </c>
      <c r="G47" s="60">
        <v>28</v>
      </c>
      <c r="H47" s="60">
        <v>428</v>
      </c>
      <c r="I47" s="60">
        <v>122</v>
      </c>
      <c r="J47" s="60">
        <v>62</v>
      </c>
      <c r="K47" s="60">
        <v>488</v>
      </c>
      <c r="L47" s="60">
        <v>122</v>
      </c>
      <c r="M47" s="60">
        <v>136</v>
      </c>
      <c r="N47" s="60">
        <v>474</v>
      </c>
      <c r="O47" s="60">
        <v>109</v>
      </c>
      <c r="P47" s="60">
        <v>152</v>
      </c>
      <c r="Q47" s="60">
        <v>431</v>
      </c>
      <c r="R47" s="60">
        <v>95</v>
      </c>
      <c r="S47" s="60">
        <v>118</v>
      </c>
      <c r="T47" s="60">
        <v>408</v>
      </c>
      <c r="U47" s="81">
        <v>142</v>
      </c>
      <c r="V47" s="81">
        <v>164</v>
      </c>
      <c r="W47" s="81">
        <v>386</v>
      </c>
      <c r="X47" s="81">
        <v>99</v>
      </c>
      <c r="Y47" s="81">
        <v>92</v>
      </c>
      <c r="Z47" s="81">
        <v>393</v>
      </c>
      <c r="AA47" s="81">
        <v>42</v>
      </c>
      <c r="AB47" s="81">
        <v>127</v>
      </c>
      <c r="AC47" s="81">
        <v>308</v>
      </c>
      <c r="AD47" s="81">
        <v>77</v>
      </c>
      <c r="AE47" s="81">
        <v>99</v>
      </c>
      <c r="AF47" s="81">
        <v>286</v>
      </c>
      <c r="AG47" s="81">
        <v>53</v>
      </c>
      <c r="AH47" s="81">
        <v>218</v>
      </c>
      <c r="AI47" s="81">
        <v>121</v>
      </c>
      <c r="AJ47" s="81">
        <v>39</v>
      </c>
      <c r="AK47" s="81">
        <v>140</v>
      </c>
      <c r="AL47" s="81">
        <v>20</v>
      </c>
      <c r="AM47" s="81">
        <v>36</v>
      </c>
      <c r="AN47" s="81">
        <v>16</v>
      </c>
      <c r="AO47" s="81">
        <v>40</v>
      </c>
      <c r="AP47" s="81">
        <v>90</v>
      </c>
      <c r="AQ47" s="81">
        <v>39</v>
      </c>
      <c r="AR47" s="81">
        <v>91</v>
      </c>
      <c r="AS47" s="81">
        <v>444</v>
      </c>
      <c r="AT47" s="81">
        <v>405</v>
      </c>
      <c r="AU47" s="81">
        <v>477</v>
      </c>
      <c r="AV47" s="81">
        <f t="shared" si="6"/>
        <v>448</v>
      </c>
      <c r="AW47" s="81">
        <f t="shared" si="7"/>
        <v>468</v>
      </c>
      <c r="AX47" s="81">
        <v>408</v>
      </c>
      <c r="AY47" s="81">
        <f t="shared" si="8"/>
        <v>360</v>
      </c>
      <c r="AZ47" s="81">
        <f t="shared" si="9"/>
        <v>482</v>
      </c>
      <c r="BA47" s="81">
        <v>286</v>
      </c>
      <c r="BB47" s="81">
        <f t="shared" si="10"/>
        <v>218</v>
      </c>
      <c r="BC47" s="81">
        <f t="shared" si="11"/>
        <v>413</v>
      </c>
      <c r="BD47" s="81">
        <v>91</v>
      </c>
    </row>
    <row r="48" spans="2:56" ht="15" thickBot="1" x14ac:dyDescent="0.25">
      <c r="B48" s="64" t="s">
        <v>46</v>
      </c>
      <c r="C48" s="60">
        <v>3793</v>
      </c>
      <c r="D48" s="60">
        <v>43</v>
      </c>
      <c r="E48" s="60">
        <v>3750</v>
      </c>
      <c r="F48" s="60">
        <v>4478</v>
      </c>
      <c r="G48" s="60">
        <v>207</v>
      </c>
      <c r="H48" s="60">
        <v>8021</v>
      </c>
      <c r="I48" s="60">
        <v>3448</v>
      </c>
      <c r="J48" s="60">
        <v>413</v>
      </c>
      <c r="K48" s="60">
        <v>11056</v>
      </c>
      <c r="L48" s="60">
        <v>2151</v>
      </c>
      <c r="M48" s="60">
        <v>374</v>
      </c>
      <c r="N48" s="60">
        <v>12833</v>
      </c>
      <c r="O48" s="60">
        <v>2787</v>
      </c>
      <c r="P48" s="60">
        <v>490</v>
      </c>
      <c r="Q48" s="60">
        <v>15130</v>
      </c>
      <c r="R48" s="60">
        <v>2050</v>
      </c>
      <c r="S48" s="60">
        <v>814</v>
      </c>
      <c r="T48" s="60">
        <v>16366</v>
      </c>
      <c r="U48" s="81">
        <v>2065</v>
      </c>
      <c r="V48" s="81">
        <v>1160</v>
      </c>
      <c r="W48" s="81">
        <v>17271</v>
      </c>
      <c r="X48" s="81">
        <v>1392</v>
      </c>
      <c r="Y48" s="81">
        <v>1106</v>
      </c>
      <c r="Z48" s="81">
        <v>17557</v>
      </c>
      <c r="AA48" s="81">
        <v>977</v>
      </c>
      <c r="AB48" s="81">
        <v>726</v>
      </c>
      <c r="AC48" s="81">
        <v>17808</v>
      </c>
      <c r="AD48" s="81">
        <v>1089</v>
      </c>
      <c r="AE48" s="81">
        <v>1246</v>
      </c>
      <c r="AF48" s="81">
        <v>17651</v>
      </c>
      <c r="AG48" s="81">
        <v>507</v>
      </c>
      <c r="AH48" s="81">
        <v>1247</v>
      </c>
      <c r="AI48" s="81">
        <v>16911</v>
      </c>
      <c r="AJ48" s="81">
        <v>867</v>
      </c>
      <c r="AK48" s="81">
        <v>762</v>
      </c>
      <c r="AL48" s="81">
        <v>17016</v>
      </c>
      <c r="AM48" s="81">
        <v>586</v>
      </c>
      <c r="AN48" s="81">
        <v>815</v>
      </c>
      <c r="AO48" s="81">
        <v>16787</v>
      </c>
      <c r="AP48" s="81">
        <v>754</v>
      </c>
      <c r="AQ48" s="81">
        <v>1326</v>
      </c>
      <c r="AR48" s="81">
        <v>16215</v>
      </c>
      <c r="AS48" s="81">
        <v>209</v>
      </c>
      <c r="AT48" s="81">
        <v>208</v>
      </c>
      <c r="AU48" s="81">
        <v>443</v>
      </c>
      <c r="AV48" s="81">
        <f t="shared" si="6"/>
        <v>10436</v>
      </c>
      <c r="AW48" s="81">
        <f t="shared" si="7"/>
        <v>2091</v>
      </c>
      <c r="AX48" s="81">
        <v>16366</v>
      </c>
      <c r="AY48" s="81">
        <f t="shared" si="8"/>
        <v>5523</v>
      </c>
      <c r="AZ48" s="81">
        <f t="shared" si="9"/>
        <v>4238</v>
      </c>
      <c r="BA48" s="81">
        <v>17651</v>
      </c>
      <c r="BB48" s="81">
        <f t="shared" si="10"/>
        <v>2714</v>
      </c>
      <c r="BC48" s="81">
        <f t="shared" si="11"/>
        <v>4150</v>
      </c>
      <c r="BD48" s="81">
        <v>16215</v>
      </c>
    </row>
    <row r="49" spans="2:56" ht="15" thickBot="1" x14ac:dyDescent="0.25">
      <c r="B49" s="64" t="s">
        <v>47</v>
      </c>
      <c r="C49" s="60">
        <v>93</v>
      </c>
      <c r="D49" s="60">
        <v>10</v>
      </c>
      <c r="E49" s="60">
        <v>110</v>
      </c>
      <c r="F49" s="60">
        <v>108</v>
      </c>
      <c r="G49" s="60">
        <v>58</v>
      </c>
      <c r="H49" s="60">
        <v>160</v>
      </c>
      <c r="I49" s="60">
        <v>112</v>
      </c>
      <c r="J49" s="60">
        <v>77</v>
      </c>
      <c r="K49" s="60">
        <v>195</v>
      </c>
      <c r="L49" s="60">
        <v>121</v>
      </c>
      <c r="M49" s="60">
        <v>98</v>
      </c>
      <c r="N49" s="60">
        <v>218</v>
      </c>
      <c r="O49" s="60">
        <v>136</v>
      </c>
      <c r="P49" s="60">
        <v>46</v>
      </c>
      <c r="Q49" s="60">
        <v>308</v>
      </c>
      <c r="R49" s="60">
        <v>130</v>
      </c>
      <c r="S49" s="60">
        <v>125</v>
      </c>
      <c r="T49" s="60">
        <v>313</v>
      </c>
      <c r="U49" s="81">
        <v>108</v>
      </c>
      <c r="V49" s="81">
        <v>144</v>
      </c>
      <c r="W49" s="81">
        <v>277</v>
      </c>
      <c r="X49" s="81">
        <v>116</v>
      </c>
      <c r="Y49" s="81">
        <v>143</v>
      </c>
      <c r="Z49" s="81">
        <v>249</v>
      </c>
      <c r="AA49" s="81">
        <v>91</v>
      </c>
      <c r="AB49" s="81">
        <v>78</v>
      </c>
      <c r="AC49" s="81">
        <v>262</v>
      </c>
      <c r="AD49" s="81">
        <v>102</v>
      </c>
      <c r="AE49" s="81">
        <v>151</v>
      </c>
      <c r="AF49" s="81">
        <v>212</v>
      </c>
      <c r="AG49" s="81">
        <v>112</v>
      </c>
      <c r="AH49" s="81">
        <v>144</v>
      </c>
      <c r="AI49" s="81">
        <v>180</v>
      </c>
      <c r="AJ49" s="81">
        <v>100</v>
      </c>
      <c r="AK49" s="81">
        <v>71</v>
      </c>
      <c r="AL49" s="81">
        <v>209</v>
      </c>
      <c r="AM49" s="81">
        <v>42</v>
      </c>
      <c r="AN49" s="81">
        <v>104</v>
      </c>
      <c r="AO49" s="81">
        <v>147</v>
      </c>
      <c r="AP49" s="81">
        <v>78</v>
      </c>
      <c r="AQ49" s="81">
        <v>114</v>
      </c>
      <c r="AR49" s="81">
        <v>112</v>
      </c>
      <c r="AS49" s="81">
        <v>596</v>
      </c>
      <c r="AT49" s="81">
        <v>500</v>
      </c>
      <c r="AU49" s="81">
        <v>3698</v>
      </c>
      <c r="AV49" s="81">
        <f t="shared" si="6"/>
        <v>499</v>
      </c>
      <c r="AW49" s="81">
        <f t="shared" si="7"/>
        <v>346</v>
      </c>
      <c r="AX49" s="81">
        <v>313</v>
      </c>
      <c r="AY49" s="81">
        <f t="shared" si="8"/>
        <v>417</v>
      </c>
      <c r="AZ49" s="81">
        <f t="shared" si="9"/>
        <v>516</v>
      </c>
      <c r="BA49" s="81">
        <v>212</v>
      </c>
      <c r="BB49" s="81">
        <f t="shared" si="10"/>
        <v>332</v>
      </c>
      <c r="BC49" s="81">
        <f t="shared" si="11"/>
        <v>433</v>
      </c>
      <c r="BD49" s="81">
        <v>112</v>
      </c>
    </row>
    <row r="50" spans="2:56" ht="15" thickBot="1" x14ac:dyDescent="0.25">
      <c r="B50" s="64" t="s">
        <v>48</v>
      </c>
      <c r="C50" s="60">
        <v>815</v>
      </c>
      <c r="D50" s="60">
        <v>14</v>
      </c>
      <c r="E50" s="60">
        <v>944</v>
      </c>
      <c r="F50" s="60">
        <v>865</v>
      </c>
      <c r="G50" s="60">
        <v>51</v>
      </c>
      <c r="H50" s="60">
        <v>1758</v>
      </c>
      <c r="I50" s="60">
        <v>697</v>
      </c>
      <c r="J50" s="60">
        <v>172</v>
      </c>
      <c r="K50" s="60">
        <v>2283</v>
      </c>
      <c r="L50" s="60">
        <v>510</v>
      </c>
      <c r="M50" s="60">
        <v>193</v>
      </c>
      <c r="N50" s="60">
        <v>2600</v>
      </c>
      <c r="O50" s="60">
        <v>461</v>
      </c>
      <c r="P50" s="60">
        <v>260</v>
      </c>
      <c r="Q50" s="60">
        <v>2801</v>
      </c>
      <c r="R50" s="60">
        <v>452</v>
      </c>
      <c r="S50" s="60">
        <v>464</v>
      </c>
      <c r="T50" s="60">
        <v>2789</v>
      </c>
      <c r="U50" s="81">
        <v>502</v>
      </c>
      <c r="V50" s="81">
        <v>508</v>
      </c>
      <c r="W50" s="81">
        <v>2783</v>
      </c>
      <c r="X50" s="81">
        <v>321</v>
      </c>
      <c r="Y50" s="81">
        <v>489</v>
      </c>
      <c r="Z50" s="81">
        <v>2615</v>
      </c>
      <c r="AA50" s="81">
        <v>188</v>
      </c>
      <c r="AB50" s="81">
        <v>325</v>
      </c>
      <c r="AC50" s="81">
        <v>2478</v>
      </c>
      <c r="AD50" s="81">
        <v>215</v>
      </c>
      <c r="AE50" s="81">
        <v>475</v>
      </c>
      <c r="AF50" s="81">
        <v>2218</v>
      </c>
      <c r="AG50" s="81">
        <v>117</v>
      </c>
      <c r="AH50" s="81">
        <v>370</v>
      </c>
      <c r="AI50" s="81">
        <v>1965</v>
      </c>
      <c r="AJ50" s="81">
        <v>211</v>
      </c>
      <c r="AK50" s="81">
        <v>206</v>
      </c>
      <c r="AL50" s="81">
        <v>1970</v>
      </c>
      <c r="AM50" s="81">
        <v>174</v>
      </c>
      <c r="AN50" s="81">
        <v>431</v>
      </c>
      <c r="AO50" s="81">
        <v>1713</v>
      </c>
      <c r="AP50" s="81">
        <v>137</v>
      </c>
      <c r="AQ50" s="81">
        <v>694</v>
      </c>
      <c r="AR50" s="81">
        <v>1156</v>
      </c>
      <c r="AS50" s="81">
        <v>2678</v>
      </c>
      <c r="AT50" s="81">
        <v>3629</v>
      </c>
      <c r="AU50" s="81">
        <v>66927</v>
      </c>
      <c r="AV50" s="81">
        <f t="shared" si="6"/>
        <v>2120</v>
      </c>
      <c r="AW50" s="81">
        <f t="shared" si="7"/>
        <v>1089</v>
      </c>
      <c r="AX50" s="81">
        <v>2789</v>
      </c>
      <c r="AY50" s="81">
        <f t="shared" si="8"/>
        <v>1226</v>
      </c>
      <c r="AZ50" s="81">
        <f t="shared" si="9"/>
        <v>1797</v>
      </c>
      <c r="BA50" s="81">
        <v>2218</v>
      </c>
      <c r="BB50" s="81">
        <f t="shared" si="10"/>
        <v>639</v>
      </c>
      <c r="BC50" s="81">
        <f t="shared" si="11"/>
        <v>1701</v>
      </c>
      <c r="BD50" s="81">
        <v>1156</v>
      </c>
    </row>
    <row r="51" spans="2:56" ht="15" thickBot="1" x14ac:dyDescent="0.25">
      <c r="B51" s="64" t="s">
        <v>49</v>
      </c>
      <c r="C51" s="60">
        <v>83</v>
      </c>
      <c r="D51" s="60">
        <v>6</v>
      </c>
      <c r="E51" s="60">
        <v>94</v>
      </c>
      <c r="F51" s="60">
        <v>97</v>
      </c>
      <c r="G51" s="60">
        <v>64</v>
      </c>
      <c r="H51" s="60">
        <v>127</v>
      </c>
      <c r="I51" s="60">
        <v>68</v>
      </c>
      <c r="J51" s="60">
        <v>92</v>
      </c>
      <c r="K51" s="60">
        <v>103</v>
      </c>
      <c r="L51" s="60">
        <v>63</v>
      </c>
      <c r="M51" s="60">
        <v>73</v>
      </c>
      <c r="N51" s="60">
        <v>93</v>
      </c>
      <c r="O51" s="60">
        <v>30</v>
      </c>
      <c r="P51" s="60">
        <v>31</v>
      </c>
      <c r="Q51" s="60">
        <v>92</v>
      </c>
      <c r="R51" s="60">
        <v>58</v>
      </c>
      <c r="S51" s="60">
        <v>110</v>
      </c>
      <c r="T51" s="60">
        <v>40</v>
      </c>
      <c r="U51" s="81">
        <v>63</v>
      </c>
      <c r="V51" s="81">
        <v>53</v>
      </c>
      <c r="W51" s="81">
        <v>50</v>
      </c>
      <c r="X51" s="81">
        <v>33</v>
      </c>
      <c r="Y51" s="81">
        <v>59</v>
      </c>
      <c r="Z51" s="81">
        <v>24</v>
      </c>
      <c r="AA51" s="81">
        <v>16</v>
      </c>
      <c r="AB51" s="81">
        <v>36</v>
      </c>
      <c r="AC51" s="81">
        <v>14</v>
      </c>
      <c r="AD51" s="81">
        <v>15</v>
      </c>
      <c r="AE51" s="81">
        <v>14</v>
      </c>
      <c r="AF51" s="81">
        <v>15</v>
      </c>
      <c r="AG51" s="81">
        <v>18</v>
      </c>
      <c r="AH51" s="81">
        <v>12</v>
      </c>
      <c r="AI51" s="81">
        <v>21</v>
      </c>
      <c r="AJ51" s="81">
        <v>9</v>
      </c>
      <c r="AK51" s="81">
        <v>12</v>
      </c>
      <c r="AL51" s="81">
        <v>18</v>
      </c>
      <c r="AM51" s="81">
        <v>12</v>
      </c>
      <c r="AN51" s="81">
        <v>18</v>
      </c>
      <c r="AO51" s="81">
        <v>12</v>
      </c>
      <c r="AP51" s="81">
        <v>47</v>
      </c>
      <c r="AQ51" s="81">
        <v>23</v>
      </c>
      <c r="AR51" s="81">
        <v>36</v>
      </c>
      <c r="AS51" s="81">
        <v>1447</v>
      </c>
      <c r="AT51" s="81">
        <v>1286</v>
      </c>
      <c r="AU51" s="81">
        <v>5440</v>
      </c>
      <c r="AV51" s="81">
        <f t="shared" si="6"/>
        <v>219</v>
      </c>
      <c r="AW51" s="81">
        <f t="shared" si="7"/>
        <v>306</v>
      </c>
      <c r="AX51" s="81">
        <v>40</v>
      </c>
      <c r="AY51" s="81">
        <f t="shared" si="8"/>
        <v>127</v>
      </c>
      <c r="AZ51" s="81">
        <f t="shared" si="9"/>
        <v>162</v>
      </c>
      <c r="BA51" s="81">
        <v>15</v>
      </c>
      <c r="BB51" s="81">
        <f t="shared" si="10"/>
        <v>86</v>
      </c>
      <c r="BC51" s="81">
        <f t="shared" si="11"/>
        <v>65</v>
      </c>
      <c r="BD51" s="81">
        <v>36</v>
      </c>
    </row>
    <row r="52" spans="2:56" ht="15" thickBot="1" x14ac:dyDescent="0.25">
      <c r="B52" s="64" t="s">
        <v>50</v>
      </c>
      <c r="C52" s="60">
        <v>1460</v>
      </c>
      <c r="D52" s="60">
        <v>31</v>
      </c>
      <c r="E52" s="60">
        <v>1738</v>
      </c>
      <c r="F52" s="60">
        <v>1782</v>
      </c>
      <c r="G52" s="60">
        <v>323</v>
      </c>
      <c r="H52" s="60">
        <v>3197</v>
      </c>
      <c r="I52" s="60">
        <v>1266</v>
      </c>
      <c r="J52" s="60">
        <v>559</v>
      </c>
      <c r="K52" s="60">
        <v>3904</v>
      </c>
      <c r="L52" s="60">
        <v>1021</v>
      </c>
      <c r="M52" s="60">
        <v>662</v>
      </c>
      <c r="N52" s="60">
        <v>4263</v>
      </c>
      <c r="O52" s="60">
        <v>980</v>
      </c>
      <c r="P52" s="60">
        <v>753</v>
      </c>
      <c r="Q52" s="60">
        <v>4490</v>
      </c>
      <c r="R52" s="60">
        <v>875</v>
      </c>
      <c r="S52" s="60">
        <v>699</v>
      </c>
      <c r="T52" s="60">
        <v>4666</v>
      </c>
      <c r="U52" s="81">
        <v>828</v>
      </c>
      <c r="V52" s="81">
        <v>974</v>
      </c>
      <c r="W52" s="81">
        <v>4520</v>
      </c>
      <c r="X52" s="81">
        <v>608</v>
      </c>
      <c r="Y52" s="81">
        <v>948</v>
      </c>
      <c r="Z52" s="81">
        <v>4180</v>
      </c>
      <c r="AA52" s="81">
        <v>474</v>
      </c>
      <c r="AB52" s="81">
        <v>577</v>
      </c>
      <c r="AC52" s="81">
        <v>4077</v>
      </c>
      <c r="AD52" s="81">
        <v>619</v>
      </c>
      <c r="AE52" s="81">
        <v>732</v>
      </c>
      <c r="AF52" s="81">
        <v>3964</v>
      </c>
      <c r="AG52" s="81">
        <v>352</v>
      </c>
      <c r="AH52" s="81">
        <v>728</v>
      </c>
      <c r="AI52" s="81">
        <v>3588</v>
      </c>
      <c r="AJ52" s="81">
        <v>65</v>
      </c>
      <c r="AK52" s="81">
        <v>349</v>
      </c>
      <c r="AL52" s="81">
        <v>3304</v>
      </c>
      <c r="AM52" s="81">
        <v>676</v>
      </c>
      <c r="AN52" s="81">
        <v>588</v>
      </c>
      <c r="AO52" s="81">
        <v>3392</v>
      </c>
      <c r="AP52" s="81">
        <v>256</v>
      </c>
      <c r="AQ52" s="81">
        <v>854</v>
      </c>
      <c r="AR52" s="81">
        <v>2794</v>
      </c>
      <c r="AS52" s="81">
        <v>764</v>
      </c>
      <c r="AT52" s="81">
        <v>722</v>
      </c>
      <c r="AU52" s="81">
        <v>1335</v>
      </c>
      <c r="AV52" s="81">
        <f t="shared" si="6"/>
        <v>4142</v>
      </c>
      <c r="AW52" s="81">
        <f t="shared" si="7"/>
        <v>2673</v>
      </c>
      <c r="AX52" s="81">
        <v>4666</v>
      </c>
      <c r="AY52" s="81">
        <f t="shared" si="8"/>
        <v>2529</v>
      </c>
      <c r="AZ52" s="81">
        <f t="shared" si="9"/>
        <v>3231</v>
      </c>
      <c r="BA52" s="81">
        <v>3964</v>
      </c>
      <c r="BB52" s="81">
        <f t="shared" si="10"/>
        <v>1349</v>
      </c>
      <c r="BC52" s="81">
        <f t="shared" si="11"/>
        <v>2519</v>
      </c>
      <c r="BD52" s="81">
        <v>2794</v>
      </c>
    </row>
    <row r="53" spans="2:56" ht="15" thickBot="1" x14ac:dyDescent="0.25">
      <c r="B53" s="64" t="s">
        <v>13</v>
      </c>
      <c r="C53" s="60">
        <v>2111</v>
      </c>
      <c r="D53" s="60">
        <v>87</v>
      </c>
      <c r="E53" s="60">
        <v>2744</v>
      </c>
      <c r="F53" s="60">
        <v>3651</v>
      </c>
      <c r="G53" s="60">
        <v>618</v>
      </c>
      <c r="H53" s="60">
        <v>5777</v>
      </c>
      <c r="I53" s="60">
        <v>1853</v>
      </c>
      <c r="J53" s="60">
        <v>944</v>
      </c>
      <c r="K53" s="60">
        <v>6686</v>
      </c>
      <c r="L53" s="60">
        <v>1799</v>
      </c>
      <c r="M53" s="60">
        <v>1142</v>
      </c>
      <c r="N53" s="60">
        <v>7343</v>
      </c>
      <c r="O53" s="60">
        <v>1248</v>
      </c>
      <c r="P53" s="60">
        <v>1042</v>
      </c>
      <c r="Q53" s="60">
        <v>7549</v>
      </c>
      <c r="R53" s="60">
        <v>1363</v>
      </c>
      <c r="S53" s="60">
        <v>1054</v>
      </c>
      <c r="T53" s="60">
        <v>7858</v>
      </c>
      <c r="U53" s="81">
        <v>1365</v>
      </c>
      <c r="V53" s="81">
        <v>1417</v>
      </c>
      <c r="W53" s="81">
        <v>7806</v>
      </c>
      <c r="X53" s="81">
        <v>1107</v>
      </c>
      <c r="Y53" s="81">
        <v>1442</v>
      </c>
      <c r="Z53" s="81">
        <v>7471</v>
      </c>
      <c r="AA53" s="81">
        <v>1652</v>
      </c>
      <c r="AB53" s="81">
        <v>894</v>
      </c>
      <c r="AC53" s="81">
        <v>8229</v>
      </c>
      <c r="AD53" s="81">
        <v>2280</v>
      </c>
      <c r="AE53" s="81">
        <v>1466</v>
      </c>
      <c r="AF53" s="81">
        <v>9043</v>
      </c>
      <c r="AG53" s="81">
        <v>1867</v>
      </c>
      <c r="AH53" s="81">
        <v>1291</v>
      </c>
      <c r="AI53" s="81">
        <v>9619</v>
      </c>
      <c r="AJ53" s="81">
        <v>766</v>
      </c>
      <c r="AK53" s="81">
        <v>669</v>
      </c>
      <c r="AL53" s="81">
        <v>9716</v>
      </c>
      <c r="AM53" s="81">
        <v>719</v>
      </c>
      <c r="AN53" s="81">
        <v>1243</v>
      </c>
      <c r="AO53" s="81">
        <v>9192</v>
      </c>
      <c r="AP53" s="81">
        <v>1002</v>
      </c>
      <c r="AQ53" s="81">
        <v>1752</v>
      </c>
      <c r="AR53" s="81">
        <v>8442</v>
      </c>
      <c r="AS53" s="81">
        <v>802</v>
      </c>
      <c r="AT53" s="81">
        <v>468</v>
      </c>
      <c r="AU53" s="81">
        <v>630</v>
      </c>
      <c r="AV53" s="81">
        <f t="shared" si="6"/>
        <v>6263</v>
      </c>
      <c r="AW53" s="81">
        <f t="shared" si="7"/>
        <v>4182</v>
      </c>
      <c r="AX53" s="81">
        <v>7858</v>
      </c>
      <c r="AY53" s="81">
        <f t="shared" si="8"/>
        <v>6404</v>
      </c>
      <c r="AZ53" s="81">
        <f t="shared" si="9"/>
        <v>5219</v>
      </c>
      <c r="BA53" s="81">
        <v>9043</v>
      </c>
      <c r="BB53" s="81">
        <f t="shared" si="10"/>
        <v>4354</v>
      </c>
      <c r="BC53" s="81">
        <f t="shared" si="11"/>
        <v>4955</v>
      </c>
      <c r="BD53" s="81">
        <v>8442</v>
      </c>
    </row>
    <row r="54" spans="2:56" ht="15" thickBot="1" x14ac:dyDescent="0.25">
      <c r="B54" s="64" t="s">
        <v>51</v>
      </c>
      <c r="C54" s="60">
        <v>2176</v>
      </c>
      <c r="D54" s="60">
        <v>11</v>
      </c>
      <c r="E54" s="60">
        <v>2513</v>
      </c>
      <c r="F54" s="60">
        <v>832</v>
      </c>
      <c r="G54" s="60">
        <v>244</v>
      </c>
      <c r="H54" s="60">
        <v>3101</v>
      </c>
      <c r="I54" s="60">
        <v>960</v>
      </c>
      <c r="J54" s="60">
        <v>388</v>
      </c>
      <c r="K54" s="60">
        <v>3673</v>
      </c>
      <c r="L54" s="60">
        <v>842</v>
      </c>
      <c r="M54" s="60">
        <v>399</v>
      </c>
      <c r="N54" s="60">
        <v>4116</v>
      </c>
      <c r="O54" s="60">
        <v>737</v>
      </c>
      <c r="P54" s="60">
        <v>333</v>
      </c>
      <c r="Q54" s="60">
        <v>4520</v>
      </c>
      <c r="R54" s="60">
        <v>924</v>
      </c>
      <c r="S54" s="60">
        <v>664</v>
      </c>
      <c r="T54" s="60">
        <v>4780</v>
      </c>
      <c r="U54" s="81">
        <v>752</v>
      </c>
      <c r="V54" s="81">
        <v>1527</v>
      </c>
      <c r="W54" s="81">
        <v>4005</v>
      </c>
      <c r="X54" s="81">
        <v>829</v>
      </c>
      <c r="Y54" s="81">
        <v>1285</v>
      </c>
      <c r="Z54" s="81">
        <v>3549</v>
      </c>
      <c r="AA54" s="81">
        <v>489</v>
      </c>
      <c r="AB54" s="81">
        <v>802</v>
      </c>
      <c r="AC54" s="81">
        <v>3350</v>
      </c>
      <c r="AD54" s="81">
        <v>681</v>
      </c>
      <c r="AE54" s="81">
        <v>1310</v>
      </c>
      <c r="AF54" s="81">
        <v>2721</v>
      </c>
      <c r="AG54" s="81">
        <v>2100</v>
      </c>
      <c r="AH54" s="81">
        <v>1260</v>
      </c>
      <c r="AI54" s="81">
        <v>3561</v>
      </c>
      <c r="AJ54" s="81">
        <v>676</v>
      </c>
      <c r="AK54" s="81">
        <v>251</v>
      </c>
      <c r="AL54" s="81">
        <v>3986</v>
      </c>
      <c r="AM54" s="81">
        <v>732</v>
      </c>
      <c r="AN54" s="81">
        <v>709</v>
      </c>
      <c r="AO54" s="81">
        <v>4009</v>
      </c>
      <c r="AP54" s="81">
        <v>644</v>
      </c>
      <c r="AQ54" s="81">
        <v>1202</v>
      </c>
      <c r="AR54" s="81">
        <v>3451</v>
      </c>
      <c r="AS54" s="81">
        <v>589</v>
      </c>
      <c r="AT54" s="81">
        <v>289</v>
      </c>
      <c r="AU54" s="81">
        <v>683</v>
      </c>
      <c r="AV54" s="81">
        <f t="shared" si="6"/>
        <v>3463</v>
      </c>
      <c r="AW54" s="81">
        <f t="shared" si="7"/>
        <v>1784</v>
      </c>
      <c r="AX54" s="81">
        <v>4780</v>
      </c>
      <c r="AY54" s="81">
        <f t="shared" si="8"/>
        <v>2751</v>
      </c>
      <c r="AZ54" s="81">
        <f t="shared" si="9"/>
        <v>4924</v>
      </c>
      <c r="BA54" s="81">
        <v>2721</v>
      </c>
      <c r="BB54" s="81">
        <f t="shared" si="10"/>
        <v>4152</v>
      </c>
      <c r="BC54" s="81">
        <f t="shared" si="11"/>
        <v>3422</v>
      </c>
      <c r="BD54" s="81">
        <v>3451</v>
      </c>
    </row>
    <row r="55" spans="2:56" ht="15" thickBot="1" x14ac:dyDescent="0.25">
      <c r="B55" s="64" t="s">
        <v>52</v>
      </c>
      <c r="C55" s="60">
        <v>466</v>
      </c>
      <c r="D55" s="60">
        <v>29</v>
      </c>
      <c r="E55" s="60">
        <v>561</v>
      </c>
      <c r="F55" s="60">
        <v>502</v>
      </c>
      <c r="G55" s="60">
        <v>232</v>
      </c>
      <c r="H55" s="60">
        <v>831</v>
      </c>
      <c r="I55" s="60">
        <v>229</v>
      </c>
      <c r="J55" s="60">
        <v>257</v>
      </c>
      <c r="K55" s="60">
        <v>803</v>
      </c>
      <c r="L55" s="60">
        <v>196</v>
      </c>
      <c r="M55" s="60">
        <v>230</v>
      </c>
      <c r="N55" s="60">
        <v>769</v>
      </c>
      <c r="O55" s="60">
        <v>224</v>
      </c>
      <c r="P55" s="60">
        <v>184</v>
      </c>
      <c r="Q55" s="60">
        <v>809</v>
      </c>
      <c r="R55" s="60">
        <v>268</v>
      </c>
      <c r="S55" s="60">
        <v>331</v>
      </c>
      <c r="T55" s="60">
        <v>746</v>
      </c>
      <c r="U55" s="81">
        <v>289</v>
      </c>
      <c r="V55" s="81">
        <v>399</v>
      </c>
      <c r="W55" s="81">
        <v>636</v>
      </c>
      <c r="X55" s="81">
        <v>414</v>
      </c>
      <c r="Y55" s="81">
        <v>305</v>
      </c>
      <c r="Z55" s="81">
        <v>745</v>
      </c>
      <c r="AA55" s="81">
        <v>205</v>
      </c>
      <c r="AB55" s="81">
        <v>349</v>
      </c>
      <c r="AC55" s="81">
        <v>601</v>
      </c>
      <c r="AD55" s="81">
        <v>298</v>
      </c>
      <c r="AE55" s="81">
        <v>257</v>
      </c>
      <c r="AF55" s="81">
        <v>642</v>
      </c>
      <c r="AG55" s="81">
        <v>242</v>
      </c>
      <c r="AH55" s="81">
        <v>285</v>
      </c>
      <c r="AI55" s="81">
        <v>599</v>
      </c>
      <c r="AJ55" s="81">
        <v>269</v>
      </c>
      <c r="AK55" s="81">
        <v>146</v>
      </c>
      <c r="AL55" s="81">
        <v>764</v>
      </c>
      <c r="AM55" s="81">
        <v>123</v>
      </c>
      <c r="AN55" s="81">
        <v>255</v>
      </c>
      <c r="AO55" s="81">
        <v>881</v>
      </c>
      <c r="AP55" s="81">
        <v>249</v>
      </c>
      <c r="AQ55" s="81">
        <v>396</v>
      </c>
      <c r="AR55" s="81">
        <v>734</v>
      </c>
      <c r="AS55" s="81">
        <v>1476</v>
      </c>
      <c r="AT55" s="81">
        <v>1800</v>
      </c>
      <c r="AU55" s="81">
        <v>7390</v>
      </c>
      <c r="AV55" s="81">
        <f t="shared" si="6"/>
        <v>917</v>
      </c>
      <c r="AW55" s="81">
        <f t="shared" si="7"/>
        <v>1002</v>
      </c>
      <c r="AX55" s="81">
        <v>746</v>
      </c>
      <c r="AY55" s="81">
        <f t="shared" si="8"/>
        <v>1206</v>
      </c>
      <c r="AZ55" s="81">
        <f t="shared" si="9"/>
        <v>1310</v>
      </c>
      <c r="BA55" s="81">
        <v>642</v>
      </c>
      <c r="BB55" s="81">
        <f t="shared" si="10"/>
        <v>883</v>
      </c>
      <c r="BC55" s="81">
        <f t="shared" si="11"/>
        <v>1082</v>
      </c>
      <c r="BD55" s="81">
        <v>734</v>
      </c>
    </row>
    <row r="56" spans="2:56" ht="15" thickBot="1" x14ac:dyDescent="0.25">
      <c r="B56" s="64" t="s">
        <v>53</v>
      </c>
      <c r="C56" s="60">
        <v>1977</v>
      </c>
      <c r="D56" s="60">
        <v>162</v>
      </c>
      <c r="E56" s="60">
        <v>2311</v>
      </c>
      <c r="F56" s="60">
        <v>1856</v>
      </c>
      <c r="G56" s="60">
        <v>256</v>
      </c>
      <c r="H56" s="60">
        <v>3911</v>
      </c>
      <c r="I56" s="60">
        <v>1457</v>
      </c>
      <c r="J56" s="60">
        <v>285</v>
      </c>
      <c r="K56" s="60">
        <v>5083</v>
      </c>
      <c r="L56" s="60">
        <v>1522</v>
      </c>
      <c r="M56" s="60">
        <v>618</v>
      </c>
      <c r="N56" s="60">
        <v>5987</v>
      </c>
      <c r="O56" s="60">
        <v>1100</v>
      </c>
      <c r="P56" s="60">
        <v>591</v>
      </c>
      <c r="Q56" s="60">
        <v>6496</v>
      </c>
      <c r="R56" s="60">
        <v>1107</v>
      </c>
      <c r="S56" s="60">
        <v>895</v>
      </c>
      <c r="T56" s="60">
        <v>7071</v>
      </c>
      <c r="U56" s="81">
        <v>705</v>
      </c>
      <c r="V56" s="81">
        <v>1097</v>
      </c>
      <c r="W56" s="81">
        <v>6679</v>
      </c>
      <c r="X56" s="81">
        <v>444</v>
      </c>
      <c r="Y56" s="81">
        <v>1139</v>
      </c>
      <c r="Z56" s="81">
        <v>5984</v>
      </c>
      <c r="AA56" s="81">
        <v>304</v>
      </c>
      <c r="AB56" s="81">
        <v>765</v>
      </c>
      <c r="AC56" s="81">
        <v>5523</v>
      </c>
      <c r="AD56" s="81">
        <v>303</v>
      </c>
      <c r="AE56" s="81">
        <v>1352</v>
      </c>
      <c r="AF56" s="81">
        <v>4317</v>
      </c>
      <c r="AG56" s="81">
        <v>169</v>
      </c>
      <c r="AH56" s="81">
        <v>935</v>
      </c>
      <c r="AI56" s="81">
        <v>3551</v>
      </c>
      <c r="AJ56" s="81">
        <v>179</v>
      </c>
      <c r="AK56" s="81">
        <v>599</v>
      </c>
      <c r="AL56" s="81">
        <v>3131</v>
      </c>
      <c r="AM56" s="81">
        <v>182</v>
      </c>
      <c r="AN56" s="81">
        <v>814</v>
      </c>
      <c r="AO56" s="81">
        <v>2499</v>
      </c>
      <c r="AP56" s="81">
        <v>355</v>
      </c>
      <c r="AQ56" s="81">
        <v>1129</v>
      </c>
      <c r="AR56" s="81">
        <v>1725</v>
      </c>
      <c r="AS56" s="81">
        <v>92</v>
      </c>
      <c r="AT56" s="81">
        <v>182</v>
      </c>
      <c r="AU56" s="81">
        <v>155</v>
      </c>
      <c r="AV56" s="81">
        <f t="shared" si="6"/>
        <v>5186</v>
      </c>
      <c r="AW56" s="81">
        <f t="shared" si="7"/>
        <v>2389</v>
      </c>
      <c r="AX56" s="81">
        <v>7071</v>
      </c>
      <c r="AY56" s="81">
        <f t="shared" si="8"/>
        <v>1756</v>
      </c>
      <c r="AZ56" s="81">
        <f t="shared" si="9"/>
        <v>4353</v>
      </c>
      <c r="BA56" s="81">
        <v>4317</v>
      </c>
      <c r="BB56" s="81">
        <f t="shared" si="10"/>
        <v>885</v>
      </c>
      <c r="BC56" s="81">
        <f t="shared" si="11"/>
        <v>3477</v>
      </c>
      <c r="BD56" s="81">
        <v>1725</v>
      </c>
    </row>
    <row r="57" spans="2:56" ht="15" thickBot="1" x14ac:dyDescent="0.25">
      <c r="B57" s="65" t="s">
        <v>56</v>
      </c>
      <c r="C57" s="61">
        <f t="shared" ref="C57:H57" si="12">SUM(C7:C56)</f>
        <v>60059</v>
      </c>
      <c r="D57" s="61">
        <f t="shared" si="12"/>
        <v>2275</v>
      </c>
      <c r="E57" s="61">
        <f t="shared" si="12"/>
        <v>70324</v>
      </c>
      <c r="F57" s="61">
        <f t="shared" si="12"/>
        <v>78221</v>
      </c>
      <c r="G57" s="61">
        <f t="shared" si="12"/>
        <v>10586</v>
      </c>
      <c r="H57" s="62">
        <f t="shared" si="12"/>
        <v>138321</v>
      </c>
      <c r="I57" s="61">
        <f t="shared" ref="I57:N57" si="13">SUM(I7:I56)</f>
        <v>60618</v>
      </c>
      <c r="J57" s="61">
        <f t="shared" si="13"/>
        <v>16945</v>
      </c>
      <c r="K57" s="61">
        <f t="shared" si="13"/>
        <v>182404</v>
      </c>
      <c r="L57" s="61">
        <f t="shared" si="13"/>
        <v>49878</v>
      </c>
      <c r="M57" s="61">
        <f t="shared" si="13"/>
        <v>22461</v>
      </c>
      <c r="N57" s="61">
        <f t="shared" si="13"/>
        <v>209895</v>
      </c>
      <c r="O57" s="61">
        <f t="shared" ref="O57:T57" si="14">SUM(O7:O56)</f>
        <v>44121</v>
      </c>
      <c r="P57" s="61">
        <f t="shared" si="14"/>
        <v>18967</v>
      </c>
      <c r="Q57" s="61">
        <f t="shared" si="14"/>
        <v>235059</v>
      </c>
      <c r="R57" s="61">
        <f t="shared" si="14"/>
        <v>48170</v>
      </c>
      <c r="S57" s="61">
        <f t="shared" si="14"/>
        <v>30673</v>
      </c>
      <c r="T57" s="61">
        <f t="shared" si="14"/>
        <v>252834</v>
      </c>
      <c r="U57" s="82">
        <f>SUM(U7:U56)</f>
        <v>45775</v>
      </c>
      <c r="V57" s="82">
        <f>SUM(V7:V56)</f>
        <v>37718</v>
      </c>
      <c r="W57" s="82">
        <f>SUM(W7:W56)</f>
        <v>261150</v>
      </c>
      <c r="X57" s="82">
        <f>SUM(X7:X56)</f>
        <v>32545</v>
      </c>
      <c r="Y57" s="82">
        <f t="shared" ref="Y57:Z57" si="15">SUM(Y7:Y56)</f>
        <v>38521</v>
      </c>
      <c r="Z57" s="82">
        <f t="shared" si="15"/>
        <v>255254</v>
      </c>
      <c r="AA57" s="82">
        <f>SUM(AA7:AA56)</f>
        <v>24846</v>
      </c>
      <c r="AB57" s="82">
        <f t="shared" ref="AB57:AC57" si="16">SUM(AB7:AB56)</f>
        <v>26828</v>
      </c>
      <c r="AC57" s="82">
        <f t="shared" si="16"/>
        <v>253364</v>
      </c>
      <c r="AD57" s="82">
        <f>SUM(AD7:AD56)</f>
        <v>29305</v>
      </c>
      <c r="AE57" s="82">
        <f t="shared" ref="AE57:AF57" si="17">SUM(AE7:AE56)</f>
        <v>38576</v>
      </c>
      <c r="AF57" s="82">
        <f t="shared" si="17"/>
        <v>244036</v>
      </c>
      <c r="AG57" s="82">
        <f>SUM(AG7:AG56)</f>
        <v>22652</v>
      </c>
      <c r="AH57" s="82">
        <f t="shared" ref="AH57:AI57" si="18">SUM(AH7:AH56)</f>
        <v>32664</v>
      </c>
      <c r="AI57" s="82">
        <f t="shared" si="18"/>
        <v>234053</v>
      </c>
      <c r="AJ57" s="82">
        <f>SUM(AJ7:AJ56)</f>
        <v>45988</v>
      </c>
      <c r="AK57" s="82">
        <f>SUM(AK7:AK56)</f>
        <v>17617</v>
      </c>
      <c r="AL57" s="82">
        <f>SUM(AL7:AL56)</f>
        <v>262527</v>
      </c>
      <c r="AM57" s="82">
        <f>SUM(AM7:AM56)</f>
        <v>16133</v>
      </c>
      <c r="AN57" s="82">
        <f t="shared" ref="AN57:AO57" si="19">SUM(AN7:AN56)</f>
        <v>26731</v>
      </c>
      <c r="AO57" s="82">
        <f t="shared" si="19"/>
        <v>252181</v>
      </c>
      <c r="AP57" s="82">
        <f>SUM(AP7:AP56)</f>
        <v>25653</v>
      </c>
      <c r="AQ57" s="82">
        <f t="shared" ref="AQ57:AR57" si="20">SUM(AQ7:AQ56)</f>
        <v>37950</v>
      </c>
      <c r="AR57" s="82">
        <f t="shared" si="20"/>
        <v>239445</v>
      </c>
      <c r="AS57" s="82">
        <f>SUM(AS7:AS56)</f>
        <v>33747</v>
      </c>
      <c r="AT57" s="82">
        <f t="shared" ref="AT57:AU57" si="21">SUM(AT7:AT56)</f>
        <v>36011</v>
      </c>
      <c r="AU57" s="82">
        <f t="shared" si="21"/>
        <v>234915</v>
      </c>
      <c r="AV57" s="82">
        <f t="shared" si="6"/>
        <v>202787</v>
      </c>
      <c r="AW57" s="82">
        <f t="shared" si="7"/>
        <v>89046</v>
      </c>
      <c r="AX57" s="82">
        <f>SUM(AX7:AX56)</f>
        <v>252834</v>
      </c>
      <c r="AY57" s="82">
        <f t="shared" si="8"/>
        <v>132471</v>
      </c>
      <c r="AZ57" s="82">
        <f t="shared" si="9"/>
        <v>141643</v>
      </c>
      <c r="BA57" s="82">
        <f>SUM(BA7:BA56)</f>
        <v>244036</v>
      </c>
      <c r="BB57" s="82">
        <f t="shared" si="10"/>
        <v>110426</v>
      </c>
      <c r="BC57" s="82">
        <f t="shared" si="11"/>
        <v>114962</v>
      </c>
      <c r="BD57" s="82">
        <f t="shared" ref="BD57" si="22">SUM(BD7:BD56)</f>
        <v>239445</v>
      </c>
    </row>
    <row r="63" spans="2:56" ht="39" customHeight="1" x14ac:dyDescent="0.2">
      <c r="B63" s="67" t="s">
        <v>186</v>
      </c>
      <c r="C63" s="63" t="s">
        <v>193</v>
      </c>
      <c r="D63" s="63" t="s">
        <v>194</v>
      </c>
      <c r="E63" s="63" t="s">
        <v>195</v>
      </c>
      <c r="F63" s="67" t="s">
        <v>196</v>
      </c>
      <c r="G63" s="63" t="s">
        <v>203</v>
      </c>
      <c r="H63" s="63" t="s">
        <v>204</v>
      </c>
      <c r="I63" s="63" t="s">
        <v>210</v>
      </c>
      <c r="J63" s="63" t="s">
        <v>211</v>
      </c>
      <c r="K63" s="63" t="s">
        <v>215</v>
      </c>
      <c r="L63" s="63" t="s">
        <v>216</v>
      </c>
      <c r="M63" s="63" t="s">
        <v>244</v>
      </c>
      <c r="N63" s="84" t="s">
        <v>245</v>
      </c>
      <c r="O63" s="80" t="s">
        <v>258</v>
      </c>
      <c r="P63" s="80" t="s">
        <v>259</v>
      </c>
      <c r="Q63" s="80" t="s">
        <v>266</v>
      </c>
      <c r="R63" s="80" t="s">
        <v>267</v>
      </c>
      <c r="S63" s="80" t="s">
        <v>276</v>
      </c>
      <c r="T63" s="80" t="s">
        <v>277</v>
      </c>
      <c r="U63" s="80" t="s">
        <v>288</v>
      </c>
      <c r="V63" s="84" t="s">
        <v>289</v>
      </c>
      <c r="W63" s="80" t="s">
        <v>297</v>
      </c>
      <c r="X63" s="80" t="s">
        <v>298</v>
      </c>
      <c r="Y63" s="80" t="s">
        <v>304</v>
      </c>
      <c r="Z63" s="80" t="s">
        <v>305</v>
      </c>
      <c r="AA63" s="80" t="s">
        <v>311</v>
      </c>
      <c r="AB63" s="80" t="s">
        <v>312</v>
      </c>
      <c r="AC63" s="80" t="s">
        <v>323</v>
      </c>
      <c r="AD63" s="84" t="s">
        <v>324</v>
      </c>
      <c r="AE63" s="80" t="s">
        <v>332</v>
      </c>
      <c r="AF63" s="84" t="s">
        <v>333</v>
      </c>
      <c r="AG63" s="80" t="s">
        <v>250</v>
      </c>
      <c r="AH63" s="80" t="s">
        <v>251</v>
      </c>
      <c r="AI63" s="80" t="s">
        <v>290</v>
      </c>
      <c r="AJ63" s="80" t="s">
        <v>291</v>
      </c>
      <c r="AK63" s="80" t="s">
        <v>325</v>
      </c>
      <c r="AL63" s="80" t="s">
        <v>326</v>
      </c>
    </row>
    <row r="64" spans="2:56" ht="15" thickBot="1" x14ac:dyDescent="0.25">
      <c r="B64" s="64" t="s">
        <v>78</v>
      </c>
      <c r="C64" s="60">
        <v>17</v>
      </c>
      <c r="D64" s="68">
        <v>1</v>
      </c>
      <c r="E64" s="60">
        <v>144</v>
      </c>
      <c r="F64" s="68">
        <v>0.91700000000000004</v>
      </c>
      <c r="G64" s="60">
        <v>73</v>
      </c>
      <c r="H64" s="68">
        <v>0.97299999999999998</v>
      </c>
      <c r="I64" s="60">
        <v>127</v>
      </c>
      <c r="J64" s="68">
        <v>1</v>
      </c>
      <c r="K64" s="60">
        <v>160</v>
      </c>
      <c r="L64" s="68">
        <v>0.99375000000000002</v>
      </c>
      <c r="M64" s="60">
        <v>227</v>
      </c>
      <c r="N64" s="68">
        <v>0.96899999999999997</v>
      </c>
      <c r="O64" s="81">
        <v>226</v>
      </c>
      <c r="P64" s="79">
        <v>0.97345132743362828</v>
      </c>
      <c r="Q64" s="81">
        <v>290</v>
      </c>
      <c r="R64" s="79">
        <v>0.94827586206896552</v>
      </c>
      <c r="S64" s="81">
        <v>189</v>
      </c>
      <c r="T64" s="79">
        <v>1</v>
      </c>
      <c r="U64" s="81">
        <v>327</v>
      </c>
      <c r="V64" s="79">
        <v>0.99388379204892963</v>
      </c>
      <c r="W64" s="81">
        <v>82</v>
      </c>
      <c r="X64" s="79">
        <v>1</v>
      </c>
      <c r="Y64" s="81">
        <v>58</v>
      </c>
      <c r="Z64" s="79">
        <v>0.98275862068965514</v>
      </c>
      <c r="AA64" s="81">
        <v>278</v>
      </c>
      <c r="AB64" s="79">
        <v>0.97841726618705038</v>
      </c>
      <c r="AC64" s="81">
        <v>546</v>
      </c>
      <c r="AD64" s="79">
        <v>0.98717948717948723</v>
      </c>
      <c r="AE64" s="81">
        <v>18</v>
      </c>
      <c r="AF64" s="79">
        <v>0.94444444444444442</v>
      </c>
      <c r="AG64" s="81">
        <v>587</v>
      </c>
      <c r="AH64" s="79">
        <v>0.98299999999999998</v>
      </c>
      <c r="AI64" s="81">
        <f t="shared" ref="AI64:AI95" si="23">+O64+Q64+S64+U64</f>
        <v>1032</v>
      </c>
      <c r="AJ64" s="79">
        <v>0.9777131782945736</v>
      </c>
      <c r="AK64" s="81">
        <f>+W64+Y64+AA64+AC64</f>
        <v>964</v>
      </c>
      <c r="AL64" s="79">
        <v>0.98547717842323657</v>
      </c>
    </row>
    <row r="65" spans="2:38" ht="15" thickBot="1" x14ac:dyDescent="0.25">
      <c r="B65" s="64" t="s">
        <v>18</v>
      </c>
      <c r="C65" s="60">
        <v>0</v>
      </c>
      <c r="D65" s="78" t="s">
        <v>197</v>
      </c>
      <c r="E65" s="60">
        <v>18</v>
      </c>
      <c r="F65" s="68">
        <v>1</v>
      </c>
      <c r="G65" s="60">
        <v>105</v>
      </c>
      <c r="H65" s="68">
        <v>0.94299999999999995</v>
      </c>
      <c r="I65" s="60">
        <v>166</v>
      </c>
      <c r="J65" s="68">
        <v>0.89800000000000002</v>
      </c>
      <c r="K65" s="60">
        <v>163</v>
      </c>
      <c r="L65" s="68">
        <v>0.8834355828220859</v>
      </c>
      <c r="M65" s="60">
        <v>301</v>
      </c>
      <c r="N65" s="68">
        <v>0.83699999999999997</v>
      </c>
      <c r="O65" s="81">
        <v>485</v>
      </c>
      <c r="P65" s="79">
        <v>0.865979381443299</v>
      </c>
      <c r="Q65" s="81">
        <v>508</v>
      </c>
      <c r="R65" s="79">
        <v>0.86417322834645671</v>
      </c>
      <c r="S65" s="81">
        <v>344</v>
      </c>
      <c r="T65" s="79">
        <v>0.95930232558139539</v>
      </c>
      <c r="U65" s="81">
        <v>256</v>
      </c>
      <c r="V65" s="79">
        <v>0.98046875</v>
      </c>
      <c r="W65" s="81">
        <v>163</v>
      </c>
      <c r="X65" s="79">
        <v>0.99386503067484666</v>
      </c>
      <c r="Y65" s="81">
        <v>77</v>
      </c>
      <c r="Z65" s="79">
        <v>0.98275862068965514</v>
      </c>
      <c r="AA65" s="81">
        <v>140</v>
      </c>
      <c r="AB65" s="79">
        <v>0.98571428571428577</v>
      </c>
      <c r="AC65" s="81">
        <v>195</v>
      </c>
      <c r="AD65" s="79">
        <v>0.98461538461538467</v>
      </c>
      <c r="AE65" s="81">
        <v>198</v>
      </c>
      <c r="AF65" s="79">
        <v>0.99494949494949492</v>
      </c>
      <c r="AG65" s="81">
        <v>735</v>
      </c>
      <c r="AH65" s="79">
        <v>0.876</v>
      </c>
      <c r="AI65" s="81">
        <f t="shared" si="23"/>
        <v>1593</v>
      </c>
      <c r="AJ65" s="79">
        <v>0.903954802259887</v>
      </c>
      <c r="AK65" s="81">
        <f t="shared" ref="AK65:AK114" si="24">+W65+Y65+AA65+AC65</f>
        <v>575</v>
      </c>
      <c r="AL65" s="79">
        <v>0.98782608695652174</v>
      </c>
    </row>
    <row r="66" spans="2:38" ht="15" thickBot="1" x14ac:dyDescent="0.25">
      <c r="B66" s="64" t="s">
        <v>19</v>
      </c>
      <c r="C66" s="60">
        <v>39</v>
      </c>
      <c r="D66" s="68">
        <v>1</v>
      </c>
      <c r="E66" s="60">
        <v>193</v>
      </c>
      <c r="F66" s="68">
        <v>0.94799999999999995</v>
      </c>
      <c r="G66" s="60">
        <v>128</v>
      </c>
      <c r="H66" s="68">
        <v>0.90600000000000003</v>
      </c>
      <c r="I66" s="60">
        <v>405</v>
      </c>
      <c r="J66" s="68">
        <v>0.96499999999999997</v>
      </c>
      <c r="K66" s="60">
        <v>330</v>
      </c>
      <c r="L66" s="68">
        <v>0.93333333333333335</v>
      </c>
      <c r="M66" s="60">
        <v>718</v>
      </c>
      <c r="N66" s="68">
        <v>0.96099999999999997</v>
      </c>
      <c r="O66" s="81">
        <v>1113</v>
      </c>
      <c r="P66" s="79">
        <v>0.96495956873315369</v>
      </c>
      <c r="Q66" s="81">
        <v>1267</v>
      </c>
      <c r="R66" s="79">
        <v>0.97868981846882397</v>
      </c>
      <c r="S66" s="81">
        <v>877</v>
      </c>
      <c r="T66" s="79">
        <v>0.9874572405929305</v>
      </c>
      <c r="U66" s="81">
        <v>1483</v>
      </c>
      <c r="V66" s="79">
        <v>0.99190829399865144</v>
      </c>
      <c r="W66" s="81">
        <v>1290</v>
      </c>
      <c r="X66" s="79">
        <v>0.98604651162790702</v>
      </c>
      <c r="Y66" s="81">
        <v>457</v>
      </c>
      <c r="Z66" s="79">
        <v>0.98275862068965514</v>
      </c>
      <c r="AA66" s="81">
        <v>1075</v>
      </c>
      <c r="AB66" s="79">
        <v>0.99441860465116283</v>
      </c>
      <c r="AC66" s="81">
        <v>1492</v>
      </c>
      <c r="AD66" s="79">
        <v>0.99597855227882037</v>
      </c>
      <c r="AE66" s="81">
        <v>1359</v>
      </c>
      <c r="AF66" s="79">
        <v>0.98896247240618107</v>
      </c>
      <c r="AG66" s="81">
        <v>1581</v>
      </c>
      <c r="AH66" s="79">
        <v>0.95199999999999996</v>
      </c>
      <c r="AI66" s="81">
        <f t="shared" si="23"/>
        <v>4740</v>
      </c>
      <c r="AJ66" s="79">
        <v>0.9812236286919831</v>
      </c>
      <c r="AK66" s="81">
        <f t="shared" si="24"/>
        <v>4314</v>
      </c>
      <c r="AL66" s="79">
        <v>0.99258229021789524</v>
      </c>
    </row>
    <row r="67" spans="2:38" ht="15" thickBot="1" x14ac:dyDescent="0.25">
      <c r="B67" s="64" t="s">
        <v>20</v>
      </c>
      <c r="C67" s="60">
        <v>5</v>
      </c>
      <c r="D67" s="68">
        <v>1</v>
      </c>
      <c r="E67" s="60">
        <v>102</v>
      </c>
      <c r="F67" s="68">
        <v>0.97099999999999997</v>
      </c>
      <c r="G67" s="60">
        <v>160</v>
      </c>
      <c r="H67" s="68">
        <v>0.97499999999999998</v>
      </c>
      <c r="I67" s="60">
        <v>136</v>
      </c>
      <c r="J67" s="68">
        <v>0.97799999999999998</v>
      </c>
      <c r="K67" s="60">
        <v>145</v>
      </c>
      <c r="L67" s="68">
        <v>0.98620689655172411</v>
      </c>
      <c r="M67" s="60">
        <v>386</v>
      </c>
      <c r="N67" s="68">
        <v>0.98199999999999998</v>
      </c>
      <c r="O67" s="81">
        <v>704</v>
      </c>
      <c r="P67" s="79">
        <v>0.95880681818181823</v>
      </c>
      <c r="Q67" s="81">
        <v>825</v>
      </c>
      <c r="R67" s="79">
        <v>0.97696969696969693</v>
      </c>
      <c r="S67" s="81">
        <v>490</v>
      </c>
      <c r="T67" s="79">
        <v>0.97142857142857142</v>
      </c>
      <c r="U67" s="81">
        <v>757</v>
      </c>
      <c r="V67" s="79">
        <v>0.9696169088507266</v>
      </c>
      <c r="W67" s="81">
        <v>561</v>
      </c>
      <c r="X67" s="79">
        <v>0.96613190730837795</v>
      </c>
      <c r="Y67" s="81">
        <v>423</v>
      </c>
      <c r="Z67" s="79">
        <v>0.98275862068965514</v>
      </c>
      <c r="AA67" s="81">
        <v>758</v>
      </c>
      <c r="AB67" s="79">
        <v>0.97889182058047497</v>
      </c>
      <c r="AC67" s="81">
        <v>765</v>
      </c>
      <c r="AD67" s="79">
        <v>0.97385620915032678</v>
      </c>
      <c r="AE67" s="81">
        <v>438</v>
      </c>
      <c r="AF67" s="79">
        <v>0.97945205479452058</v>
      </c>
      <c r="AG67" s="81">
        <v>827</v>
      </c>
      <c r="AH67" s="79">
        <v>0.98099999999999998</v>
      </c>
      <c r="AI67" s="81">
        <f t="shared" si="23"/>
        <v>2776</v>
      </c>
      <c r="AJ67" s="79">
        <v>0.9693804034582133</v>
      </c>
      <c r="AK67" s="81">
        <f t="shared" si="24"/>
        <v>2507</v>
      </c>
      <c r="AL67" s="79">
        <v>0.97566812923813317</v>
      </c>
    </row>
    <row r="68" spans="2:38" ht="15" thickBot="1" x14ac:dyDescent="0.25">
      <c r="B68" s="64" t="s">
        <v>93</v>
      </c>
      <c r="C68" s="60">
        <v>57</v>
      </c>
      <c r="D68" s="68">
        <v>0.96499999999999997</v>
      </c>
      <c r="E68" s="60">
        <v>150</v>
      </c>
      <c r="F68" s="68">
        <v>0.98</v>
      </c>
      <c r="G68" s="60">
        <v>625</v>
      </c>
      <c r="H68" s="68">
        <v>0.98899999999999999</v>
      </c>
      <c r="I68" s="60">
        <v>608</v>
      </c>
      <c r="J68" s="68">
        <v>0.95899999999999996</v>
      </c>
      <c r="K68" s="60">
        <v>375</v>
      </c>
      <c r="L68" s="68">
        <v>0.97866666666666668</v>
      </c>
      <c r="M68" s="60">
        <v>536</v>
      </c>
      <c r="N68" s="68">
        <v>0.97199999999999998</v>
      </c>
      <c r="O68" s="81">
        <v>645</v>
      </c>
      <c r="P68" s="79">
        <v>0.94573643410852715</v>
      </c>
      <c r="Q68" s="81">
        <v>540</v>
      </c>
      <c r="R68" s="79">
        <v>0.96111111111111114</v>
      </c>
      <c r="S68" s="81">
        <v>319</v>
      </c>
      <c r="T68" s="79">
        <v>0.99373040752351094</v>
      </c>
      <c r="U68" s="81">
        <v>434</v>
      </c>
      <c r="V68" s="79">
        <v>0.97695852534562211</v>
      </c>
      <c r="W68" s="81">
        <v>336</v>
      </c>
      <c r="X68" s="79">
        <v>0.98809523809523814</v>
      </c>
      <c r="Y68" s="81">
        <v>106</v>
      </c>
      <c r="Z68" s="79">
        <v>0.98275862068965514</v>
      </c>
      <c r="AA68" s="81">
        <v>456</v>
      </c>
      <c r="AB68" s="79">
        <v>0.97807017543859653</v>
      </c>
      <c r="AC68" s="81">
        <v>248</v>
      </c>
      <c r="AD68" s="79">
        <v>0.95967741935483875</v>
      </c>
      <c r="AE68" s="81">
        <v>447</v>
      </c>
      <c r="AF68" s="79">
        <v>0.99105145413870244</v>
      </c>
      <c r="AG68" s="81">
        <v>2144</v>
      </c>
      <c r="AH68" s="79">
        <v>0.97399999999999998</v>
      </c>
      <c r="AI68" s="81">
        <f t="shared" si="23"/>
        <v>1938</v>
      </c>
      <c r="AJ68" s="79">
        <v>0.96491228070175439</v>
      </c>
      <c r="AK68" s="81">
        <f t="shared" si="24"/>
        <v>1146</v>
      </c>
      <c r="AL68" s="79">
        <v>0.9781849912739965</v>
      </c>
    </row>
    <row r="69" spans="2:38" ht="15" thickBot="1" x14ac:dyDescent="0.25">
      <c r="B69" s="64" t="s">
        <v>7</v>
      </c>
      <c r="C69" s="60">
        <v>173</v>
      </c>
      <c r="D69" s="68">
        <v>1</v>
      </c>
      <c r="E69" s="60">
        <v>819</v>
      </c>
      <c r="F69" s="68">
        <v>0.98899999999999999</v>
      </c>
      <c r="G69" s="60">
        <v>1382</v>
      </c>
      <c r="H69" s="68">
        <v>0.95499999999999996</v>
      </c>
      <c r="I69" s="60">
        <v>1582</v>
      </c>
      <c r="J69" s="68">
        <v>0.93</v>
      </c>
      <c r="K69" s="60">
        <v>824</v>
      </c>
      <c r="L69" s="68">
        <v>0.91747572815533984</v>
      </c>
      <c r="M69" s="60">
        <v>1637</v>
      </c>
      <c r="N69" s="68">
        <v>0.95199999999999996</v>
      </c>
      <c r="O69" s="81">
        <v>1621</v>
      </c>
      <c r="P69" s="79">
        <v>0.90993214065391737</v>
      </c>
      <c r="Q69" s="81">
        <v>1721</v>
      </c>
      <c r="R69" s="79">
        <v>0.9413131900058106</v>
      </c>
      <c r="S69" s="81">
        <v>1004</v>
      </c>
      <c r="T69" s="79">
        <v>0.95617529880478092</v>
      </c>
      <c r="U69" s="81">
        <v>963</v>
      </c>
      <c r="V69" s="79">
        <v>0.96261682242990654</v>
      </c>
      <c r="W69" s="81">
        <v>568</v>
      </c>
      <c r="X69" s="79">
        <v>0.95070422535211263</v>
      </c>
      <c r="Y69" s="81">
        <v>154</v>
      </c>
      <c r="Z69" s="79">
        <v>0.98275862068965514</v>
      </c>
      <c r="AA69" s="81">
        <v>417</v>
      </c>
      <c r="AB69" s="79">
        <v>0.95203836930455632</v>
      </c>
      <c r="AC69" s="81">
        <v>498</v>
      </c>
      <c r="AD69" s="79">
        <v>0.95381526104417669</v>
      </c>
      <c r="AE69" s="81">
        <v>514</v>
      </c>
      <c r="AF69" s="79">
        <v>0.96498054474708173</v>
      </c>
      <c r="AG69" s="81">
        <v>5425</v>
      </c>
      <c r="AH69" s="79">
        <v>0.94099999999999995</v>
      </c>
      <c r="AI69" s="81">
        <f t="shared" si="23"/>
        <v>5309</v>
      </c>
      <c r="AJ69" s="79">
        <v>0.93840647956300627</v>
      </c>
      <c r="AK69" s="81">
        <f t="shared" si="24"/>
        <v>1637</v>
      </c>
      <c r="AL69" s="79">
        <v>0.95235186316432496</v>
      </c>
    </row>
    <row r="70" spans="2:38" ht="15" thickBot="1" x14ac:dyDescent="0.25">
      <c r="B70" s="64" t="s">
        <v>21</v>
      </c>
      <c r="C70" s="60">
        <v>0</v>
      </c>
      <c r="D70" s="78" t="s">
        <v>197</v>
      </c>
      <c r="E70" s="60">
        <v>35</v>
      </c>
      <c r="F70" s="68">
        <v>1</v>
      </c>
      <c r="G70" s="60">
        <v>131</v>
      </c>
      <c r="H70" s="68">
        <v>0.88500000000000001</v>
      </c>
      <c r="I70" s="60">
        <v>223</v>
      </c>
      <c r="J70" s="68">
        <v>0.91</v>
      </c>
      <c r="K70" s="60">
        <v>117</v>
      </c>
      <c r="L70" s="68">
        <v>0.90598290598290598</v>
      </c>
      <c r="M70" s="60">
        <v>194</v>
      </c>
      <c r="N70" s="68">
        <v>0.95899999999999996</v>
      </c>
      <c r="O70" s="81">
        <v>195</v>
      </c>
      <c r="P70" s="79">
        <v>0.94358974358974357</v>
      </c>
      <c r="Q70" s="81">
        <v>161</v>
      </c>
      <c r="R70" s="79">
        <v>0.84472049689440998</v>
      </c>
      <c r="S70" s="81">
        <v>24</v>
      </c>
      <c r="T70" s="79">
        <v>0.83333333333333337</v>
      </c>
      <c r="U70" s="81">
        <v>132</v>
      </c>
      <c r="V70" s="79">
        <v>0.93181818181818177</v>
      </c>
      <c r="W70" s="81">
        <v>152</v>
      </c>
      <c r="X70" s="79">
        <v>0.95394736842105265</v>
      </c>
      <c r="Y70" s="81">
        <v>27</v>
      </c>
      <c r="Z70" s="79">
        <v>0.98275862068965514</v>
      </c>
      <c r="AA70" s="81">
        <v>76</v>
      </c>
      <c r="AB70" s="79">
        <v>0.98684210526315785</v>
      </c>
      <c r="AC70" s="81">
        <v>92</v>
      </c>
      <c r="AD70" s="79">
        <v>0.97826086956521741</v>
      </c>
      <c r="AE70" s="81">
        <v>73</v>
      </c>
      <c r="AF70" s="79">
        <v>0.98630136986301364</v>
      </c>
      <c r="AG70" s="81">
        <v>665</v>
      </c>
      <c r="AH70" s="79">
        <v>0.91900000000000004</v>
      </c>
      <c r="AI70" s="81">
        <f t="shared" si="23"/>
        <v>512</v>
      </c>
      <c r="AJ70" s="79">
        <v>0.904296875</v>
      </c>
      <c r="AK70" s="81">
        <f t="shared" si="24"/>
        <v>347</v>
      </c>
      <c r="AL70" s="79">
        <v>0.97118155619596547</v>
      </c>
    </row>
    <row r="71" spans="2:38" ht="15" thickBot="1" x14ac:dyDescent="0.25">
      <c r="B71" s="64" t="s">
        <v>22</v>
      </c>
      <c r="C71" s="60">
        <v>3</v>
      </c>
      <c r="D71" s="68">
        <v>1</v>
      </c>
      <c r="E71" s="60">
        <v>220</v>
      </c>
      <c r="F71" s="68">
        <v>1</v>
      </c>
      <c r="G71" s="60">
        <v>312</v>
      </c>
      <c r="H71" s="68">
        <v>0.93899999999999995</v>
      </c>
      <c r="I71" s="60">
        <v>194</v>
      </c>
      <c r="J71" s="68">
        <v>0.90200000000000002</v>
      </c>
      <c r="K71" s="60">
        <v>223</v>
      </c>
      <c r="L71" s="68">
        <v>0.95067264573991028</v>
      </c>
      <c r="M71" s="60">
        <v>338</v>
      </c>
      <c r="N71" s="68">
        <v>0.93799999999999994</v>
      </c>
      <c r="O71" s="81">
        <v>368</v>
      </c>
      <c r="P71" s="79">
        <v>0.96739130434782605</v>
      </c>
      <c r="Q71" s="81">
        <v>546</v>
      </c>
      <c r="R71" s="79">
        <v>0.98351648351648346</v>
      </c>
      <c r="S71" s="81">
        <v>370</v>
      </c>
      <c r="T71" s="79">
        <v>0.97837837837837838</v>
      </c>
      <c r="U71" s="81">
        <v>318</v>
      </c>
      <c r="V71" s="79">
        <v>0.99056603773584906</v>
      </c>
      <c r="W71" s="81">
        <v>392</v>
      </c>
      <c r="X71" s="79">
        <v>0.98979591836734693</v>
      </c>
      <c r="Y71" s="81">
        <v>291</v>
      </c>
      <c r="Z71" s="79">
        <v>0.98275862068965514</v>
      </c>
      <c r="AA71" s="81">
        <v>573</v>
      </c>
      <c r="AB71" s="79">
        <v>0.99825479930191974</v>
      </c>
      <c r="AC71" s="81">
        <v>873</v>
      </c>
      <c r="AD71" s="79">
        <v>0.983963344788087</v>
      </c>
      <c r="AE71" s="81">
        <v>1001</v>
      </c>
      <c r="AF71" s="79">
        <v>0.99200799200799206</v>
      </c>
      <c r="AG71" s="81">
        <v>1067</v>
      </c>
      <c r="AH71" s="79">
        <v>0.93400000000000005</v>
      </c>
      <c r="AI71" s="81">
        <f t="shared" si="23"/>
        <v>1602</v>
      </c>
      <c r="AJ71" s="79">
        <v>0.98002496878901368</v>
      </c>
      <c r="AK71" s="81">
        <f t="shared" si="24"/>
        <v>2129</v>
      </c>
      <c r="AL71" s="79">
        <v>0.99107562235791447</v>
      </c>
    </row>
    <row r="72" spans="2:38" ht="15" thickBot="1" x14ac:dyDescent="0.25">
      <c r="B72" s="64" t="s">
        <v>23</v>
      </c>
      <c r="C72" s="60">
        <v>15</v>
      </c>
      <c r="D72" s="68">
        <v>1</v>
      </c>
      <c r="E72" s="60">
        <v>195</v>
      </c>
      <c r="F72" s="68">
        <v>1</v>
      </c>
      <c r="G72" s="60">
        <v>345</v>
      </c>
      <c r="H72" s="68">
        <v>0.997</v>
      </c>
      <c r="I72" s="60">
        <v>450</v>
      </c>
      <c r="J72" s="68">
        <v>0.99099999999999999</v>
      </c>
      <c r="K72" s="60">
        <v>445</v>
      </c>
      <c r="L72" s="68">
        <v>0.99325842696629218</v>
      </c>
      <c r="M72" s="60">
        <v>766</v>
      </c>
      <c r="N72" s="68">
        <v>0.98299999999999998</v>
      </c>
      <c r="O72" s="81">
        <v>874</v>
      </c>
      <c r="P72" s="79">
        <v>0.98169336384439354</v>
      </c>
      <c r="Q72" s="81">
        <v>753</v>
      </c>
      <c r="R72" s="79">
        <v>0.98937583001328022</v>
      </c>
      <c r="S72" s="81">
        <v>818</v>
      </c>
      <c r="T72" s="79">
        <v>0.98655256723716378</v>
      </c>
      <c r="U72" s="81">
        <v>1656</v>
      </c>
      <c r="V72" s="79">
        <v>0.98007246376811596</v>
      </c>
      <c r="W72" s="81">
        <v>1518</v>
      </c>
      <c r="X72" s="79">
        <v>0.97101449275362317</v>
      </c>
      <c r="Y72" s="81">
        <v>340</v>
      </c>
      <c r="Z72" s="79">
        <v>0.98275862068965514</v>
      </c>
      <c r="AA72" s="81">
        <v>1405</v>
      </c>
      <c r="AB72" s="79">
        <v>0.96939501779359427</v>
      </c>
      <c r="AC72" s="81">
        <v>2579</v>
      </c>
      <c r="AD72" s="79">
        <v>0.95385808452888721</v>
      </c>
      <c r="AE72" s="81">
        <v>2732</v>
      </c>
      <c r="AF72" s="79">
        <v>0.94655929721815524</v>
      </c>
      <c r="AG72" s="81">
        <v>2006</v>
      </c>
      <c r="AH72" s="79">
        <v>0.99</v>
      </c>
      <c r="AI72" s="81">
        <f t="shared" si="23"/>
        <v>4101</v>
      </c>
      <c r="AJ72" s="79">
        <v>0.98341867837112895</v>
      </c>
      <c r="AK72" s="81">
        <f t="shared" si="24"/>
        <v>5842</v>
      </c>
      <c r="AL72" s="79">
        <v>0.96217048955837037</v>
      </c>
    </row>
    <row r="73" spans="2:38" ht="15" thickBot="1" x14ac:dyDescent="0.25">
      <c r="B73" s="64" t="s">
        <v>95</v>
      </c>
      <c r="C73" s="60">
        <v>101</v>
      </c>
      <c r="D73" s="68">
        <v>0.99</v>
      </c>
      <c r="E73" s="60">
        <v>355</v>
      </c>
      <c r="F73" s="68">
        <v>0.98899999999999999</v>
      </c>
      <c r="G73" s="60">
        <v>389</v>
      </c>
      <c r="H73" s="68">
        <v>0.997</v>
      </c>
      <c r="I73" s="60">
        <v>353</v>
      </c>
      <c r="J73" s="68">
        <v>0.997</v>
      </c>
      <c r="K73" s="60">
        <v>300</v>
      </c>
      <c r="L73" s="68">
        <v>0.9966666666666667</v>
      </c>
      <c r="M73" s="60">
        <v>724</v>
      </c>
      <c r="N73" s="68">
        <v>0.999</v>
      </c>
      <c r="O73" s="81">
        <v>863</v>
      </c>
      <c r="P73" s="79">
        <v>0.99652375434530704</v>
      </c>
      <c r="Q73" s="81">
        <v>680</v>
      </c>
      <c r="R73" s="79">
        <v>0.99705882352941178</v>
      </c>
      <c r="S73" s="81">
        <v>512</v>
      </c>
      <c r="T73" s="79">
        <v>0.99609375</v>
      </c>
      <c r="U73" s="81">
        <v>1315</v>
      </c>
      <c r="V73" s="79">
        <v>0.99771863117870718</v>
      </c>
      <c r="W73" s="81">
        <v>1148</v>
      </c>
      <c r="X73" s="79">
        <v>0.99303135888501737</v>
      </c>
      <c r="Y73" s="81">
        <v>466</v>
      </c>
      <c r="Z73" s="79">
        <v>0.98275862068965514</v>
      </c>
      <c r="AA73" s="81">
        <v>993</v>
      </c>
      <c r="AB73" s="79">
        <v>0.99697885196374625</v>
      </c>
      <c r="AC73" s="81">
        <v>1800</v>
      </c>
      <c r="AD73" s="79">
        <v>0.96333333333333337</v>
      </c>
      <c r="AE73" s="81">
        <v>1592</v>
      </c>
      <c r="AF73" s="79">
        <v>0.97236180904522618</v>
      </c>
      <c r="AG73" s="81">
        <v>1766</v>
      </c>
      <c r="AH73" s="79">
        <v>0.998</v>
      </c>
      <c r="AI73" s="81">
        <f t="shared" si="23"/>
        <v>3370</v>
      </c>
      <c r="AJ73" s="79">
        <v>0.9970326409495549</v>
      </c>
      <c r="AK73" s="81">
        <f t="shared" si="24"/>
        <v>4407</v>
      </c>
      <c r="AL73" s="79">
        <v>0.98230088495575218</v>
      </c>
    </row>
    <row r="74" spans="2:38" ht="15" thickBot="1" x14ac:dyDescent="0.25">
      <c r="B74" s="64" t="s">
        <v>24</v>
      </c>
      <c r="C74" s="60">
        <v>14</v>
      </c>
      <c r="D74" s="68">
        <v>1</v>
      </c>
      <c r="E74" s="60">
        <v>136</v>
      </c>
      <c r="F74" s="68">
        <v>0.97099999999999997</v>
      </c>
      <c r="G74" s="60">
        <v>215</v>
      </c>
      <c r="H74" s="68">
        <v>0.96699999999999997</v>
      </c>
      <c r="I74" s="60">
        <v>291</v>
      </c>
      <c r="J74" s="68">
        <v>0.97599999999999998</v>
      </c>
      <c r="K74" s="60">
        <v>170</v>
      </c>
      <c r="L74" s="68">
        <v>0.99411764705882355</v>
      </c>
      <c r="M74" s="60">
        <v>379</v>
      </c>
      <c r="N74" s="68">
        <v>0.96299999999999997</v>
      </c>
      <c r="O74" s="81">
        <v>399</v>
      </c>
      <c r="P74" s="79">
        <v>0.94486215538847118</v>
      </c>
      <c r="Q74" s="81">
        <v>573</v>
      </c>
      <c r="R74" s="79">
        <v>0.96858638743455494</v>
      </c>
      <c r="S74" s="81">
        <v>338</v>
      </c>
      <c r="T74" s="79">
        <v>0.96745562130177509</v>
      </c>
      <c r="U74" s="81">
        <v>479</v>
      </c>
      <c r="V74" s="79">
        <v>0.9979123173277662</v>
      </c>
      <c r="W74" s="81">
        <v>469</v>
      </c>
      <c r="X74" s="79">
        <v>0.99573560767590619</v>
      </c>
      <c r="Y74" s="81">
        <v>205</v>
      </c>
      <c r="Z74" s="79">
        <v>0.98275862068965514</v>
      </c>
      <c r="AA74" s="81">
        <v>338</v>
      </c>
      <c r="AB74" s="79">
        <v>1</v>
      </c>
      <c r="AC74" s="81">
        <v>479</v>
      </c>
      <c r="AD74" s="79">
        <v>0.97494780793319413</v>
      </c>
      <c r="AE74" s="81">
        <v>628</v>
      </c>
      <c r="AF74" s="79">
        <v>0.97611464968152861</v>
      </c>
      <c r="AG74" s="81">
        <v>1055</v>
      </c>
      <c r="AH74" s="79">
        <v>0.97299999999999998</v>
      </c>
      <c r="AI74" s="81">
        <f t="shared" si="23"/>
        <v>1789</v>
      </c>
      <c r="AJ74" s="79">
        <v>0.97093348239239796</v>
      </c>
      <c r="AK74" s="81">
        <f t="shared" si="24"/>
        <v>1491</v>
      </c>
      <c r="AL74" s="79">
        <v>0.98993963782696182</v>
      </c>
    </row>
    <row r="75" spans="2:38" ht="15" thickBot="1" x14ac:dyDescent="0.25">
      <c r="B75" s="64" t="s">
        <v>25</v>
      </c>
      <c r="C75" s="60">
        <v>53</v>
      </c>
      <c r="D75" s="68">
        <v>1</v>
      </c>
      <c r="E75" s="60">
        <v>164</v>
      </c>
      <c r="F75" s="68">
        <v>0.95699999999999996</v>
      </c>
      <c r="G75" s="60">
        <v>504</v>
      </c>
      <c r="H75" s="68">
        <v>0.998</v>
      </c>
      <c r="I75" s="60">
        <v>607</v>
      </c>
      <c r="J75" s="68">
        <v>0.995</v>
      </c>
      <c r="K75" s="60">
        <v>358</v>
      </c>
      <c r="L75" s="68">
        <v>0.9972067039106145</v>
      </c>
      <c r="M75" s="60">
        <v>397</v>
      </c>
      <c r="N75" s="68">
        <v>1</v>
      </c>
      <c r="O75" s="81">
        <v>496</v>
      </c>
      <c r="P75" s="79">
        <v>1</v>
      </c>
      <c r="Q75" s="81">
        <v>598</v>
      </c>
      <c r="R75" s="79">
        <v>1</v>
      </c>
      <c r="S75" s="81">
        <v>608</v>
      </c>
      <c r="T75" s="79">
        <v>1</v>
      </c>
      <c r="U75" s="81">
        <v>515</v>
      </c>
      <c r="V75" s="79">
        <v>0.98058252427184467</v>
      </c>
      <c r="W75" s="81">
        <v>612</v>
      </c>
      <c r="X75" s="79">
        <v>1</v>
      </c>
      <c r="Y75" s="81">
        <v>636</v>
      </c>
      <c r="Z75" s="79">
        <v>0.98275862068965514</v>
      </c>
      <c r="AA75" s="81">
        <v>231</v>
      </c>
      <c r="AB75" s="79">
        <v>1</v>
      </c>
      <c r="AC75" s="81">
        <v>524</v>
      </c>
      <c r="AD75" s="79">
        <v>0.99236641221374045</v>
      </c>
      <c r="AE75" s="81">
        <v>347</v>
      </c>
      <c r="AF75" s="79">
        <v>0.99711815561959649</v>
      </c>
      <c r="AG75" s="81">
        <v>1866</v>
      </c>
      <c r="AH75" s="79">
        <v>0.997</v>
      </c>
      <c r="AI75" s="81">
        <f t="shared" si="23"/>
        <v>2217</v>
      </c>
      <c r="AJ75" s="79">
        <v>0.99548940009021203</v>
      </c>
      <c r="AK75" s="81">
        <f t="shared" si="24"/>
        <v>2003</v>
      </c>
      <c r="AL75" s="79">
        <v>0.99800299550673988</v>
      </c>
    </row>
    <row r="76" spans="2:38" ht="15" thickBot="1" x14ac:dyDescent="0.25">
      <c r="B76" s="64" t="s">
        <v>26</v>
      </c>
      <c r="C76" s="60">
        <v>13</v>
      </c>
      <c r="D76" s="68">
        <v>0.92300000000000004</v>
      </c>
      <c r="E76" s="60">
        <v>128</v>
      </c>
      <c r="F76" s="68">
        <v>0.95299999999999996</v>
      </c>
      <c r="G76" s="60">
        <v>264</v>
      </c>
      <c r="H76" s="68">
        <v>0.97</v>
      </c>
      <c r="I76" s="60">
        <v>337</v>
      </c>
      <c r="J76" s="68">
        <v>0.98799999999999999</v>
      </c>
      <c r="K76" s="60">
        <v>264</v>
      </c>
      <c r="L76" s="68">
        <v>0.99242424242424243</v>
      </c>
      <c r="M76" s="60">
        <v>371</v>
      </c>
      <c r="N76" s="68">
        <v>0.97799999999999998</v>
      </c>
      <c r="O76" s="81">
        <v>627</v>
      </c>
      <c r="P76" s="79">
        <v>0.98405103668261562</v>
      </c>
      <c r="Q76" s="81">
        <v>754</v>
      </c>
      <c r="R76" s="79">
        <v>0.98541114058355439</v>
      </c>
      <c r="S76" s="81">
        <v>581</v>
      </c>
      <c r="T76" s="79">
        <v>0.97934595524956969</v>
      </c>
      <c r="U76" s="81">
        <v>957</v>
      </c>
      <c r="V76" s="79">
        <v>0.99059561128526641</v>
      </c>
      <c r="W76" s="81">
        <v>750</v>
      </c>
      <c r="X76" s="79">
        <v>0.98933333333333329</v>
      </c>
      <c r="Y76" s="81">
        <v>380</v>
      </c>
      <c r="Z76" s="79">
        <v>0.98275862068965514</v>
      </c>
      <c r="AA76" s="81">
        <v>500</v>
      </c>
      <c r="AB76" s="79">
        <v>0.98599999999999999</v>
      </c>
      <c r="AC76" s="81">
        <v>605</v>
      </c>
      <c r="AD76" s="79">
        <v>0.98512396694214877</v>
      </c>
      <c r="AE76" s="81">
        <v>777</v>
      </c>
      <c r="AF76" s="79">
        <v>0.99227799227799229</v>
      </c>
      <c r="AG76" s="81">
        <v>1236</v>
      </c>
      <c r="AH76" s="79">
        <v>0.98199999999999998</v>
      </c>
      <c r="AI76" s="81">
        <f t="shared" si="23"/>
        <v>2919</v>
      </c>
      <c r="AJ76" s="79">
        <v>0.98561151079136688</v>
      </c>
      <c r="AK76" s="81">
        <f t="shared" si="24"/>
        <v>2235</v>
      </c>
      <c r="AL76" s="79">
        <v>0.98791946308724832</v>
      </c>
    </row>
    <row r="77" spans="2:38" ht="15" thickBot="1" x14ac:dyDescent="0.25">
      <c r="B77" s="64" t="s">
        <v>8</v>
      </c>
      <c r="C77" s="60">
        <v>17</v>
      </c>
      <c r="D77" s="68">
        <v>1</v>
      </c>
      <c r="E77" s="60">
        <v>121</v>
      </c>
      <c r="F77" s="68">
        <v>1</v>
      </c>
      <c r="G77" s="60">
        <v>295</v>
      </c>
      <c r="H77" s="68">
        <v>0.99299999999999999</v>
      </c>
      <c r="I77" s="60">
        <v>412</v>
      </c>
      <c r="J77" s="68">
        <v>0.98099999999999998</v>
      </c>
      <c r="K77" s="60">
        <v>337</v>
      </c>
      <c r="L77" s="68">
        <v>1</v>
      </c>
      <c r="M77" s="60">
        <v>457</v>
      </c>
      <c r="N77" s="68">
        <v>0.96699999999999997</v>
      </c>
      <c r="O77" s="81">
        <v>700</v>
      </c>
      <c r="P77" s="79">
        <v>0.97</v>
      </c>
      <c r="Q77" s="81">
        <v>826</v>
      </c>
      <c r="R77" s="79">
        <v>0.9709443099273608</v>
      </c>
      <c r="S77" s="81">
        <v>630</v>
      </c>
      <c r="T77" s="79">
        <v>0.99047619047619051</v>
      </c>
      <c r="U77" s="81">
        <v>831</v>
      </c>
      <c r="V77" s="79">
        <v>0.98315282791817082</v>
      </c>
      <c r="W77" s="81">
        <v>729</v>
      </c>
      <c r="X77" s="79">
        <v>0.98628257887517146</v>
      </c>
      <c r="Y77" s="81">
        <v>648</v>
      </c>
      <c r="Z77" s="79">
        <v>0.98275862068965514</v>
      </c>
      <c r="AA77" s="81">
        <v>477</v>
      </c>
      <c r="AB77" s="79">
        <v>0.99371069182389937</v>
      </c>
      <c r="AC77" s="81">
        <v>543</v>
      </c>
      <c r="AD77" s="79">
        <v>0.99631675874769798</v>
      </c>
      <c r="AE77" s="81">
        <v>870</v>
      </c>
      <c r="AF77" s="79">
        <v>0.99080459770114937</v>
      </c>
      <c r="AG77" s="81">
        <v>1501</v>
      </c>
      <c r="AH77" s="79">
        <v>0.98299999999999998</v>
      </c>
      <c r="AI77" s="81">
        <f t="shared" si="23"/>
        <v>2987</v>
      </c>
      <c r="AJ77" s="79">
        <v>0.97823903582189486</v>
      </c>
      <c r="AK77" s="81">
        <f t="shared" si="24"/>
        <v>2397</v>
      </c>
      <c r="AL77" s="79">
        <v>0.98706716729244892</v>
      </c>
    </row>
    <row r="78" spans="2:38" ht="15" thickBot="1" x14ac:dyDescent="0.25">
      <c r="B78" s="64" t="s">
        <v>27</v>
      </c>
      <c r="C78" s="60">
        <v>0</v>
      </c>
      <c r="D78" s="78" t="s">
        <v>197</v>
      </c>
      <c r="E78" s="60">
        <v>117</v>
      </c>
      <c r="F78" s="68">
        <v>1</v>
      </c>
      <c r="G78" s="60">
        <v>139</v>
      </c>
      <c r="H78" s="68">
        <v>1</v>
      </c>
      <c r="I78" s="60">
        <v>203</v>
      </c>
      <c r="J78" s="68">
        <v>0.98</v>
      </c>
      <c r="K78" s="60">
        <v>130</v>
      </c>
      <c r="L78" s="68">
        <v>1</v>
      </c>
      <c r="M78" s="60">
        <v>194</v>
      </c>
      <c r="N78" s="68">
        <v>0.93799999999999994</v>
      </c>
      <c r="O78" s="81">
        <v>320</v>
      </c>
      <c r="P78" s="79">
        <v>0.97187500000000004</v>
      </c>
      <c r="Q78" s="81">
        <v>446</v>
      </c>
      <c r="R78" s="79">
        <v>0.98206278026905824</v>
      </c>
      <c r="S78" s="81">
        <v>333</v>
      </c>
      <c r="T78" s="79">
        <v>0.97297297297297303</v>
      </c>
      <c r="U78" s="81">
        <v>421</v>
      </c>
      <c r="V78" s="79">
        <v>0.99287410926365793</v>
      </c>
      <c r="W78" s="81">
        <v>390</v>
      </c>
      <c r="X78" s="79">
        <v>0.96410256410256412</v>
      </c>
      <c r="Y78" s="81">
        <v>256</v>
      </c>
      <c r="Z78" s="79">
        <v>0.98275862068965514</v>
      </c>
      <c r="AA78" s="81">
        <v>167</v>
      </c>
      <c r="AB78" s="79">
        <v>1</v>
      </c>
      <c r="AC78" s="81">
        <v>363</v>
      </c>
      <c r="AD78" s="79">
        <v>0.98622589531680438</v>
      </c>
      <c r="AE78" s="81">
        <v>371</v>
      </c>
      <c r="AF78" s="79">
        <v>0.99191374663072773</v>
      </c>
      <c r="AG78" s="81">
        <v>666</v>
      </c>
      <c r="AH78" s="79">
        <v>0.97599999999999998</v>
      </c>
      <c r="AI78" s="81">
        <f t="shared" si="23"/>
        <v>1520</v>
      </c>
      <c r="AJ78" s="79">
        <v>0.98092105263157892</v>
      </c>
      <c r="AK78" s="81">
        <f t="shared" si="24"/>
        <v>1176</v>
      </c>
      <c r="AL78" s="79">
        <v>0.97789115646258506</v>
      </c>
    </row>
    <row r="79" spans="2:38" ht="15" thickBot="1" x14ac:dyDescent="0.25">
      <c r="B79" s="64" t="s">
        <v>55</v>
      </c>
      <c r="C79" s="60">
        <v>12</v>
      </c>
      <c r="D79" s="68">
        <v>1</v>
      </c>
      <c r="E79" s="60">
        <v>141</v>
      </c>
      <c r="F79" s="68">
        <v>0.96499999999999997</v>
      </c>
      <c r="G79" s="60">
        <v>248</v>
      </c>
      <c r="H79" s="68">
        <v>0.98399999999999999</v>
      </c>
      <c r="I79" s="60">
        <v>345</v>
      </c>
      <c r="J79" s="68">
        <v>0.95399999999999996</v>
      </c>
      <c r="K79" s="60">
        <v>493</v>
      </c>
      <c r="L79" s="68">
        <v>0.96957403651115615</v>
      </c>
      <c r="M79" s="60">
        <v>697</v>
      </c>
      <c r="N79" s="68">
        <v>0.95099999999999996</v>
      </c>
      <c r="O79" s="81">
        <v>692</v>
      </c>
      <c r="P79" s="79">
        <v>0.90606936416184969</v>
      </c>
      <c r="Q79" s="81">
        <v>532</v>
      </c>
      <c r="R79" s="79">
        <v>0.95488721804511278</v>
      </c>
      <c r="S79" s="81">
        <v>282</v>
      </c>
      <c r="T79" s="79">
        <v>0.94680851063829785</v>
      </c>
      <c r="U79" s="81">
        <v>375</v>
      </c>
      <c r="V79" s="79">
        <v>0.95466666666666666</v>
      </c>
      <c r="W79" s="81">
        <v>358</v>
      </c>
      <c r="X79" s="79">
        <v>0.94972067039106145</v>
      </c>
      <c r="Y79" s="81">
        <v>53</v>
      </c>
      <c r="Z79" s="79">
        <v>0.98275862068965514</v>
      </c>
      <c r="AA79" s="81">
        <v>167</v>
      </c>
      <c r="AB79" s="79">
        <v>0.9880239520958084</v>
      </c>
      <c r="AC79" s="81">
        <v>370</v>
      </c>
      <c r="AD79" s="79">
        <v>0.99729729729729732</v>
      </c>
      <c r="AE79" s="81">
        <v>369</v>
      </c>
      <c r="AF79" s="79">
        <v>0.99186991869918695</v>
      </c>
      <c r="AG79" s="81">
        <v>1783</v>
      </c>
      <c r="AH79" s="79">
        <v>0.96099999999999997</v>
      </c>
      <c r="AI79" s="81">
        <f t="shared" si="23"/>
        <v>1881</v>
      </c>
      <c r="AJ79" s="79">
        <v>0.93567251461988299</v>
      </c>
      <c r="AK79" s="81">
        <f t="shared" si="24"/>
        <v>948</v>
      </c>
      <c r="AL79" s="79">
        <v>0.97679324894514763</v>
      </c>
    </row>
    <row r="80" spans="2:38" ht="15" thickBot="1" x14ac:dyDescent="0.25">
      <c r="B80" s="64" t="s">
        <v>28</v>
      </c>
      <c r="C80" s="60">
        <v>0</v>
      </c>
      <c r="D80" s="78" t="s">
        <v>197</v>
      </c>
      <c r="E80" s="60">
        <v>38</v>
      </c>
      <c r="F80" s="68">
        <v>1</v>
      </c>
      <c r="G80" s="60">
        <v>83</v>
      </c>
      <c r="H80" s="68">
        <v>1</v>
      </c>
      <c r="I80" s="60">
        <v>253</v>
      </c>
      <c r="J80" s="68">
        <v>0.996</v>
      </c>
      <c r="K80" s="60">
        <v>238</v>
      </c>
      <c r="L80" s="68">
        <v>0.98319327731092432</v>
      </c>
      <c r="M80" s="60">
        <v>366</v>
      </c>
      <c r="N80" s="68">
        <v>0.97499999999999998</v>
      </c>
      <c r="O80" s="81">
        <v>339</v>
      </c>
      <c r="P80" s="79">
        <v>0.99115044247787609</v>
      </c>
      <c r="Q80" s="81">
        <v>419</v>
      </c>
      <c r="R80" s="79">
        <v>0.99522673031026254</v>
      </c>
      <c r="S80" s="81">
        <v>201</v>
      </c>
      <c r="T80" s="79">
        <v>0.99502487562189057</v>
      </c>
      <c r="U80" s="81">
        <v>391</v>
      </c>
      <c r="V80" s="79">
        <v>0.99744245524296671</v>
      </c>
      <c r="W80" s="81">
        <v>378</v>
      </c>
      <c r="X80" s="79">
        <v>1</v>
      </c>
      <c r="Y80" s="81">
        <v>248</v>
      </c>
      <c r="Z80" s="79">
        <v>0.98275862068965514</v>
      </c>
      <c r="AA80" s="81">
        <v>316</v>
      </c>
      <c r="AB80" s="79">
        <v>1</v>
      </c>
      <c r="AC80" s="81">
        <v>552</v>
      </c>
      <c r="AD80" s="79">
        <v>1</v>
      </c>
      <c r="AE80" s="81">
        <v>419</v>
      </c>
      <c r="AF80" s="79">
        <v>1</v>
      </c>
      <c r="AG80" s="81">
        <v>940</v>
      </c>
      <c r="AH80" s="79">
        <v>0.98499999999999999</v>
      </c>
      <c r="AI80" s="81">
        <f t="shared" si="23"/>
        <v>1350</v>
      </c>
      <c r="AJ80" s="79">
        <v>0.99481481481481482</v>
      </c>
      <c r="AK80" s="81">
        <f t="shared" si="24"/>
        <v>1494</v>
      </c>
      <c r="AL80" s="79">
        <v>0.99933065595716197</v>
      </c>
    </row>
    <row r="81" spans="2:38" ht="15" thickBot="1" x14ac:dyDescent="0.25">
      <c r="B81" s="64" t="s">
        <v>29</v>
      </c>
      <c r="C81" s="60">
        <v>2</v>
      </c>
      <c r="D81" s="68">
        <v>1</v>
      </c>
      <c r="E81" s="60">
        <v>3</v>
      </c>
      <c r="F81" s="68">
        <v>1</v>
      </c>
      <c r="G81" s="60">
        <v>59</v>
      </c>
      <c r="H81" s="68">
        <v>0.96599999999999997</v>
      </c>
      <c r="I81" s="60">
        <v>79</v>
      </c>
      <c r="J81" s="68">
        <v>0.73399999999999999</v>
      </c>
      <c r="K81" s="60">
        <v>76</v>
      </c>
      <c r="L81" s="68">
        <v>0.78947368421052633</v>
      </c>
      <c r="M81" s="60">
        <v>104</v>
      </c>
      <c r="N81" s="68">
        <v>0.89400000000000002</v>
      </c>
      <c r="O81" s="81">
        <v>144</v>
      </c>
      <c r="P81" s="79">
        <v>0.95138888888888884</v>
      </c>
      <c r="Q81" s="81">
        <v>131</v>
      </c>
      <c r="R81" s="79">
        <v>0.98473282442748089</v>
      </c>
      <c r="S81" s="81">
        <v>110</v>
      </c>
      <c r="T81" s="79">
        <v>0.98181818181818181</v>
      </c>
      <c r="U81" s="81">
        <v>146</v>
      </c>
      <c r="V81" s="79">
        <v>0.99315068493150682</v>
      </c>
      <c r="W81" s="81">
        <v>174</v>
      </c>
      <c r="X81" s="79">
        <v>1</v>
      </c>
      <c r="Y81" s="81">
        <v>223</v>
      </c>
      <c r="Z81" s="79">
        <v>0.98275862068965514</v>
      </c>
      <c r="AA81" s="81">
        <v>88</v>
      </c>
      <c r="AB81" s="79">
        <v>0.98863636363636365</v>
      </c>
      <c r="AC81" s="81">
        <v>103</v>
      </c>
      <c r="AD81" s="79">
        <v>1</v>
      </c>
      <c r="AE81" s="81">
        <v>71</v>
      </c>
      <c r="AF81" s="79">
        <v>1</v>
      </c>
      <c r="AG81" s="81">
        <v>318</v>
      </c>
      <c r="AH81" s="79">
        <v>0.84299999999999997</v>
      </c>
      <c r="AI81" s="81">
        <f t="shared" si="23"/>
        <v>531</v>
      </c>
      <c r="AJ81" s="79">
        <v>0.97740112994350281</v>
      </c>
      <c r="AK81" s="81">
        <f t="shared" si="24"/>
        <v>588</v>
      </c>
      <c r="AL81" s="79">
        <v>0.98809523809523814</v>
      </c>
    </row>
    <row r="82" spans="2:38" ht="15" thickBot="1" x14ac:dyDescent="0.25">
      <c r="B82" s="64" t="s">
        <v>94</v>
      </c>
      <c r="C82" s="60">
        <v>19</v>
      </c>
      <c r="D82" s="68">
        <v>1</v>
      </c>
      <c r="E82" s="60">
        <v>142</v>
      </c>
      <c r="F82" s="68">
        <v>0.99299999999999999</v>
      </c>
      <c r="G82" s="60">
        <v>249</v>
      </c>
      <c r="H82" s="68">
        <v>0.98799999999999999</v>
      </c>
      <c r="I82" s="60">
        <v>324</v>
      </c>
      <c r="J82" s="68">
        <v>0.94799999999999995</v>
      </c>
      <c r="K82" s="60">
        <v>257</v>
      </c>
      <c r="L82" s="68">
        <v>0.97665369649805445</v>
      </c>
      <c r="M82" s="60">
        <v>354</v>
      </c>
      <c r="N82" s="68">
        <v>0.93500000000000005</v>
      </c>
      <c r="O82" s="81">
        <v>399</v>
      </c>
      <c r="P82" s="79">
        <v>0.92481203007518797</v>
      </c>
      <c r="Q82" s="81">
        <v>573</v>
      </c>
      <c r="R82" s="79">
        <v>0.95636998254799299</v>
      </c>
      <c r="S82" s="81">
        <v>336</v>
      </c>
      <c r="T82" s="79">
        <v>0.9553571428571429</v>
      </c>
      <c r="U82" s="81">
        <v>629</v>
      </c>
      <c r="V82" s="79">
        <v>0.96184419713831482</v>
      </c>
      <c r="W82" s="81">
        <v>485</v>
      </c>
      <c r="X82" s="79">
        <v>0.98144329896907212</v>
      </c>
      <c r="Y82" s="81">
        <v>193</v>
      </c>
      <c r="Z82" s="79">
        <v>0.98275862068965514</v>
      </c>
      <c r="AA82" s="81">
        <v>342</v>
      </c>
      <c r="AB82" s="79">
        <v>0.96198830409356728</v>
      </c>
      <c r="AC82" s="81">
        <v>362</v>
      </c>
      <c r="AD82" s="79">
        <v>0.95580110497237569</v>
      </c>
      <c r="AE82" s="81">
        <v>269</v>
      </c>
      <c r="AF82" s="79">
        <v>0.93308550185873607</v>
      </c>
      <c r="AG82" s="81">
        <v>1184</v>
      </c>
      <c r="AH82" s="79">
        <v>0.95899999999999996</v>
      </c>
      <c r="AI82" s="81">
        <f t="shared" si="23"/>
        <v>1937</v>
      </c>
      <c r="AJ82" s="79">
        <v>0.95147134744450179</v>
      </c>
      <c r="AK82" s="81">
        <f t="shared" si="24"/>
        <v>1382</v>
      </c>
      <c r="AL82" s="79">
        <v>0.97105643994211288</v>
      </c>
    </row>
    <row r="83" spans="2:38" ht="15" thickBot="1" x14ac:dyDescent="0.25">
      <c r="B83" s="64" t="s">
        <v>30</v>
      </c>
      <c r="C83" s="60">
        <v>13</v>
      </c>
      <c r="D83" s="68">
        <v>1</v>
      </c>
      <c r="E83" s="60">
        <v>164</v>
      </c>
      <c r="F83" s="68">
        <v>1</v>
      </c>
      <c r="G83" s="60">
        <v>324</v>
      </c>
      <c r="H83" s="68">
        <v>1</v>
      </c>
      <c r="I83" s="60">
        <v>430</v>
      </c>
      <c r="J83" s="68">
        <v>0.99299999999999999</v>
      </c>
      <c r="K83" s="60">
        <v>347</v>
      </c>
      <c r="L83" s="68">
        <v>0.98270893371757928</v>
      </c>
      <c r="M83" s="60">
        <v>704</v>
      </c>
      <c r="N83" s="68">
        <v>0.97199999999999998</v>
      </c>
      <c r="O83" s="81">
        <v>502</v>
      </c>
      <c r="P83" s="79">
        <v>0.96215139442231079</v>
      </c>
      <c r="Q83" s="81">
        <v>526</v>
      </c>
      <c r="R83" s="79">
        <v>0.96958174904942962</v>
      </c>
      <c r="S83" s="81">
        <v>478</v>
      </c>
      <c r="T83" s="79">
        <v>0.99372384937238489</v>
      </c>
      <c r="U83" s="81">
        <v>499</v>
      </c>
      <c r="V83" s="79">
        <v>0.93787575150300606</v>
      </c>
      <c r="W83" s="81">
        <v>179</v>
      </c>
      <c r="X83" s="79">
        <v>0.96648044692737434</v>
      </c>
      <c r="Y83" s="81">
        <v>84</v>
      </c>
      <c r="Z83" s="79">
        <v>0.98275862068965514</v>
      </c>
      <c r="AA83" s="81">
        <v>127</v>
      </c>
      <c r="AB83" s="79">
        <v>0.92913385826771655</v>
      </c>
      <c r="AC83" s="81">
        <v>215</v>
      </c>
      <c r="AD83" s="79">
        <v>0.90697674418604646</v>
      </c>
      <c r="AE83" s="81">
        <v>221</v>
      </c>
      <c r="AF83" s="79">
        <v>0.93665158371040724</v>
      </c>
      <c r="AG83" s="81">
        <v>1805</v>
      </c>
      <c r="AH83" s="79">
        <v>0.98399999999999999</v>
      </c>
      <c r="AI83" s="81">
        <f t="shared" si="23"/>
        <v>2005</v>
      </c>
      <c r="AJ83" s="79">
        <v>0.96558603491271822</v>
      </c>
      <c r="AK83" s="81">
        <f t="shared" si="24"/>
        <v>605</v>
      </c>
      <c r="AL83" s="79">
        <v>0.9305785123966942</v>
      </c>
    </row>
    <row r="84" spans="2:38" ht="15" thickBot="1" x14ac:dyDescent="0.25">
      <c r="B84" s="64" t="s">
        <v>31</v>
      </c>
      <c r="C84" s="60">
        <v>2</v>
      </c>
      <c r="D84" s="68">
        <v>1</v>
      </c>
      <c r="E84" s="60">
        <v>85</v>
      </c>
      <c r="F84" s="68">
        <v>0.871</v>
      </c>
      <c r="G84" s="60">
        <v>259</v>
      </c>
      <c r="H84" s="68">
        <v>0.83399999999999996</v>
      </c>
      <c r="I84" s="60">
        <v>387</v>
      </c>
      <c r="J84" s="68">
        <v>0.81399999999999995</v>
      </c>
      <c r="K84" s="60">
        <v>228</v>
      </c>
      <c r="L84" s="68">
        <v>0.8728070175438597</v>
      </c>
      <c r="M84" s="60">
        <v>506</v>
      </c>
      <c r="N84" s="68">
        <v>0.79400000000000004</v>
      </c>
      <c r="O84" s="81">
        <v>559</v>
      </c>
      <c r="P84" s="79">
        <v>0.84257602862254022</v>
      </c>
      <c r="Q84" s="81">
        <v>781</v>
      </c>
      <c r="R84" s="79">
        <v>0.88732394366197187</v>
      </c>
      <c r="S84" s="81">
        <v>500</v>
      </c>
      <c r="T84" s="79">
        <v>0.88200000000000001</v>
      </c>
      <c r="U84" s="81">
        <v>724</v>
      </c>
      <c r="V84" s="79">
        <v>0.93093922651933703</v>
      </c>
      <c r="W84" s="81">
        <v>677</v>
      </c>
      <c r="X84" s="79">
        <v>0.92023633677991135</v>
      </c>
      <c r="Y84" s="81">
        <v>308</v>
      </c>
      <c r="Z84" s="79">
        <v>0.98275862068965514</v>
      </c>
      <c r="AA84" s="81">
        <v>498</v>
      </c>
      <c r="AB84" s="79">
        <v>0.95783132530120485</v>
      </c>
      <c r="AC84" s="81">
        <v>722</v>
      </c>
      <c r="AD84" s="79">
        <v>0.95706371191135731</v>
      </c>
      <c r="AE84" s="81">
        <v>876</v>
      </c>
      <c r="AF84" s="79">
        <v>0.92465753424657537</v>
      </c>
      <c r="AG84" s="81">
        <v>1380</v>
      </c>
      <c r="AH84" s="79">
        <v>0.82</v>
      </c>
      <c r="AI84" s="81">
        <f t="shared" si="23"/>
        <v>2564</v>
      </c>
      <c r="AJ84" s="79">
        <v>0.88884555382215291</v>
      </c>
      <c r="AK84" s="81">
        <f t="shared" si="24"/>
        <v>2205</v>
      </c>
      <c r="AL84" s="79">
        <v>0.94421768707482989</v>
      </c>
    </row>
    <row r="85" spans="2:38" ht="15" thickBot="1" x14ac:dyDescent="0.25">
      <c r="B85" s="64" t="s">
        <v>54</v>
      </c>
      <c r="C85" s="60">
        <v>0</v>
      </c>
      <c r="D85" s="78" t="s">
        <v>197</v>
      </c>
      <c r="E85" s="60">
        <v>48</v>
      </c>
      <c r="F85" s="68">
        <v>0.95799999999999996</v>
      </c>
      <c r="G85" s="60">
        <v>90</v>
      </c>
      <c r="H85" s="68">
        <v>0.9</v>
      </c>
      <c r="I85" s="60">
        <v>100</v>
      </c>
      <c r="J85" s="68">
        <v>0.89</v>
      </c>
      <c r="K85" s="60">
        <v>139</v>
      </c>
      <c r="L85" s="68">
        <v>0.8848920863309353</v>
      </c>
      <c r="M85" s="60">
        <v>172</v>
      </c>
      <c r="N85" s="68">
        <v>0.86</v>
      </c>
      <c r="O85" s="81">
        <v>348</v>
      </c>
      <c r="P85" s="79">
        <v>0.93678160919540232</v>
      </c>
      <c r="Q85" s="81">
        <v>217</v>
      </c>
      <c r="R85" s="79">
        <v>0.80645161290322576</v>
      </c>
      <c r="S85" s="81">
        <v>170</v>
      </c>
      <c r="T85" s="79">
        <v>0.88823529411764701</v>
      </c>
      <c r="U85" s="81">
        <v>290</v>
      </c>
      <c r="V85" s="79">
        <v>0.90689655172413797</v>
      </c>
      <c r="W85" s="81">
        <v>449</v>
      </c>
      <c r="X85" s="79">
        <v>0.93986636971046766</v>
      </c>
      <c r="Y85" s="81">
        <v>425</v>
      </c>
      <c r="Z85" s="79">
        <v>0.98275862068965514</v>
      </c>
      <c r="AA85" s="81">
        <v>155</v>
      </c>
      <c r="AB85" s="79">
        <v>0.98709677419354835</v>
      </c>
      <c r="AC85" s="81">
        <v>190</v>
      </c>
      <c r="AD85" s="79">
        <v>0.99473684210526314</v>
      </c>
      <c r="AE85" s="81">
        <v>292</v>
      </c>
      <c r="AF85" s="79">
        <v>0.97602739726027399</v>
      </c>
      <c r="AG85" s="81">
        <v>501</v>
      </c>
      <c r="AH85" s="79">
        <v>0.88</v>
      </c>
      <c r="AI85" s="81">
        <f t="shared" si="23"/>
        <v>1025</v>
      </c>
      <c r="AJ85" s="79">
        <v>0.89268292682926831</v>
      </c>
      <c r="AK85" s="81">
        <f t="shared" si="24"/>
        <v>1219</v>
      </c>
      <c r="AL85" s="79">
        <v>0.94749794913863827</v>
      </c>
    </row>
    <row r="86" spans="2:38" ht="15" thickBot="1" x14ac:dyDescent="0.25">
      <c r="B86" s="64" t="s">
        <v>32</v>
      </c>
      <c r="C86" s="60">
        <v>0</v>
      </c>
      <c r="D86" s="78" t="s">
        <v>197</v>
      </c>
      <c r="E86" s="60">
        <v>43</v>
      </c>
      <c r="F86" s="68">
        <v>1</v>
      </c>
      <c r="G86" s="60">
        <v>97</v>
      </c>
      <c r="H86" s="68">
        <v>1</v>
      </c>
      <c r="I86" s="60">
        <v>110</v>
      </c>
      <c r="J86" s="68">
        <v>1</v>
      </c>
      <c r="K86" s="60">
        <v>80</v>
      </c>
      <c r="L86" s="68">
        <v>0.98750000000000004</v>
      </c>
      <c r="M86" s="60">
        <v>146</v>
      </c>
      <c r="N86" s="68">
        <v>1</v>
      </c>
      <c r="O86" s="81">
        <v>393</v>
      </c>
      <c r="P86" s="79">
        <v>0.97455470737913485</v>
      </c>
      <c r="Q86" s="81">
        <v>496</v>
      </c>
      <c r="R86" s="79">
        <v>0.96370967741935487</v>
      </c>
      <c r="S86" s="81">
        <v>301</v>
      </c>
      <c r="T86" s="79">
        <v>0.87707641196013286</v>
      </c>
      <c r="U86" s="81">
        <v>674</v>
      </c>
      <c r="V86" s="79">
        <v>0.94658753709198817</v>
      </c>
      <c r="W86" s="81">
        <v>496</v>
      </c>
      <c r="X86" s="79">
        <v>0.969758064516129</v>
      </c>
      <c r="Y86" s="81">
        <v>253</v>
      </c>
      <c r="Z86" s="79">
        <v>0.98275862068965514</v>
      </c>
      <c r="AA86" s="81">
        <v>346</v>
      </c>
      <c r="AB86" s="79">
        <v>0.97976878612716767</v>
      </c>
      <c r="AC86" s="81">
        <v>565</v>
      </c>
      <c r="AD86" s="79">
        <v>0.9610619469026549</v>
      </c>
      <c r="AE86" s="81">
        <v>525</v>
      </c>
      <c r="AF86" s="79">
        <v>0.93714285714285717</v>
      </c>
      <c r="AG86" s="81">
        <v>433</v>
      </c>
      <c r="AH86" s="79">
        <v>0.998</v>
      </c>
      <c r="AI86" s="81">
        <f t="shared" si="23"/>
        <v>1864</v>
      </c>
      <c r="AJ86" s="79">
        <v>0.94581545064377681</v>
      </c>
      <c r="AK86" s="81">
        <f t="shared" si="24"/>
        <v>1660</v>
      </c>
      <c r="AL86" s="79">
        <v>0.97108433734939759</v>
      </c>
    </row>
    <row r="87" spans="2:38" ht="15" thickBot="1" x14ac:dyDescent="0.25">
      <c r="B87" s="64" t="s">
        <v>33</v>
      </c>
      <c r="C87" s="60">
        <v>2</v>
      </c>
      <c r="D87" s="68">
        <v>1</v>
      </c>
      <c r="E87" s="60">
        <v>26</v>
      </c>
      <c r="F87" s="68">
        <v>1</v>
      </c>
      <c r="G87" s="60">
        <v>69</v>
      </c>
      <c r="H87" s="68">
        <v>1</v>
      </c>
      <c r="I87" s="60">
        <v>86</v>
      </c>
      <c r="J87" s="68">
        <v>0.94199999999999995</v>
      </c>
      <c r="K87" s="60">
        <v>181</v>
      </c>
      <c r="L87" s="68">
        <v>0.86740331491712708</v>
      </c>
      <c r="M87" s="60">
        <v>177</v>
      </c>
      <c r="N87" s="68">
        <v>0.876</v>
      </c>
      <c r="O87" s="81">
        <v>171</v>
      </c>
      <c r="P87" s="79">
        <v>0.90058479532163738</v>
      </c>
      <c r="Q87" s="81">
        <v>65</v>
      </c>
      <c r="R87" s="79">
        <v>1</v>
      </c>
      <c r="S87" s="81">
        <v>63</v>
      </c>
      <c r="T87" s="79">
        <v>1</v>
      </c>
      <c r="U87" s="81">
        <v>93</v>
      </c>
      <c r="V87" s="79">
        <v>1</v>
      </c>
      <c r="W87" s="81">
        <v>96</v>
      </c>
      <c r="X87" s="79">
        <v>1</v>
      </c>
      <c r="Y87" s="81">
        <v>68</v>
      </c>
      <c r="Z87" s="79">
        <v>0.98275862068965514</v>
      </c>
      <c r="AA87" s="81">
        <v>26</v>
      </c>
      <c r="AB87" s="79">
        <v>0.88461538461538458</v>
      </c>
      <c r="AC87" s="81">
        <v>31</v>
      </c>
      <c r="AD87" s="79">
        <v>0.967741935483871</v>
      </c>
      <c r="AE87" s="81">
        <v>60</v>
      </c>
      <c r="AF87" s="79">
        <v>1</v>
      </c>
      <c r="AG87" s="81">
        <v>513</v>
      </c>
      <c r="AH87" s="79">
        <v>0.90100000000000002</v>
      </c>
      <c r="AI87" s="81">
        <f t="shared" si="23"/>
        <v>392</v>
      </c>
      <c r="AJ87" s="79">
        <v>0.95663265306122447</v>
      </c>
      <c r="AK87" s="81">
        <f t="shared" si="24"/>
        <v>221</v>
      </c>
      <c r="AL87" s="79">
        <v>0.9773755656108597</v>
      </c>
    </row>
    <row r="88" spans="2:38" ht="15" thickBot="1" x14ac:dyDescent="0.25">
      <c r="B88" s="64" t="s">
        <v>34</v>
      </c>
      <c r="C88" s="60">
        <v>62</v>
      </c>
      <c r="D88" s="68">
        <v>0.96799999999999997</v>
      </c>
      <c r="E88" s="60">
        <v>90</v>
      </c>
      <c r="F88" s="68">
        <v>0.93300000000000005</v>
      </c>
      <c r="G88" s="60">
        <v>271</v>
      </c>
      <c r="H88" s="68">
        <v>0.996</v>
      </c>
      <c r="I88" s="60">
        <v>132</v>
      </c>
      <c r="J88" s="68">
        <v>0.96199999999999997</v>
      </c>
      <c r="K88" s="60">
        <v>410</v>
      </c>
      <c r="L88" s="68">
        <v>0.99268292682926829</v>
      </c>
      <c r="M88" s="60">
        <v>718</v>
      </c>
      <c r="N88" s="68">
        <v>0.97599999999999998</v>
      </c>
      <c r="O88" s="81">
        <v>874</v>
      </c>
      <c r="P88" s="79">
        <v>0.98970251716247137</v>
      </c>
      <c r="Q88" s="81">
        <v>922</v>
      </c>
      <c r="R88" s="79">
        <v>0.99023861171366589</v>
      </c>
      <c r="S88" s="81">
        <v>618</v>
      </c>
      <c r="T88" s="79">
        <v>0.98381877022653719</v>
      </c>
      <c r="U88" s="81">
        <v>718</v>
      </c>
      <c r="V88" s="79">
        <v>0.98328690807799446</v>
      </c>
      <c r="W88" s="81">
        <v>913</v>
      </c>
      <c r="X88" s="79">
        <v>0.99014238773274921</v>
      </c>
      <c r="Y88" s="81">
        <v>393</v>
      </c>
      <c r="Z88" s="79">
        <v>0.98275862068965514</v>
      </c>
      <c r="AA88" s="81">
        <v>583</v>
      </c>
      <c r="AB88" s="79">
        <v>0.99485420240137223</v>
      </c>
      <c r="AC88" s="81">
        <v>993</v>
      </c>
      <c r="AD88" s="79">
        <v>0.99597180261832829</v>
      </c>
      <c r="AE88" s="81">
        <v>739</v>
      </c>
      <c r="AF88" s="79">
        <v>0.98917456021650885</v>
      </c>
      <c r="AG88" s="81">
        <v>1531</v>
      </c>
      <c r="AH88" s="79">
        <v>0.98299999999999998</v>
      </c>
      <c r="AI88" s="81">
        <f t="shared" si="23"/>
        <v>3132</v>
      </c>
      <c r="AJ88" s="79">
        <v>0.98722860791826306</v>
      </c>
      <c r="AK88" s="81">
        <f t="shared" si="24"/>
        <v>2882</v>
      </c>
      <c r="AL88" s="79">
        <v>0.99444829979181126</v>
      </c>
    </row>
    <row r="89" spans="2:38" ht="15" thickBot="1" x14ac:dyDescent="0.25">
      <c r="B89" s="64" t="s">
        <v>35</v>
      </c>
      <c r="C89" s="60">
        <v>19</v>
      </c>
      <c r="D89" s="68">
        <v>0.94699999999999995</v>
      </c>
      <c r="E89" s="60">
        <v>102</v>
      </c>
      <c r="F89" s="68">
        <v>0.93100000000000005</v>
      </c>
      <c r="G89" s="60">
        <v>154</v>
      </c>
      <c r="H89" s="68">
        <v>0.93500000000000005</v>
      </c>
      <c r="I89" s="60">
        <v>150</v>
      </c>
      <c r="J89" s="68">
        <v>0.98</v>
      </c>
      <c r="K89" s="60">
        <v>145</v>
      </c>
      <c r="L89" s="68">
        <v>0.98620689655172411</v>
      </c>
      <c r="M89" s="60">
        <v>163</v>
      </c>
      <c r="N89" s="68">
        <v>0.95699999999999996</v>
      </c>
      <c r="O89" s="81">
        <v>210</v>
      </c>
      <c r="P89" s="79">
        <v>0.96190476190476193</v>
      </c>
      <c r="Q89" s="81">
        <v>354</v>
      </c>
      <c r="R89" s="79">
        <v>0.9576271186440678</v>
      </c>
      <c r="S89" s="81">
        <v>368</v>
      </c>
      <c r="T89" s="79">
        <v>0.94293478260869568</v>
      </c>
      <c r="U89" s="81">
        <v>522</v>
      </c>
      <c r="V89" s="79">
        <v>0.94636015325670497</v>
      </c>
      <c r="W89" s="81">
        <v>391</v>
      </c>
      <c r="X89" s="79">
        <v>0.95652173913043481</v>
      </c>
      <c r="Y89" s="81">
        <v>229</v>
      </c>
      <c r="Z89" s="79">
        <v>0.98275862068965514</v>
      </c>
      <c r="AA89" s="81">
        <v>407</v>
      </c>
      <c r="AB89" s="79">
        <v>0.9606879606879607</v>
      </c>
      <c r="AC89" s="81">
        <v>563</v>
      </c>
      <c r="AD89" s="79">
        <v>0.98934280639431615</v>
      </c>
      <c r="AE89" s="81">
        <v>609</v>
      </c>
      <c r="AF89" s="79">
        <v>0.95894909688013141</v>
      </c>
      <c r="AG89" s="81">
        <v>612</v>
      </c>
      <c r="AH89" s="79">
        <v>0.96399999999999997</v>
      </c>
      <c r="AI89" s="81">
        <f t="shared" si="23"/>
        <v>1454</v>
      </c>
      <c r="AJ89" s="79">
        <v>0.95048143053645118</v>
      </c>
      <c r="AK89" s="81">
        <f t="shared" si="24"/>
        <v>1590</v>
      </c>
      <c r="AL89" s="79">
        <v>0.97169811320754718</v>
      </c>
    </row>
    <row r="90" spans="2:38" ht="15" thickBot="1" x14ac:dyDescent="0.25">
      <c r="B90" s="64" t="s">
        <v>9</v>
      </c>
      <c r="C90" s="60">
        <v>2</v>
      </c>
      <c r="D90" s="68">
        <v>1</v>
      </c>
      <c r="E90" s="60">
        <v>206</v>
      </c>
      <c r="F90" s="68">
        <v>0.98099999999999998</v>
      </c>
      <c r="G90" s="60">
        <v>226</v>
      </c>
      <c r="H90" s="68">
        <v>0.96899999999999997</v>
      </c>
      <c r="I90" s="60">
        <v>387</v>
      </c>
      <c r="J90" s="68">
        <v>0.94099999999999995</v>
      </c>
      <c r="K90" s="60">
        <v>260</v>
      </c>
      <c r="L90" s="68">
        <v>0.94230769230769229</v>
      </c>
      <c r="M90" s="60">
        <v>361</v>
      </c>
      <c r="N90" s="68">
        <v>0.91400000000000003</v>
      </c>
      <c r="O90" s="81">
        <v>393</v>
      </c>
      <c r="P90" s="79">
        <v>0.95165394402035619</v>
      </c>
      <c r="Q90" s="81">
        <v>407</v>
      </c>
      <c r="R90" s="79">
        <v>0.93857493857493857</v>
      </c>
      <c r="S90" s="81">
        <v>196</v>
      </c>
      <c r="T90" s="79">
        <v>0.93367346938775508</v>
      </c>
      <c r="U90" s="81">
        <v>284</v>
      </c>
      <c r="V90" s="79">
        <v>0.97535211267605637</v>
      </c>
      <c r="W90" s="81">
        <v>256</v>
      </c>
      <c r="X90" s="79">
        <v>0.9921875</v>
      </c>
      <c r="Y90" s="81">
        <v>139</v>
      </c>
      <c r="Z90" s="79">
        <v>0.98275862068965514</v>
      </c>
      <c r="AA90" s="81">
        <v>173</v>
      </c>
      <c r="AB90" s="79">
        <v>0.97687861271676302</v>
      </c>
      <c r="AC90" s="81">
        <v>160</v>
      </c>
      <c r="AD90" s="79">
        <v>0.9375</v>
      </c>
      <c r="AE90" s="81">
        <v>158</v>
      </c>
      <c r="AF90" s="79">
        <v>0.97468354430379744</v>
      </c>
      <c r="AG90" s="81">
        <v>1234</v>
      </c>
      <c r="AH90" s="79">
        <v>0.93799999999999994</v>
      </c>
      <c r="AI90" s="81">
        <f t="shared" si="23"/>
        <v>1280</v>
      </c>
      <c r="AJ90" s="79">
        <v>0.95</v>
      </c>
      <c r="AK90" s="81">
        <f t="shared" si="24"/>
        <v>728</v>
      </c>
      <c r="AL90" s="79">
        <v>0.97115384615384615</v>
      </c>
    </row>
    <row r="91" spans="2:38" ht="15" thickBot="1" x14ac:dyDescent="0.25">
      <c r="B91" s="64" t="s">
        <v>36</v>
      </c>
      <c r="C91" s="60">
        <v>76</v>
      </c>
      <c r="D91" s="68">
        <v>1</v>
      </c>
      <c r="E91" s="60">
        <v>178</v>
      </c>
      <c r="F91" s="68">
        <v>0.98899999999999999</v>
      </c>
      <c r="G91" s="60">
        <v>455</v>
      </c>
      <c r="H91" s="68">
        <v>0.98899999999999999</v>
      </c>
      <c r="I91" s="60">
        <v>1052</v>
      </c>
      <c r="J91" s="68">
        <v>0.99099999999999999</v>
      </c>
      <c r="K91" s="60">
        <v>640</v>
      </c>
      <c r="L91" s="68">
        <v>0.98124999999999996</v>
      </c>
      <c r="M91" s="60">
        <v>1439</v>
      </c>
      <c r="N91" s="68">
        <v>0.98799999999999999</v>
      </c>
      <c r="O91" s="81">
        <v>2039</v>
      </c>
      <c r="P91" s="79">
        <v>0.98773908778813146</v>
      </c>
      <c r="Q91" s="81">
        <v>1595</v>
      </c>
      <c r="R91" s="79">
        <v>0.98181818181818181</v>
      </c>
      <c r="S91" s="81">
        <v>1201</v>
      </c>
      <c r="T91" s="79">
        <v>0.98417985012489595</v>
      </c>
      <c r="U91" s="81">
        <v>1803</v>
      </c>
      <c r="V91" s="79">
        <v>0.98890737659456462</v>
      </c>
      <c r="W91" s="81">
        <v>1054</v>
      </c>
      <c r="X91" s="79">
        <v>0.98481973434535108</v>
      </c>
      <c r="Y91" s="81">
        <v>208</v>
      </c>
      <c r="Z91" s="79">
        <v>0.98275862068965514</v>
      </c>
      <c r="AA91" s="81">
        <v>677</v>
      </c>
      <c r="AB91" s="79">
        <v>0.99556868537666177</v>
      </c>
      <c r="AC91" s="81">
        <v>852</v>
      </c>
      <c r="AD91" s="79">
        <v>0.9859154929577465</v>
      </c>
      <c r="AE91" s="81">
        <v>637</v>
      </c>
      <c r="AF91" s="79">
        <v>0.98273155416012559</v>
      </c>
      <c r="AG91" s="81">
        <v>3586</v>
      </c>
      <c r="AH91" s="79">
        <v>0.98799999999999999</v>
      </c>
      <c r="AI91" s="81">
        <f t="shared" si="23"/>
        <v>6638</v>
      </c>
      <c r="AJ91" s="79">
        <v>0.98598975595058758</v>
      </c>
      <c r="AK91" s="81">
        <f t="shared" si="24"/>
        <v>2791</v>
      </c>
      <c r="AL91" s="79">
        <v>0.98745969186671445</v>
      </c>
    </row>
    <row r="92" spans="2:38" ht="15" thickBot="1" x14ac:dyDescent="0.25">
      <c r="B92" s="64" t="s">
        <v>37</v>
      </c>
      <c r="C92" s="60">
        <v>60</v>
      </c>
      <c r="D92" s="68">
        <v>1</v>
      </c>
      <c r="E92" s="60">
        <v>458</v>
      </c>
      <c r="F92" s="68">
        <v>0.998</v>
      </c>
      <c r="G92" s="60">
        <v>329</v>
      </c>
      <c r="H92" s="68">
        <v>0.997</v>
      </c>
      <c r="I92" s="60">
        <v>647</v>
      </c>
      <c r="J92" s="68">
        <v>0.98499999999999999</v>
      </c>
      <c r="K92" s="60">
        <v>433</v>
      </c>
      <c r="L92" s="68">
        <v>1</v>
      </c>
      <c r="M92" s="60">
        <v>900</v>
      </c>
      <c r="N92" s="68">
        <v>0.98899999999999999</v>
      </c>
      <c r="O92" s="81">
        <v>838</v>
      </c>
      <c r="P92" s="79">
        <v>0.98329355608591884</v>
      </c>
      <c r="Q92" s="81">
        <v>861</v>
      </c>
      <c r="R92" s="79">
        <v>0.99535423925667832</v>
      </c>
      <c r="S92" s="81">
        <v>858</v>
      </c>
      <c r="T92" s="79">
        <v>0.98018648018648014</v>
      </c>
      <c r="U92" s="81">
        <v>1191</v>
      </c>
      <c r="V92" s="79">
        <v>0.98488664987405539</v>
      </c>
      <c r="W92" s="81">
        <v>633</v>
      </c>
      <c r="X92" s="79">
        <v>0.99052132701421802</v>
      </c>
      <c r="Y92" s="81">
        <v>269</v>
      </c>
      <c r="Z92" s="79">
        <v>0.98275862068965514</v>
      </c>
      <c r="AA92" s="81">
        <v>866</v>
      </c>
      <c r="AB92" s="79">
        <v>0.99653579676674364</v>
      </c>
      <c r="AC92" s="81">
        <v>796</v>
      </c>
      <c r="AD92" s="79">
        <v>0.99120603015075381</v>
      </c>
      <c r="AE92" s="81">
        <v>746</v>
      </c>
      <c r="AF92" s="79">
        <v>0.99463806970509383</v>
      </c>
      <c r="AG92" s="81">
        <v>2309</v>
      </c>
      <c r="AH92" s="79">
        <v>0.99099999999999999</v>
      </c>
      <c r="AI92" s="81">
        <f t="shared" si="23"/>
        <v>3748</v>
      </c>
      <c r="AJ92" s="79">
        <v>0.98585912486659555</v>
      </c>
      <c r="AK92" s="81">
        <f t="shared" si="24"/>
        <v>2564</v>
      </c>
      <c r="AL92" s="79">
        <v>0.99336973478939161</v>
      </c>
    </row>
    <row r="93" spans="2:38" ht="15" thickBot="1" x14ac:dyDescent="0.25">
      <c r="B93" s="64" t="s">
        <v>38</v>
      </c>
      <c r="C93" s="60">
        <v>14</v>
      </c>
      <c r="D93" s="68">
        <v>1</v>
      </c>
      <c r="E93" s="60">
        <v>62</v>
      </c>
      <c r="F93" s="68">
        <v>1</v>
      </c>
      <c r="G93" s="60">
        <v>154</v>
      </c>
      <c r="H93" s="68">
        <v>1</v>
      </c>
      <c r="I93" s="60">
        <v>136</v>
      </c>
      <c r="J93" s="68">
        <v>1</v>
      </c>
      <c r="K93" s="60">
        <v>138</v>
      </c>
      <c r="L93" s="68">
        <v>0.98550724637681164</v>
      </c>
      <c r="M93" s="60">
        <v>256</v>
      </c>
      <c r="N93" s="68">
        <v>0.97299999999999998</v>
      </c>
      <c r="O93" s="81">
        <v>272</v>
      </c>
      <c r="P93" s="79">
        <v>0.97426470588235292</v>
      </c>
      <c r="Q93" s="81">
        <v>360</v>
      </c>
      <c r="R93" s="79">
        <v>0.96944444444444444</v>
      </c>
      <c r="S93" s="81">
        <v>294</v>
      </c>
      <c r="T93" s="79">
        <v>0.98979591836734693</v>
      </c>
      <c r="U93" s="81">
        <v>344</v>
      </c>
      <c r="V93" s="79">
        <v>0.98255813953488369</v>
      </c>
      <c r="W93" s="81">
        <v>241</v>
      </c>
      <c r="X93" s="79">
        <v>0.975103734439834</v>
      </c>
      <c r="Y93" s="81">
        <v>41</v>
      </c>
      <c r="Z93" s="79">
        <v>0.98275862068965514</v>
      </c>
      <c r="AA93" s="81">
        <v>56</v>
      </c>
      <c r="AB93" s="79">
        <v>0.9642857142857143</v>
      </c>
      <c r="AC93" s="81">
        <v>114</v>
      </c>
      <c r="AD93" s="79">
        <v>1</v>
      </c>
      <c r="AE93" s="81">
        <v>130</v>
      </c>
      <c r="AF93" s="79">
        <v>0.89230769230769236</v>
      </c>
      <c r="AG93" s="81">
        <v>684</v>
      </c>
      <c r="AH93" s="79">
        <v>0.98699999999999999</v>
      </c>
      <c r="AI93" s="81">
        <f t="shared" si="23"/>
        <v>1270</v>
      </c>
      <c r="AJ93" s="79">
        <v>0.97874015748031495</v>
      </c>
      <c r="AK93" s="81">
        <f t="shared" si="24"/>
        <v>452</v>
      </c>
      <c r="AL93" s="79">
        <v>0.97787610619469023</v>
      </c>
    </row>
    <row r="94" spans="2:38" ht="15" thickBot="1" x14ac:dyDescent="0.25">
      <c r="B94" s="64" t="s">
        <v>39</v>
      </c>
      <c r="C94" s="60">
        <v>12</v>
      </c>
      <c r="D94" s="68">
        <v>1</v>
      </c>
      <c r="E94" s="60">
        <v>72</v>
      </c>
      <c r="F94" s="68">
        <v>1</v>
      </c>
      <c r="G94" s="60">
        <v>120</v>
      </c>
      <c r="H94" s="68">
        <v>0.97499999999999998</v>
      </c>
      <c r="I94" s="60">
        <v>173</v>
      </c>
      <c r="J94" s="68">
        <v>0.98799999999999999</v>
      </c>
      <c r="K94" s="60">
        <v>100</v>
      </c>
      <c r="L94" s="68">
        <v>0.96</v>
      </c>
      <c r="M94" s="60">
        <v>154</v>
      </c>
      <c r="N94" s="68">
        <v>0.97399999999999998</v>
      </c>
      <c r="O94" s="81">
        <v>178</v>
      </c>
      <c r="P94" s="79">
        <v>0.9943820224719101</v>
      </c>
      <c r="Q94" s="81">
        <v>235</v>
      </c>
      <c r="R94" s="79">
        <v>0.97446808510638294</v>
      </c>
      <c r="S94" s="81">
        <v>175</v>
      </c>
      <c r="T94" s="79">
        <v>0.98857142857142855</v>
      </c>
      <c r="U94" s="81">
        <v>228</v>
      </c>
      <c r="V94" s="79">
        <v>0.99561403508771928</v>
      </c>
      <c r="W94" s="81">
        <v>218</v>
      </c>
      <c r="X94" s="79">
        <v>0.99541284403669728</v>
      </c>
      <c r="Y94" s="81">
        <v>92</v>
      </c>
      <c r="Z94" s="79">
        <v>0.98275862068965514</v>
      </c>
      <c r="AA94" s="81">
        <v>194</v>
      </c>
      <c r="AB94" s="79">
        <v>1</v>
      </c>
      <c r="AC94" s="81">
        <v>305</v>
      </c>
      <c r="AD94" s="79">
        <v>0.99016393442622952</v>
      </c>
      <c r="AE94" s="81">
        <v>368</v>
      </c>
      <c r="AF94" s="79">
        <v>0.97826086956521741</v>
      </c>
      <c r="AG94" s="81">
        <v>547</v>
      </c>
      <c r="AH94" s="79">
        <v>0.97599999999999998</v>
      </c>
      <c r="AI94" s="81">
        <f t="shared" si="23"/>
        <v>816</v>
      </c>
      <c r="AJ94" s="79">
        <v>0.98774509803921573</v>
      </c>
      <c r="AK94" s="81">
        <f t="shared" si="24"/>
        <v>809</v>
      </c>
      <c r="AL94" s="79">
        <v>0.99381953028430159</v>
      </c>
    </row>
    <row r="95" spans="2:38" ht="15" thickBot="1" x14ac:dyDescent="0.25">
      <c r="B95" s="64" t="s">
        <v>10</v>
      </c>
      <c r="C95" s="60">
        <v>105</v>
      </c>
      <c r="D95" s="68">
        <v>0.99</v>
      </c>
      <c r="E95" s="60">
        <v>799</v>
      </c>
      <c r="F95" s="68">
        <v>0.97499999999999998</v>
      </c>
      <c r="G95" s="60">
        <v>1225</v>
      </c>
      <c r="H95" s="68">
        <v>0.98</v>
      </c>
      <c r="I95" s="60">
        <v>1804</v>
      </c>
      <c r="J95" s="68">
        <v>0.97799999999999998</v>
      </c>
      <c r="K95" s="60">
        <v>1568</v>
      </c>
      <c r="L95" s="68">
        <v>0.96492346938775508</v>
      </c>
      <c r="M95" s="60">
        <v>2450</v>
      </c>
      <c r="N95" s="68">
        <v>0.97299999999999998</v>
      </c>
      <c r="O95" s="81">
        <v>2536</v>
      </c>
      <c r="P95" s="79">
        <v>0.97003154574132489</v>
      </c>
      <c r="Q95" s="81">
        <v>2394</v>
      </c>
      <c r="R95" s="79">
        <v>0.97451963241436923</v>
      </c>
      <c r="S95" s="81">
        <v>1716</v>
      </c>
      <c r="T95" s="79">
        <v>0.98368298368298368</v>
      </c>
      <c r="U95" s="81">
        <v>2533</v>
      </c>
      <c r="V95" s="79">
        <v>0.98578760363205686</v>
      </c>
      <c r="W95" s="81">
        <v>2192</v>
      </c>
      <c r="X95" s="79">
        <v>0.98585766423357668</v>
      </c>
      <c r="Y95" s="81">
        <v>747</v>
      </c>
      <c r="Z95" s="79">
        <v>0.98275862068965514</v>
      </c>
      <c r="AA95" s="81">
        <v>2141</v>
      </c>
      <c r="AB95" s="79">
        <v>0.98972442783745918</v>
      </c>
      <c r="AC95" s="81">
        <v>3188</v>
      </c>
      <c r="AD95" s="79">
        <v>0.98776662484316191</v>
      </c>
      <c r="AE95" s="81">
        <v>2900</v>
      </c>
      <c r="AF95" s="79">
        <v>0.98758620689655174</v>
      </c>
      <c r="AG95" s="81">
        <v>7047</v>
      </c>
      <c r="AH95" s="79">
        <v>0.97399999999999998</v>
      </c>
      <c r="AI95" s="81">
        <f t="shared" si="23"/>
        <v>9179</v>
      </c>
      <c r="AJ95" s="79">
        <v>0.97810218978102192</v>
      </c>
      <c r="AK95" s="81">
        <f t="shared" si="24"/>
        <v>8268</v>
      </c>
      <c r="AL95" s="79">
        <v>0.98838896952104505</v>
      </c>
    </row>
    <row r="96" spans="2:38" ht="15" thickBot="1" x14ac:dyDescent="0.25">
      <c r="B96" s="64" t="s">
        <v>40</v>
      </c>
      <c r="C96" s="60">
        <v>0</v>
      </c>
      <c r="D96" s="78" t="s">
        <v>197</v>
      </c>
      <c r="E96" s="60">
        <v>91</v>
      </c>
      <c r="F96" s="68">
        <v>1</v>
      </c>
      <c r="G96" s="60">
        <v>286</v>
      </c>
      <c r="H96" s="68">
        <v>0.98299999999999998</v>
      </c>
      <c r="I96" s="60">
        <v>308</v>
      </c>
      <c r="J96" s="68">
        <v>0.98699999999999999</v>
      </c>
      <c r="K96" s="60">
        <v>413</v>
      </c>
      <c r="L96" s="68">
        <v>0.96610169491525422</v>
      </c>
      <c r="M96" s="60">
        <v>837</v>
      </c>
      <c r="N96" s="68">
        <v>0.97599999999999998</v>
      </c>
      <c r="O96" s="81">
        <v>800</v>
      </c>
      <c r="P96" s="79">
        <v>0.99624999999999997</v>
      </c>
      <c r="Q96" s="81">
        <v>1037</v>
      </c>
      <c r="R96" s="79">
        <v>0.99132111861137895</v>
      </c>
      <c r="S96" s="81">
        <v>562</v>
      </c>
      <c r="T96" s="79">
        <v>0.98576512455516019</v>
      </c>
      <c r="U96" s="81">
        <v>1112</v>
      </c>
      <c r="V96" s="79">
        <v>0.97661870503597126</v>
      </c>
      <c r="W96" s="81">
        <v>920</v>
      </c>
      <c r="X96" s="79">
        <v>0.98804347826086958</v>
      </c>
      <c r="Y96" s="81">
        <v>418</v>
      </c>
      <c r="Z96" s="79">
        <v>0.98275862068965514</v>
      </c>
      <c r="AA96" s="81">
        <v>677</v>
      </c>
      <c r="AB96" s="79">
        <v>0.99409158050221569</v>
      </c>
      <c r="AC96" s="81">
        <v>764</v>
      </c>
      <c r="AD96" s="79">
        <v>1</v>
      </c>
      <c r="AE96" s="81">
        <v>807</v>
      </c>
      <c r="AF96" s="79">
        <v>1</v>
      </c>
      <c r="AG96" s="81">
        <v>1844</v>
      </c>
      <c r="AH96" s="79">
        <v>0.97699999999999998</v>
      </c>
      <c r="AI96" s="81">
        <f t="shared" ref="AI96:AI114" si="25">+O96+Q96+S96+U96</f>
        <v>3511</v>
      </c>
      <c r="AJ96" s="79">
        <v>0.98689831956707486</v>
      </c>
      <c r="AK96" s="81">
        <f t="shared" si="24"/>
        <v>2779</v>
      </c>
      <c r="AL96" s="79">
        <v>0.9935228499460238</v>
      </c>
    </row>
    <row r="97" spans="2:38" ht="15" thickBot="1" x14ac:dyDescent="0.25">
      <c r="B97" s="64" t="s">
        <v>11</v>
      </c>
      <c r="C97" s="60">
        <v>0</v>
      </c>
      <c r="D97" s="78" t="s">
        <v>197</v>
      </c>
      <c r="E97" s="60">
        <v>77</v>
      </c>
      <c r="F97" s="68">
        <v>1</v>
      </c>
      <c r="G97" s="60">
        <v>246</v>
      </c>
      <c r="H97" s="68">
        <v>0.98399999999999999</v>
      </c>
      <c r="I97" s="60">
        <v>278</v>
      </c>
      <c r="J97" s="68">
        <v>0.98599999999999999</v>
      </c>
      <c r="K97" s="60">
        <v>442</v>
      </c>
      <c r="L97" s="68">
        <v>0.99095022624434392</v>
      </c>
      <c r="M97" s="60">
        <v>1075</v>
      </c>
      <c r="N97" s="68">
        <v>0.98799999999999999</v>
      </c>
      <c r="O97" s="81">
        <v>747</v>
      </c>
      <c r="P97" s="79">
        <v>0.95850066934404288</v>
      </c>
      <c r="Q97" s="81">
        <v>1022</v>
      </c>
      <c r="R97" s="79">
        <v>0.9667318982387475</v>
      </c>
      <c r="S97" s="81">
        <v>633</v>
      </c>
      <c r="T97" s="79">
        <v>0.97314375987361768</v>
      </c>
      <c r="U97" s="81">
        <v>823</v>
      </c>
      <c r="V97" s="79">
        <v>0.97448359659781292</v>
      </c>
      <c r="W97" s="81">
        <v>927</v>
      </c>
      <c r="X97" s="79">
        <v>0.96871628910463858</v>
      </c>
      <c r="Y97" s="81">
        <v>353</v>
      </c>
      <c r="Z97" s="79">
        <v>0.98275862068965514</v>
      </c>
      <c r="AA97" s="81">
        <v>678</v>
      </c>
      <c r="AB97" s="79">
        <v>0.97935103244837762</v>
      </c>
      <c r="AC97" s="81">
        <v>1002</v>
      </c>
      <c r="AD97" s="79">
        <v>0.96007984031936133</v>
      </c>
      <c r="AE97" s="81">
        <v>1225</v>
      </c>
      <c r="AF97" s="79">
        <v>0.99102040816326531</v>
      </c>
      <c r="AG97" s="81">
        <v>2041</v>
      </c>
      <c r="AH97" s="79">
        <v>0.98799999999999999</v>
      </c>
      <c r="AI97" s="81">
        <f t="shared" si="25"/>
        <v>3225</v>
      </c>
      <c r="AJ97" s="79">
        <v>0.96806201550387594</v>
      </c>
      <c r="AK97" s="81">
        <f t="shared" si="24"/>
        <v>2960</v>
      </c>
      <c r="AL97" s="79">
        <v>0.96824324324324329</v>
      </c>
    </row>
    <row r="98" spans="2:38" ht="15" thickBot="1" x14ac:dyDescent="0.25">
      <c r="B98" s="64" t="s">
        <v>12</v>
      </c>
      <c r="C98" s="60">
        <v>17</v>
      </c>
      <c r="D98" s="68">
        <v>1</v>
      </c>
      <c r="E98" s="60">
        <v>98</v>
      </c>
      <c r="F98" s="68">
        <v>1</v>
      </c>
      <c r="G98" s="60">
        <v>193</v>
      </c>
      <c r="H98" s="68">
        <v>0.99</v>
      </c>
      <c r="I98" s="60">
        <v>242</v>
      </c>
      <c r="J98" s="68">
        <v>0.99199999999999999</v>
      </c>
      <c r="K98" s="60">
        <v>224</v>
      </c>
      <c r="L98" s="68">
        <v>0.9732142857142857</v>
      </c>
      <c r="M98" s="60">
        <v>546</v>
      </c>
      <c r="N98" s="68">
        <v>0.97799999999999998</v>
      </c>
      <c r="O98" s="81">
        <v>297</v>
      </c>
      <c r="P98" s="79">
        <v>0.98989898989898994</v>
      </c>
      <c r="Q98" s="81">
        <v>298</v>
      </c>
      <c r="R98" s="79">
        <v>0.98657718120805371</v>
      </c>
      <c r="S98" s="81">
        <v>237</v>
      </c>
      <c r="T98" s="79">
        <v>0.99578059071729963</v>
      </c>
      <c r="U98" s="81">
        <v>362</v>
      </c>
      <c r="V98" s="79">
        <v>0.97513812154696133</v>
      </c>
      <c r="W98" s="81">
        <v>266</v>
      </c>
      <c r="X98" s="79">
        <v>0.98872180451127822</v>
      </c>
      <c r="Y98" s="81">
        <v>380</v>
      </c>
      <c r="Z98" s="79">
        <v>0.98275862068965514</v>
      </c>
      <c r="AA98" s="81">
        <v>480</v>
      </c>
      <c r="AB98" s="79">
        <v>0.98124999999999996</v>
      </c>
      <c r="AC98" s="81">
        <v>485</v>
      </c>
      <c r="AD98" s="79">
        <v>0.98762886597938149</v>
      </c>
      <c r="AE98" s="81">
        <v>621</v>
      </c>
      <c r="AF98" s="79">
        <v>0.97906602254428343</v>
      </c>
      <c r="AG98" s="81">
        <v>1205</v>
      </c>
      <c r="AH98" s="79">
        <v>0.98199999999999998</v>
      </c>
      <c r="AI98" s="81">
        <f t="shared" si="25"/>
        <v>1194</v>
      </c>
      <c r="AJ98" s="79">
        <v>0.9857621440536013</v>
      </c>
      <c r="AK98" s="81">
        <f t="shared" si="24"/>
        <v>1611</v>
      </c>
      <c r="AL98" s="79">
        <v>0.98386095592799505</v>
      </c>
    </row>
    <row r="99" spans="2:38" ht="15" thickBot="1" x14ac:dyDescent="0.25">
      <c r="B99" s="64" t="s">
        <v>41</v>
      </c>
      <c r="C99" s="60">
        <v>0</v>
      </c>
      <c r="D99" s="78" t="s">
        <v>197</v>
      </c>
      <c r="E99" s="60">
        <v>79</v>
      </c>
      <c r="F99" s="68">
        <v>0.98699999999999999</v>
      </c>
      <c r="G99" s="60">
        <v>84</v>
      </c>
      <c r="H99" s="68">
        <v>0.97599999999999998</v>
      </c>
      <c r="I99" s="60">
        <v>73</v>
      </c>
      <c r="J99" s="68">
        <v>0.91800000000000004</v>
      </c>
      <c r="K99" s="60">
        <v>98</v>
      </c>
      <c r="L99" s="68">
        <v>1</v>
      </c>
      <c r="M99" s="60">
        <v>240</v>
      </c>
      <c r="N99" s="68">
        <v>0.97899999999999998</v>
      </c>
      <c r="O99" s="81">
        <v>290</v>
      </c>
      <c r="P99" s="79">
        <v>0.97586206896551719</v>
      </c>
      <c r="Q99" s="81">
        <v>319</v>
      </c>
      <c r="R99" s="79">
        <v>0.95924764890282133</v>
      </c>
      <c r="S99" s="81">
        <v>200</v>
      </c>
      <c r="T99" s="79">
        <v>0.97</v>
      </c>
      <c r="U99" s="81">
        <v>170</v>
      </c>
      <c r="V99" s="79">
        <v>0.98235294117647054</v>
      </c>
      <c r="W99" s="81">
        <v>211</v>
      </c>
      <c r="X99" s="79">
        <v>0.98578199052132698</v>
      </c>
      <c r="Y99" s="81">
        <v>22</v>
      </c>
      <c r="Z99" s="79">
        <v>0.98275862068965514</v>
      </c>
      <c r="AA99" s="81">
        <v>113</v>
      </c>
      <c r="AB99" s="79">
        <v>1</v>
      </c>
      <c r="AC99" s="81">
        <v>176</v>
      </c>
      <c r="AD99" s="79">
        <v>0.94318181818181823</v>
      </c>
      <c r="AE99" s="81">
        <v>181</v>
      </c>
      <c r="AF99" s="79">
        <v>0.93370165745856348</v>
      </c>
      <c r="AG99" s="81">
        <v>495</v>
      </c>
      <c r="AH99" s="79">
        <v>0.97399999999999998</v>
      </c>
      <c r="AI99" s="81">
        <f t="shared" si="25"/>
        <v>979</v>
      </c>
      <c r="AJ99" s="79">
        <v>0.97037793667007155</v>
      </c>
      <c r="AK99" s="81">
        <f t="shared" si="24"/>
        <v>522</v>
      </c>
      <c r="AL99" s="79">
        <v>0.97509578544061304</v>
      </c>
    </row>
    <row r="100" spans="2:38" ht="15" thickBot="1" x14ac:dyDescent="0.25">
      <c r="B100" s="64" t="s">
        <v>42</v>
      </c>
      <c r="C100" s="60">
        <v>28</v>
      </c>
      <c r="D100" s="68">
        <v>1</v>
      </c>
      <c r="E100" s="60">
        <v>112</v>
      </c>
      <c r="F100" s="68">
        <v>1</v>
      </c>
      <c r="G100" s="60">
        <v>165</v>
      </c>
      <c r="H100" s="68">
        <v>0.98799999999999999</v>
      </c>
      <c r="I100" s="60">
        <v>111</v>
      </c>
      <c r="J100" s="68">
        <v>0.98199999999999998</v>
      </c>
      <c r="K100" s="60">
        <v>60</v>
      </c>
      <c r="L100" s="68">
        <v>0.98333333333333328</v>
      </c>
      <c r="M100" s="60">
        <v>212</v>
      </c>
      <c r="N100" s="68">
        <v>1</v>
      </c>
      <c r="O100" s="81">
        <v>435</v>
      </c>
      <c r="P100" s="79">
        <v>0.99310344827586206</v>
      </c>
      <c r="Q100" s="81">
        <v>245</v>
      </c>
      <c r="R100" s="79">
        <v>0.97551020408163269</v>
      </c>
      <c r="S100" s="81">
        <v>178</v>
      </c>
      <c r="T100" s="79">
        <v>0.97752808988764039</v>
      </c>
      <c r="U100" s="81">
        <v>388</v>
      </c>
      <c r="V100" s="79">
        <v>1</v>
      </c>
      <c r="W100" s="81">
        <v>324</v>
      </c>
      <c r="X100" s="79">
        <v>0.99691358024691357</v>
      </c>
      <c r="Y100" s="81">
        <v>85</v>
      </c>
      <c r="Z100" s="79">
        <v>0.98275862068965514</v>
      </c>
      <c r="AA100" s="81">
        <v>335</v>
      </c>
      <c r="AB100" s="79">
        <v>1</v>
      </c>
      <c r="AC100" s="81">
        <v>504</v>
      </c>
      <c r="AD100" s="79">
        <v>1</v>
      </c>
      <c r="AE100" s="81">
        <v>444</v>
      </c>
      <c r="AF100" s="79">
        <v>0.99099099099099097</v>
      </c>
      <c r="AG100" s="81">
        <v>548</v>
      </c>
      <c r="AH100" s="79">
        <v>0.99099999999999999</v>
      </c>
      <c r="AI100" s="81">
        <f t="shared" si="25"/>
        <v>1246</v>
      </c>
      <c r="AJ100" s="79">
        <v>0.9895666131621188</v>
      </c>
      <c r="AK100" s="81">
        <f t="shared" si="24"/>
        <v>1248</v>
      </c>
      <c r="AL100" s="79">
        <v>0.9983974358974359</v>
      </c>
    </row>
    <row r="101" spans="2:38" ht="15" thickBot="1" x14ac:dyDescent="0.25">
      <c r="B101" s="64" t="s">
        <v>43</v>
      </c>
      <c r="C101" s="60">
        <v>41</v>
      </c>
      <c r="D101" s="68">
        <v>1</v>
      </c>
      <c r="E101" s="60">
        <v>131</v>
      </c>
      <c r="F101" s="68">
        <v>0.96899999999999997</v>
      </c>
      <c r="G101" s="60">
        <v>163</v>
      </c>
      <c r="H101" s="68">
        <v>0.96899999999999997</v>
      </c>
      <c r="I101" s="60">
        <v>225</v>
      </c>
      <c r="J101" s="68">
        <v>0.96399999999999997</v>
      </c>
      <c r="K101" s="60">
        <v>87</v>
      </c>
      <c r="L101" s="68">
        <v>0.95402298850574707</v>
      </c>
      <c r="M101" s="60">
        <v>343</v>
      </c>
      <c r="N101" s="68">
        <v>0.96799999999999997</v>
      </c>
      <c r="O101" s="81">
        <v>331</v>
      </c>
      <c r="P101" s="79">
        <v>0.97280966767371602</v>
      </c>
      <c r="Q101" s="81">
        <v>383</v>
      </c>
      <c r="R101" s="79">
        <v>0.97127937336814618</v>
      </c>
      <c r="S101" s="81">
        <v>256</v>
      </c>
      <c r="T101" s="79">
        <v>0.96875</v>
      </c>
      <c r="U101" s="81">
        <v>448</v>
      </c>
      <c r="V101" s="79">
        <v>0.9620535714285714</v>
      </c>
      <c r="W101" s="81">
        <v>419</v>
      </c>
      <c r="X101" s="79">
        <v>0.94033412887828161</v>
      </c>
      <c r="Y101" s="81">
        <v>286</v>
      </c>
      <c r="Z101" s="79">
        <v>0.98275862068965514</v>
      </c>
      <c r="AA101" s="81">
        <v>262</v>
      </c>
      <c r="AB101" s="79">
        <v>0.95038167938931295</v>
      </c>
      <c r="AC101" s="81">
        <v>546</v>
      </c>
      <c r="AD101" s="79">
        <v>0.97069597069597069</v>
      </c>
      <c r="AE101" s="81">
        <v>470</v>
      </c>
      <c r="AF101" s="79">
        <v>0.95744680851063835</v>
      </c>
      <c r="AG101" s="81">
        <v>818</v>
      </c>
      <c r="AH101" s="79">
        <v>0.96599999999999997</v>
      </c>
      <c r="AI101" s="81">
        <f t="shared" si="25"/>
        <v>1418</v>
      </c>
      <c r="AJ101" s="79">
        <v>0.96826516220028214</v>
      </c>
      <c r="AK101" s="81">
        <f t="shared" si="24"/>
        <v>1513</v>
      </c>
      <c r="AL101" s="79">
        <v>0.95902181097157968</v>
      </c>
    </row>
    <row r="102" spans="2:38" ht="15" thickBot="1" x14ac:dyDescent="0.25">
      <c r="B102" s="64" t="s">
        <v>44</v>
      </c>
      <c r="C102" s="60">
        <v>15</v>
      </c>
      <c r="D102" s="68">
        <v>1</v>
      </c>
      <c r="E102" s="60">
        <v>105</v>
      </c>
      <c r="F102" s="68">
        <v>1</v>
      </c>
      <c r="G102" s="60">
        <v>57</v>
      </c>
      <c r="H102" s="68">
        <v>1</v>
      </c>
      <c r="I102" s="60">
        <v>245</v>
      </c>
      <c r="J102" s="68">
        <v>1</v>
      </c>
      <c r="K102" s="60">
        <v>222</v>
      </c>
      <c r="L102" s="68">
        <v>1</v>
      </c>
      <c r="M102" s="60">
        <v>336</v>
      </c>
      <c r="N102" s="68">
        <v>0.99399999999999999</v>
      </c>
      <c r="O102" s="81">
        <v>501</v>
      </c>
      <c r="P102" s="79">
        <v>0.99201596806387227</v>
      </c>
      <c r="Q102" s="81">
        <v>391</v>
      </c>
      <c r="R102" s="79">
        <v>0.99488491048593353</v>
      </c>
      <c r="S102" s="81">
        <v>387</v>
      </c>
      <c r="T102" s="79">
        <v>0.98449612403100772</v>
      </c>
      <c r="U102" s="81">
        <v>544</v>
      </c>
      <c r="V102" s="79">
        <v>0.99264705882352944</v>
      </c>
      <c r="W102" s="81">
        <v>391</v>
      </c>
      <c r="X102" s="79">
        <v>0.99488491048593353</v>
      </c>
      <c r="Y102" s="81">
        <v>291</v>
      </c>
      <c r="Z102" s="79">
        <v>0.98275862068965514</v>
      </c>
      <c r="AA102" s="81">
        <v>281</v>
      </c>
      <c r="AB102" s="79">
        <v>0.98220640569395012</v>
      </c>
      <c r="AC102" s="81">
        <v>384</v>
      </c>
      <c r="AD102" s="79">
        <v>0.97395833333333337</v>
      </c>
      <c r="AE102" s="81">
        <v>550</v>
      </c>
      <c r="AF102" s="79">
        <v>0.97090909090909094</v>
      </c>
      <c r="AG102" s="81">
        <v>860</v>
      </c>
      <c r="AH102" s="79">
        <v>0.998</v>
      </c>
      <c r="AI102" s="81">
        <f t="shared" si="25"/>
        <v>1823</v>
      </c>
      <c r="AJ102" s="79">
        <v>0.99122325836533187</v>
      </c>
      <c r="AK102" s="81">
        <f t="shared" si="24"/>
        <v>1347</v>
      </c>
      <c r="AL102" s="79">
        <v>0.97550111358574609</v>
      </c>
    </row>
    <row r="103" spans="2:38" ht="15" thickBot="1" x14ac:dyDescent="0.25">
      <c r="B103" s="64" t="s">
        <v>82</v>
      </c>
      <c r="C103" s="60">
        <v>7</v>
      </c>
      <c r="D103" s="68">
        <v>1</v>
      </c>
      <c r="E103" s="60">
        <v>189</v>
      </c>
      <c r="F103" s="68">
        <v>1</v>
      </c>
      <c r="G103" s="60">
        <v>244</v>
      </c>
      <c r="H103" s="68">
        <v>1</v>
      </c>
      <c r="I103" s="60">
        <v>390</v>
      </c>
      <c r="J103" s="68">
        <v>1</v>
      </c>
      <c r="K103" s="60">
        <v>419</v>
      </c>
      <c r="L103" s="68">
        <v>0.99522673031026254</v>
      </c>
      <c r="M103" s="60">
        <v>769</v>
      </c>
      <c r="N103" s="68">
        <v>0.996</v>
      </c>
      <c r="O103" s="81">
        <v>869</v>
      </c>
      <c r="P103" s="79">
        <v>0.99769850402761795</v>
      </c>
      <c r="Q103" s="81">
        <v>920</v>
      </c>
      <c r="R103" s="79">
        <v>0.99891304347826082</v>
      </c>
      <c r="S103" s="81">
        <v>858</v>
      </c>
      <c r="T103" s="79">
        <v>1</v>
      </c>
      <c r="U103" s="81">
        <v>1039</v>
      </c>
      <c r="V103" s="79">
        <v>0.99711260827718962</v>
      </c>
      <c r="W103" s="81">
        <v>683</v>
      </c>
      <c r="X103" s="79">
        <v>0.99707174231332363</v>
      </c>
      <c r="Y103" s="81">
        <v>484</v>
      </c>
      <c r="Z103" s="79">
        <v>0.98275862068965514</v>
      </c>
      <c r="AA103" s="81">
        <v>936</v>
      </c>
      <c r="AB103" s="79">
        <v>1</v>
      </c>
      <c r="AC103" s="81">
        <v>1289</v>
      </c>
      <c r="AD103" s="79">
        <v>0.99612102404965086</v>
      </c>
      <c r="AE103" s="81">
        <v>851</v>
      </c>
      <c r="AF103" s="79">
        <v>0.99764982373678024</v>
      </c>
      <c r="AG103" s="81">
        <v>1822</v>
      </c>
      <c r="AH103" s="79">
        <v>0.997</v>
      </c>
      <c r="AI103" s="81">
        <f t="shared" si="25"/>
        <v>3686</v>
      </c>
      <c r="AJ103" s="79">
        <v>0.99837221920781338</v>
      </c>
      <c r="AK103" s="81">
        <f t="shared" si="24"/>
        <v>3392</v>
      </c>
      <c r="AL103" s="79">
        <v>0.99793632075471694</v>
      </c>
    </row>
    <row r="104" spans="2:38" ht="15" thickBot="1" x14ac:dyDescent="0.25">
      <c r="B104" s="64" t="s">
        <v>45</v>
      </c>
      <c r="C104" s="60">
        <v>8</v>
      </c>
      <c r="D104" s="68">
        <v>1</v>
      </c>
      <c r="E104" s="60">
        <v>28</v>
      </c>
      <c r="F104" s="68">
        <v>1</v>
      </c>
      <c r="G104" s="60">
        <v>62</v>
      </c>
      <c r="H104" s="68">
        <v>1</v>
      </c>
      <c r="I104" s="60">
        <v>136</v>
      </c>
      <c r="J104" s="68">
        <v>1</v>
      </c>
      <c r="K104" s="60">
        <v>142</v>
      </c>
      <c r="L104" s="68">
        <v>1</v>
      </c>
      <c r="M104" s="60">
        <v>118</v>
      </c>
      <c r="N104" s="68">
        <v>1</v>
      </c>
      <c r="O104" s="81">
        <v>164</v>
      </c>
      <c r="P104" s="79">
        <v>1</v>
      </c>
      <c r="Q104" s="81">
        <v>87</v>
      </c>
      <c r="R104" s="79">
        <v>1</v>
      </c>
      <c r="S104" s="81">
        <v>125</v>
      </c>
      <c r="T104" s="79">
        <v>1</v>
      </c>
      <c r="U104" s="81">
        <v>97</v>
      </c>
      <c r="V104" s="79">
        <v>1</v>
      </c>
      <c r="W104" s="81">
        <v>218</v>
      </c>
      <c r="X104" s="79">
        <v>1</v>
      </c>
      <c r="Y104" s="81">
        <v>120</v>
      </c>
      <c r="Z104" s="79">
        <v>0.98275862068965514</v>
      </c>
      <c r="AA104" s="81">
        <v>16</v>
      </c>
      <c r="AB104" s="79">
        <v>1</v>
      </c>
      <c r="AC104" s="81">
        <v>27</v>
      </c>
      <c r="AD104" s="79">
        <v>1</v>
      </c>
      <c r="AE104" s="81">
        <v>113</v>
      </c>
      <c r="AF104" s="79">
        <v>1</v>
      </c>
      <c r="AG104" s="81">
        <v>458</v>
      </c>
      <c r="AH104" s="79">
        <v>1</v>
      </c>
      <c r="AI104" s="81">
        <f t="shared" si="25"/>
        <v>473</v>
      </c>
      <c r="AJ104" s="79">
        <v>1</v>
      </c>
      <c r="AK104" s="81">
        <f t="shared" si="24"/>
        <v>381</v>
      </c>
      <c r="AL104" s="79">
        <v>1</v>
      </c>
    </row>
    <row r="105" spans="2:38" ht="15" thickBot="1" x14ac:dyDescent="0.25">
      <c r="B105" s="64" t="s">
        <v>46</v>
      </c>
      <c r="C105" s="60">
        <v>4</v>
      </c>
      <c r="D105" s="68">
        <v>1</v>
      </c>
      <c r="E105" s="60">
        <v>132</v>
      </c>
      <c r="F105" s="68">
        <v>0.96199999999999997</v>
      </c>
      <c r="G105" s="60">
        <v>307</v>
      </c>
      <c r="H105" s="68">
        <v>0.96399999999999997</v>
      </c>
      <c r="I105" s="60">
        <v>225</v>
      </c>
      <c r="J105" s="68">
        <v>0.95599999999999996</v>
      </c>
      <c r="K105" s="60">
        <v>137</v>
      </c>
      <c r="L105" s="68">
        <v>0.94160583941605835</v>
      </c>
      <c r="M105" s="60">
        <v>401</v>
      </c>
      <c r="N105" s="68">
        <v>0.95</v>
      </c>
      <c r="O105" s="81">
        <v>629</v>
      </c>
      <c r="P105" s="79">
        <v>0.96184419713831482</v>
      </c>
      <c r="Q105" s="81">
        <v>606</v>
      </c>
      <c r="R105" s="79">
        <v>0.96534653465346532</v>
      </c>
      <c r="S105" s="81">
        <v>426</v>
      </c>
      <c r="T105" s="79">
        <v>0.9460093896713615</v>
      </c>
      <c r="U105" s="81">
        <v>704</v>
      </c>
      <c r="V105" s="79">
        <v>0.97159090909090906</v>
      </c>
      <c r="W105" s="81">
        <v>611</v>
      </c>
      <c r="X105" s="79">
        <v>0.97545008183306059</v>
      </c>
      <c r="Y105" s="81">
        <v>357</v>
      </c>
      <c r="Z105" s="79">
        <v>0.98275862068965514</v>
      </c>
      <c r="AA105" s="81">
        <v>559</v>
      </c>
      <c r="AB105" s="79">
        <v>0.96958855098389984</v>
      </c>
      <c r="AC105" s="81">
        <v>789</v>
      </c>
      <c r="AD105" s="79">
        <v>0.97338403041825095</v>
      </c>
      <c r="AE105" s="81">
        <v>771</v>
      </c>
      <c r="AF105" s="79">
        <v>0.97405966277561606</v>
      </c>
      <c r="AG105" s="81">
        <v>1070</v>
      </c>
      <c r="AH105" s="79">
        <v>0.95399999999999996</v>
      </c>
      <c r="AI105" s="81">
        <f t="shared" si="25"/>
        <v>2365</v>
      </c>
      <c r="AJ105" s="79">
        <v>0.96279069767441861</v>
      </c>
      <c r="AK105" s="81">
        <f t="shared" si="24"/>
        <v>2316</v>
      </c>
      <c r="AL105" s="79">
        <v>0.96675302245250427</v>
      </c>
    </row>
    <row r="106" spans="2:38" ht="15" thickBot="1" x14ac:dyDescent="0.25">
      <c r="B106" s="64" t="s">
        <v>47</v>
      </c>
      <c r="C106" s="60">
        <v>9</v>
      </c>
      <c r="D106" s="68">
        <v>1</v>
      </c>
      <c r="E106" s="60">
        <v>52</v>
      </c>
      <c r="F106" s="68">
        <v>1</v>
      </c>
      <c r="G106" s="60">
        <v>73</v>
      </c>
      <c r="H106" s="68">
        <v>0.97299999999999998</v>
      </c>
      <c r="I106" s="60">
        <v>88</v>
      </c>
      <c r="J106" s="68">
        <v>0.96599999999999997</v>
      </c>
      <c r="K106" s="60">
        <v>41</v>
      </c>
      <c r="L106" s="68">
        <v>0.95121951219512191</v>
      </c>
      <c r="M106" s="60">
        <v>122</v>
      </c>
      <c r="N106" s="68">
        <v>0.98399999999999999</v>
      </c>
      <c r="O106" s="81">
        <v>135</v>
      </c>
      <c r="P106" s="79">
        <v>0.98518518518518516</v>
      </c>
      <c r="Q106" s="81">
        <v>131</v>
      </c>
      <c r="R106" s="79">
        <v>0.98473282442748089</v>
      </c>
      <c r="S106" s="81">
        <v>73</v>
      </c>
      <c r="T106" s="79">
        <v>1</v>
      </c>
      <c r="U106" s="81">
        <v>144</v>
      </c>
      <c r="V106" s="79">
        <v>1</v>
      </c>
      <c r="W106" s="81">
        <v>140</v>
      </c>
      <c r="X106" s="79">
        <v>0.99285714285714288</v>
      </c>
      <c r="Y106" s="81">
        <v>67</v>
      </c>
      <c r="Z106" s="79">
        <v>0.98275862068965514</v>
      </c>
      <c r="AA106" s="81">
        <v>101</v>
      </c>
      <c r="AB106" s="79">
        <v>1</v>
      </c>
      <c r="AC106" s="81">
        <v>111</v>
      </c>
      <c r="AD106" s="79">
        <v>0.98198198198198194</v>
      </c>
      <c r="AE106" s="81">
        <v>120</v>
      </c>
      <c r="AF106" s="79">
        <v>0.97499999999999998</v>
      </c>
      <c r="AG106" s="81">
        <v>324</v>
      </c>
      <c r="AH106" s="79">
        <v>0.97199999999999998</v>
      </c>
      <c r="AI106" s="81">
        <f t="shared" si="25"/>
        <v>483</v>
      </c>
      <c r="AJ106" s="79">
        <v>0.99171842650103514</v>
      </c>
      <c r="AK106" s="81">
        <f t="shared" si="24"/>
        <v>419</v>
      </c>
      <c r="AL106" s="79">
        <v>0.99284009546539376</v>
      </c>
    </row>
    <row r="107" spans="2:38" ht="15" thickBot="1" x14ac:dyDescent="0.25">
      <c r="B107" s="64" t="s">
        <v>48</v>
      </c>
      <c r="C107" s="60">
        <v>5</v>
      </c>
      <c r="D107" s="68">
        <v>1</v>
      </c>
      <c r="E107" s="60">
        <v>25</v>
      </c>
      <c r="F107" s="68">
        <v>0.96</v>
      </c>
      <c r="G107" s="60">
        <v>115</v>
      </c>
      <c r="H107" s="68">
        <v>0.94799999999999995</v>
      </c>
      <c r="I107" s="60">
        <v>160</v>
      </c>
      <c r="J107" s="68">
        <v>0.97499999999999998</v>
      </c>
      <c r="K107" s="60">
        <v>218</v>
      </c>
      <c r="L107" s="68">
        <v>0.97247706422018354</v>
      </c>
      <c r="M107" s="60">
        <v>411</v>
      </c>
      <c r="N107" s="68">
        <v>0.97099999999999997</v>
      </c>
      <c r="O107" s="81">
        <v>437</v>
      </c>
      <c r="P107" s="79">
        <v>0.94736842105263153</v>
      </c>
      <c r="Q107" s="81">
        <v>415</v>
      </c>
      <c r="R107" s="79">
        <v>0.97349397590361442</v>
      </c>
      <c r="S107" s="81">
        <v>276</v>
      </c>
      <c r="T107" s="79">
        <v>0.96376811594202894</v>
      </c>
      <c r="U107" s="81">
        <v>392</v>
      </c>
      <c r="V107" s="79">
        <v>0.94387755102040816</v>
      </c>
      <c r="W107" s="81">
        <v>310</v>
      </c>
      <c r="X107" s="79">
        <v>0.92903225806451617</v>
      </c>
      <c r="Y107" s="81">
        <v>167</v>
      </c>
      <c r="Z107" s="79">
        <v>0.98275862068965514</v>
      </c>
      <c r="AA107" s="81">
        <v>371</v>
      </c>
      <c r="AB107" s="79">
        <v>0.94070080862533689</v>
      </c>
      <c r="AC107" s="81">
        <v>641</v>
      </c>
      <c r="AD107" s="79">
        <v>0.96099843993759748</v>
      </c>
      <c r="AE107" s="81">
        <v>330</v>
      </c>
      <c r="AF107" s="79">
        <v>0.92727272727272725</v>
      </c>
      <c r="AG107" s="81">
        <v>904</v>
      </c>
      <c r="AH107" s="79">
        <v>0.96899999999999997</v>
      </c>
      <c r="AI107" s="81">
        <f t="shared" si="25"/>
        <v>1520</v>
      </c>
      <c r="AJ107" s="79">
        <v>0.95657894736842108</v>
      </c>
      <c r="AK107" s="81">
        <f t="shared" si="24"/>
        <v>1489</v>
      </c>
      <c r="AL107" s="79">
        <v>0.94828744123572872</v>
      </c>
    </row>
    <row r="108" spans="2:38" ht="15" thickBot="1" x14ac:dyDescent="0.25">
      <c r="B108" s="64" t="s">
        <v>49</v>
      </c>
      <c r="C108" s="60">
        <v>4</v>
      </c>
      <c r="D108" s="68">
        <v>1</v>
      </c>
      <c r="E108" s="60">
        <v>47</v>
      </c>
      <c r="F108" s="68">
        <v>0.97899999999999998</v>
      </c>
      <c r="G108" s="60">
        <v>85</v>
      </c>
      <c r="H108" s="68">
        <v>1</v>
      </c>
      <c r="I108" s="60">
        <v>62</v>
      </c>
      <c r="J108" s="68">
        <v>1</v>
      </c>
      <c r="K108" s="60">
        <v>25</v>
      </c>
      <c r="L108" s="68">
        <v>1</v>
      </c>
      <c r="M108" s="60">
        <v>103</v>
      </c>
      <c r="N108" s="68">
        <v>1</v>
      </c>
      <c r="O108" s="81">
        <v>45</v>
      </c>
      <c r="P108" s="79">
        <v>1</v>
      </c>
      <c r="Q108" s="81">
        <v>52</v>
      </c>
      <c r="R108" s="79">
        <v>1</v>
      </c>
      <c r="S108" s="81">
        <v>31</v>
      </c>
      <c r="T108" s="79">
        <v>1</v>
      </c>
      <c r="U108" s="81">
        <v>11</v>
      </c>
      <c r="V108" s="79">
        <v>0.81818181818181823</v>
      </c>
      <c r="W108" s="81">
        <v>7</v>
      </c>
      <c r="X108" s="79">
        <v>1</v>
      </c>
      <c r="Y108" s="81">
        <v>11</v>
      </c>
      <c r="Z108" s="79">
        <v>0.98275862068965514</v>
      </c>
      <c r="AA108" s="81">
        <v>16</v>
      </c>
      <c r="AB108" s="79">
        <v>1</v>
      </c>
      <c r="AC108" s="81">
        <v>10</v>
      </c>
      <c r="AD108" s="79">
        <v>1</v>
      </c>
      <c r="AE108" s="81">
        <v>17</v>
      </c>
      <c r="AF108" s="79">
        <v>1</v>
      </c>
      <c r="AG108" s="81">
        <v>275</v>
      </c>
      <c r="AH108" s="79">
        <v>1</v>
      </c>
      <c r="AI108" s="81">
        <f t="shared" si="25"/>
        <v>139</v>
      </c>
      <c r="AJ108" s="79">
        <v>0.98561151079136688</v>
      </c>
      <c r="AK108" s="81">
        <f t="shared" si="24"/>
        <v>44</v>
      </c>
      <c r="AL108" s="79">
        <v>1</v>
      </c>
    </row>
    <row r="109" spans="2:38" ht="15" thickBot="1" x14ac:dyDescent="0.25">
      <c r="B109" s="64" t="s">
        <v>50</v>
      </c>
      <c r="C109" s="60">
        <v>11</v>
      </c>
      <c r="D109" s="68">
        <v>1</v>
      </c>
      <c r="E109" s="60">
        <v>266</v>
      </c>
      <c r="F109" s="68">
        <v>1</v>
      </c>
      <c r="G109" s="60">
        <v>455</v>
      </c>
      <c r="H109" s="68">
        <v>1</v>
      </c>
      <c r="I109" s="60">
        <v>584</v>
      </c>
      <c r="J109" s="68">
        <v>0.98099999999999998</v>
      </c>
      <c r="K109" s="60">
        <v>705</v>
      </c>
      <c r="L109" s="68">
        <v>0.99432624113475176</v>
      </c>
      <c r="M109" s="60">
        <v>654</v>
      </c>
      <c r="N109" s="68">
        <v>0.98199999999999998</v>
      </c>
      <c r="O109" s="81">
        <v>926</v>
      </c>
      <c r="P109" s="79">
        <v>0.98380129589632825</v>
      </c>
      <c r="Q109" s="81">
        <v>858</v>
      </c>
      <c r="R109" s="79">
        <v>0.9825174825174825</v>
      </c>
      <c r="S109" s="81">
        <v>501</v>
      </c>
      <c r="T109" s="79">
        <v>0.9880239520958084</v>
      </c>
      <c r="U109" s="81">
        <v>605</v>
      </c>
      <c r="V109" s="79">
        <v>0.98512396694214877</v>
      </c>
      <c r="W109" s="81">
        <v>659</v>
      </c>
      <c r="X109" s="79">
        <v>0.98937784522003036</v>
      </c>
      <c r="Y109" s="81">
        <v>289</v>
      </c>
      <c r="Z109" s="79">
        <v>0.98275862068965514</v>
      </c>
      <c r="AA109" s="81">
        <v>554</v>
      </c>
      <c r="AB109" s="79">
        <v>0.98916967509025266</v>
      </c>
      <c r="AC109" s="81">
        <v>824</v>
      </c>
      <c r="AD109" s="79">
        <v>0.99029126213592233</v>
      </c>
      <c r="AE109" s="81">
        <v>617</v>
      </c>
      <c r="AF109" s="79">
        <v>0.98055105348460292</v>
      </c>
      <c r="AG109" s="81">
        <v>2398</v>
      </c>
      <c r="AH109" s="79">
        <v>0.98899999999999999</v>
      </c>
      <c r="AI109" s="81">
        <f t="shared" si="25"/>
        <v>2890</v>
      </c>
      <c r="AJ109" s="79">
        <v>0.98442906574394462</v>
      </c>
      <c r="AK109" s="81">
        <f t="shared" si="24"/>
        <v>2326</v>
      </c>
      <c r="AL109" s="79">
        <v>0.99054170249355111</v>
      </c>
    </row>
    <row r="110" spans="2:38" ht="15" thickBot="1" x14ac:dyDescent="0.25">
      <c r="B110" s="64" t="s">
        <v>13</v>
      </c>
      <c r="C110" s="60">
        <v>46</v>
      </c>
      <c r="D110" s="68">
        <v>1</v>
      </c>
      <c r="E110" s="60">
        <v>491</v>
      </c>
      <c r="F110" s="68">
        <v>0.95499999999999996</v>
      </c>
      <c r="G110" s="60">
        <v>779</v>
      </c>
      <c r="H110" s="68">
        <v>0.90400000000000003</v>
      </c>
      <c r="I110" s="60">
        <v>855</v>
      </c>
      <c r="J110" s="68">
        <v>0.98199999999999998</v>
      </c>
      <c r="K110" s="60">
        <v>795</v>
      </c>
      <c r="L110" s="68">
        <v>0.97861635220125787</v>
      </c>
      <c r="M110" s="60">
        <v>806</v>
      </c>
      <c r="N110" s="68">
        <v>0.95899999999999996</v>
      </c>
      <c r="O110" s="81">
        <v>1149</v>
      </c>
      <c r="P110" s="79">
        <v>0.97127937336814618</v>
      </c>
      <c r="Q110" s="81">
        <v>1064</v>
      </c>
      <c r="R110" s="79">
        <v>0.94454887218045114</v>
      </c>
      <c r="S110" s="81">
        <v>663</v>
      </c>
      <c r="T110" s="79">
        <v>0.93665158371040724</v>
      </c>
      <c r="U110" s="81">
        <v>1253</v>
      </c>
      <c r="V110" s="79">
        <v>0.96408619313647248</v>
      </c>
      <c r="W110" s="81">
        <v>1061</v>
      </c>
      <c r="X110" s="79">
        <v>0.95287464655984921</v>
      </c>
      <c r="Y110" s="81">
        <v>461</v>
      </c>
      <c r="Z110" s="79">
        <v>0.98275862068965514</v>
      </c>
      <c r="AA110" s="81">
        <v>1070</v>
      </c>
      <c r="AB110" s="79">
        <v>0.96542056074766358</v>
      </c>
      <c r="AC110" s="81">
        <v>1615</v>
      </c>
      <c r="AD110" s="79">
        <v>0.98390092879256963</v>
      </c>
      <c r="AE110" s="81">
        <v>1277</v>
      </c>
      <c r="AF110" s="79">
        <v>0.98512137823022705</v>
      </c>
      <c r="AG110" s="81">
        <v>3235</v>
      </c>
      <c r="AH110" s="79">
        <v>0.95699999999999996</v>
      </c>
      <c r="AI110" s="81">
        <f t="shared" si="25"/>
        <v>4129</v>
      </c>
      <c r="AJ110" s="79">
        <v>0.95664809881327195</v>
      </c>
      <c r="AK110" s="81">
        <f t="shared" si="24"/>
        <v>4207</v>
      </c>
      <c r="AL110" s="79">
        <v>0.97076301402424525</v>
      </c>
    </row>
    <row r="111" spans="2:38" ht="15" thickBot="1" x14ac:dyDescent="0.25">
      <c r="B111" s="64" t="s">
        <v>51</v>
      </c>
      <c r="C111" s="60">
        <v>2</v>
      </c>
      <c r="D111" s="68">
        <v>1</v>
      </c>
      <c r="E111" s="60">
        <v>189</v>
      </c>
      <c r="F111" s="68">
        <v>0.995</v>
      </c>
      <c r="G111" s="60">
        <v>354</v>
      </c>
      <c r="H111" s="68">
        <v>1</v>
      </c>
      <c r="I111" s="60">
        <v>332</v>
      </c>
      <c r="J111" s="68">
        <v>0.99399999999999999</v>
      </c>
      <c r="K111" s="60">
        <v>286</v>
      </c>
      <c r="L111" s="68">
        <v>1</v>
      </c>
      <c r="M111" s="60">
        <v>591</v>
      </c>
      <c r="N111" s="68">
        <v>0.98499999999999999</v>
      </c>
      <c r="O111" s="81">
        <v>1260</v>
      </c>
      <c r="P111" s="79">
        <v>0.98650793650793656</v>
      </c>
      <c r="Q111" s="81">
        <v>1223</v>
      </c>
      <c r="R111" s="79">
        <v>0.97138184791496318</v>
      </c>
      <c r="S111" s="81">
        <v>751</v>
      </c>
      <c r="T111" s="79">
        <v>0.97336884154460723</v>
      </c>
      <c r="U111" s="81">
        <v>1221</v>
      </c>
      <c r="V111" s="79">
        <v>0.98771498771498767</v>
      </c>
      <c r="W111" s="81">
        <v>1178</v>
      </c>
      <c r="X111" s="79">
        <v>0.98641765704584039</v>
      </c>
      <c r="Y111" s="81">
        <v>218</v>
      </c>
      <c r="Z111" s="79">
        <v>0.98275862068965514</v>
      </c>
      <c r="AA111" s="81">
        <v>696</v>
      </c>
      <c r="AB111" s="79">
        <v>0.99425287356321834</v>
      </c>
      <c r="AC111" s="81">
        <v>1113</v>
      </c>
      <c r="AD111" s="79">
        <v>0.99460916442048519</v>
      </c>
      <c r="AE111" s="81">
        <v>35</v>
      </c>
      <c r="AF111" s="79">
        <v>0.97142857142857142</v>
      </c>
      <c r="AG111" s="81">
        <v>1563</v>
      </c>
      <c r="AH111" s="79">
        <v>0.99299999999999999</v>
      </c>
      <c r="AI111" s="81">
        <f t="shared" si="25"/>
        <v>4455</v>
      </c>
      <c r="AJ111" s="79">
        <v>0.98047138047138049</v>
      </c>
      <c r="AK111" s="81">
        <f t="shared" si="24"/>
        <v>3205</v>
      </c>
      <c r="AL111" s="79">
        <v>0.99188767550702028</v>
      </c>
    </row>
    <row r="112" spans="2:38" ht="15" thickBot="1" x14ac:dyDescent="0.25">
      <c r="B112" s="64" t="s">
        <v>52</v>
      </c>
      <c r="C112" s="60">
        <v>14</v>
      </c>
      <c r="D112" s="68">
        <v>1</v>
      </c>
      <c r="E112" s="60">
        <v>202</v>
      </c>
      <c r="F112" s="68">
        <v>1</v>
      </c>
      <c r="G112" s="60">
        <v>213</v>
      </c>
      <c r="H112" s="68">
        <v>0.97699999999999998</v>
      </c>
      <c r="I112" s="60">
        <v>210</v>
      </c>
      <c r="J112" s="68">
        <v>0.99</v>
      </c>
      <c r="K112" s="60">
        <v>166</v>
      </c>
      <c r="L112" s="68">
        <v>1</v>
      </c>
      <c r="M112" s="60">
        <v>305</v>
      </c>
      <c r="N112" s="68">
        <v>0.97399999999999998</v>
      </c>
      <c r="O112" s="81">
        <v>357</v>
      </c>
      <c r="P112" s="79">
        <v>0.99159663865546221</v>
      </c>
      <c r="Q112" s="81">
        <v>288</v>
      </c>
      <c r="R112" s="79">
        <v>0.98263888888888884</v>
      </c>
      <c r="S112" s="81">
        <v>225</v>
      </c>
      <c r="T112" s="79">
        <v>0.98222222222222222</v>
      </c>
      <c r="U112" s="81">
        <v>240</v>
      </c>
      <c r="V112" s="79">
        <v>1</v>
      </c>
      <c r="W112" s="81">
        <v>267</v>
      </c>
      <c r="X112" s="79">
        <v>0.99250936329588013</v>
      </c>
      <c r="Y112" s="81">
        <v>125</v>
      </c>
      <c r="Z112" s="79">
        <v>0.98275862068965514</v>
      </c>
      <c r="AA112" s="81">
        <v>217</v>
      </c>
      <c r="AB112" s="79">
        <v>0.99078341013824889</v>
      </c>
      <c r="AC112" s="81">
        <v>351</v>
      </c>
      <c r="AD112" s="79">
        <v>0.94301994301994307</v>
      </c>
      <c r="AE112" s="81">
        <v>225</v>
      </c>
      <c r="AF112" s="79">
        <v>1</v>
      </c>
      <c r="AG112" s="81">
        <v>894</v>
      </c>
      <c r="AH112" s="79">
        <v>0.98299999999999998</v>
      </c>
      <c r="AI112" s="81">
        <f t="shared" si="25"/>
        <v>1110</v>
      </c>
      <c r="AJ112" s="79">
        <v>0.98918918918918919</v>
      </c>
      <c r="AK112" s="81">
        <f t="shared" si="24"/>
        <v>960</v>
      </c>
      <c r="AL112" s="79">
        <v>0.97187500000000004</v>
      </c>
    </row>
    <row r="113" spans="2:38" ht="15" thickBot="1" x14ac:dyDescent="0.25">
      <c r="B113" s="64" t="s">
        <v>53</v>
      </c>
      <c r="C113" s="60">
        <v>112</v>
      </c>
      <c r="D113" s="68">
        <v>0.99099999999999999</v>
      </c>
      <c r="E113" s="60">
        <v>228</v>
      </c>
      <c r="F113" s="68">
        <v>0.98699999999999999</v>
      </c>
      <c r="G113" s="60">
        <v>229</v>
      </c>
      <c r="H113" s="68">
        <v>0.99099999999999999</v>
      </c>
      <c r="I113" s="60">
        <v>402</v>
      </c>
      <c r="J113" s="68">
        <v>1</v>
      </c>
      <c r="K113" s="60">
        <v>444</v>
      </c>
      <c r="L113" s="68">
        <v>0.84009009009009006</v>
      </c>
      <c r="M113" s="60">
        <v>599</v>
      </c>
      <c r="N113" s="68">
        <v>0.85</v>
      </c>
      <c r="O113" s="81">
        <v>821</v>
      </c>
      <c r="P113" s="79">
        <v>0.86845310596833125</v>
      </c>
      <c r="Q113" s="81">
        <v>935</v>
      </c>
      <c r="R113" s="79">
        <v>0.86203208556149735</v>
      </c>
      <c r="S113" s="81">
        <v>626</v>
      </c>
      <c r="T113" s="79">
        <v>0.90894568690095845</v>
      </c>
      <c r="U113" s="81">
        <v>975</v>
      </c>
      <c r="V113" s="79">
        <v>0.89743589743589747</v>
      </c>
      <c r="W113" s="81">
        <v>817</v>
      </c>
      <c r="X113" s="79">
        <v>0.9388004895960832</v>
      </c>
      <c r="Y113" s="81">
        <v>530</v>
      </c>
      <c r="Z113" s="79">
        <v>0.98275862068965514</v>
      </c>
      <c r="AA113" s="81">
        <v>720</v>
      </c>
      <c r="AB113" s="79">
        <v>0.95833333333333337</v>
      </c>
      <c r="AC113" s="81">
        <v>1088</v>
      </c>
      <c r="AD113" s="79">
        <v>0.97702205882352944</v>
      </c>
      <c r="AE113" s="81">
        <v>947</v>
      </c>
      <c r="AF113" s="79">
        <v>0.95987328405491024</v>
      </c>
      <c r="AG113" s="81">
        <v>1674</v>
      </c>
      <c r="AH113" s="79">
        <v>0.90300000000000002</v>
      </c>
      <c r="AI113" s="81">
        <f t="shared" si="25"/>
        <v>3357</v>
      </c>
      <c r="AJ113" s="79">
        <v>0.88263330354483172</v>
      </c>
      <c r="AK113" s="81">
        <f t="shared" si="24"/>
        <v>3155</v>
      </c>
      <c r="AL113" s="79">
        <v>0.95372424722662441</v>
      </c>
    </row>
    <row r="114" spans="2:38" ht="15" thickBot="1" x14ac:dyDescent="0.25">
      <c r="B114" s="65" t="s">
        <v>56</v>
      </c>
      <c r="C114" s="61">
        <f>SUM(C64:C113)</f>
        <v>1230</v>
      </c>
      <c r="D114" s="69">
        <v>0.99299999999999999</v>
      </c>
      <c r="E114" s="61">
        <f>SUM(E64:E113)</f>
        <v>8096</v>
      </c>
      <c r="F114" s="70">
        <v>0.98099999999999998</v>
      </c>
      <c r="G114" s="61">
        <f>SUM(G64:G113)</f>
        <v>13589</v>
      </c>
      <c r="H114" s="69">
        <v>0.97199999999999998</v>
      </c>
      <c r="I114" s="61">
        <f>SUM(I64:I113)</f>
        <v>17615</v>
      </c>
      <c r="J114" s="69">
        <v>0.96899999999999997</v>
      </c>
      <c r="K114" s="61">
        <f>SUM(K64:K113)</f>
        <v>14998</v>
      </c>
      <c r="L114" s="69">
        <v>0.96672889718629151</v>
      </c>
      <c r="M114" s="61">
        <f>SUM(M64:M113)</f>
        <v>25760</v>
      </c>
      <c r="N114" s="69">
        <v>0.96399999999999997</v>
      </c>
      <c r="O114" s="82">
        <f>SUM(O64:O113)</f>
        <v>30716</v>
      </c>
      <c r="P114" s="83">
        <v>0.96317879932282846</v>
      </c>
      <c r="Q114" s="82">
        <f>SUM(Q64:Q113)</f>
        <v>31630</v>
      </c>
      <c r="R114" s="83">
        <v>0.96550742965539049</v>
      </c>
      <c r="S114" s="82">
        <f>SUM(S64:S113)</f>
        <v>22312</v>
      </c>
      <c r="T114" s="83">
        <v>0.97203298673359628</v>
      </c>
      <c r="U114" s="82">
        <f>SUM(U64:U113)</f>
        <v>32816</v>
      </c>
      <c r="V114" s="83">
        <v>0.97610921501706482</v>
      </c>
      <c r="W114" s="82">
        <f>SUM(W64:W113)</f>
        <v>27759</v>
      </c>
      <c r="X114" s="83">
        <v>0.97755682841600922</v>
      </c>
      <c r="Y114" s="82">
        <f>SUM(Y64:Y113)</f>
        <v>13161</v>
      </c>
      <c r="Z114" s="83">
        <v>0.9778892181445179</v>
      </c>
      <c r="AA114" s="82">
        <f>SUM(AA64:AA113)</f>
        <v>23128</v>
      </c>
      <c r="AB114" s="83">
        <v>0.98305084745762716</v>
      </c>
      <c r="AC114" s="82">
        <f>SUM(AC64:AC113)</f>
        <v>33402</v>
      </c>
      <c r="AD114" s="83">
        <v>0.97919286270283212</v>
      </c>
      <c r="AE114" s="82">
        <f>SUM(AE64:AE113)</f>
        <v>30355</v>
      </c>
      <c r="AF114" s="83">
        <v>0.97608301762477356</v>
      </c>
      <c r="AG114" s="82">
        <f>SUM(AG64:AG113)</f>
        <v>71962</v>
      </c>
      <c r="AH114" s="83">
        <v>0.96699999999999997</v>
      </c>
      <c r="AI114" s="82">
        <f t="shared" si="25"/>
        <v>117474</v>
      </c>
      <c r="AJ114" s="83">
        <v>0.96909954543132948</v>
      </c>
      <c r="AK114" s="82">
        <f t="shared" si="24"/>
        <v>97450</v>
      </c>
      <c r="AL114" s="83">
        <v>0.97946639302206262</v>
      </c>
    </row>
    <row r="117" spans="2:38" ht="13.5" thickBot="1" x14ac:dyDescent="0.25">
      <c r="U117" s="79"/>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AR57"/>
  <sheetViews>
    <sheetView zoomScaleNormal="100" workbookViewId="0"/>
  </sheetViews>
  <sheetFormatPr baseColWidth="10" defaultRowHeight="12.75" x14ac:dyDescent="0.2"/>
  <cols>
    <col min="1" max="1" width="11.42578125" style="27"/>
    <col min="2" max="2" width="35.42578125" style="27" customWidth="1"/>
    <col min="3" max="3" width="12.7109375" style="27" customWidth="1"/>
    <col min="4" max="4" width="15.5703125" style="27" customWidth="1"/>
    <col min="5" max="5" width="13.5703125" style="27" customWidth="1"/>
    <col min="6" max="6" width="14.7109375" style="27" customWidth="1"/>
    <col min="7" max="7" width="12.7109375" style="27" customWidth="1"/>
    <col min="8" max="8" width="15.5703125" style="27" customWidth="1"/>
    <col min="9" max="9" width="13.85546875" style="27" customWidth="1"/>
    <col min="10" max="10" width="14.42578125" style="27" customWidth="1"/>
    <col min="11" max="11" width="12.7109375" style="27" customWidth="1"/>
    <col min="12" max="12" width="14.28515625" style="27" customWidth="1"/>
    <col min="13" max="13" width="12.7109375" style="27" customWidth="1"/>
    <col min="14" max="14" width="14.28515625" style="27" customWidth="1"/>
    <col min="15" max="15" width="12.7109375" style="27" customWidth="1"/>
    <col min="16" max="16" width="16.28515625" style="27" customWidth="1"/>
    <col min="17" max="49" width="12.7109375" style="27" customWidth="1"/>
    <col min="50" max="16384" width="11.42578125" style="27"/>
  </cols>
  <sheetData>
    <row r="2" spans="2:44" ht="40.5" customHeight="1" x14ac:dyDescent="0.25">
      <c r="B2" s="25"/>
      <c r="C2" s="26"/>
      <c r="D2" s="26"/>
      <c r="E2" s="26"/>
      <c r="F2" s="26"/>
      <c r="G2" s="26"/>
      <c r="H2" s="26"/>
      <c r="I2" s="26"/>
      <c r="M2" s="18"/>
    </row>
    <row r="3" spans="2:44" ht="28.5" customHeight="1" x14ac:dyDescent="0.2">
      <c r="B3" s="25"/>
      <c r="C3" s="28"/>
      <c r="D3" s="29"/>
      <c r="E3" s="29"/>
      <c r="F3" s="29"/>
      <c r="G3" s="29"/>
      <c r="H3" s="29"/>
      <c r="I3" s="29"/>
    </row>
    <row r="4" spans="2:44" ht="23.1" customHeight="1" x14ac:dyDescent="0.2">
      <c r="B4" s="26"/>
      <c r="C4" s="28"/>
      <c r="D4" s="29"/>
      <c r="E4" s="29"/>
      <c r="F4" s="29"/>
      <c r="G4" s="29"/>
      <c r="H4" s="29"/>
      <c r="I4" s="29"/>
    </row>
    <row r="6" spans="2:44" ht="45" customHeight="1" x14ac:dyDescent="0.2">
      <c r="B6" s="84" t="s">
        <v>185</v>
      </c>
      <c r="C6" s="80" t="s">
        <v>212</v>
      </c>
      <c r="D6" s="80" t="s">
        <v>213</v>
      </c>
      <c r="E6" s="80" t="s">
        <v>214</v>
      </c>
      <c r="F6" s="80" t="s">
        <v>242</v>
      </c>
      <c r="G6" s="80" t="s">
        <v>243</v>
      </c>
      <c r="H6" s="84" t="s">
        <v>246</v>
      </c>
      <c r="I6" s="80" t="s">
        <v>256</v>
      </c>
      <c r="J6" s="80" t="s">
        <v>257</v>
      </c>
      <c r="K6" s="80" t="s">
        <v>260</v>
      </c>
      <c r="L6" s="80" t="s">
        <v>263</v>
      </c>
      <c r="M6" s="80" t="s">
        <v>264</v>
      </c>
      <c r="N6" s="80" t="s">
        <v>265</v>
      </c>
      <c r="O6" s="80" t="s">
        <v>273</v>
      </c>
      <c r="P6" s="80" t="s">
        <v>274</v>
      </c>
      <c r="Q6" s="80" t="s">
        <v>275</v>
      </c>
      <c r="R6" s="80" t="s">
        <v>282</v>
      </c>
      <c r="S6" s="80" t="s">
        <v>283</v>
      </c>
      <c r="T6" s="84" t="s">
        <v>284</v>
      </c>
      <c r="U6" s="80" t="s">
        <v>294</v>
      </c>
      <c r="V6" s="80" t="s">
        <v>295</v>
      </c>
      <c r="W6" s="80" t="s">
        <v>296</v>
      </c>
      <c r="X6" s="80" t="s">
        <v>301</v>
      </c>
      <c r="Y6" s="80" t="s">
        <v>302</v>
      </c>
      <c r="Z6" s="80" t="s">
        <v>303</v>
      </c>
      <c r="AA6" s="80" t="s">
        <v>308</v>
      </c>
      <c r="AB6" s="80" t="s">
        <v>309</v>
      </c>
      <c r="AC6" s="80" t="s">
        <v>310</v>
      </c>
      <c r="AD6" s="80" t="s">
        <v>317</v>
      </c>
      <c r="AE6" s="80" t="s">
        <v>318</v>
      </c>
      <c r="AF6" s="84" t="s">
        <v>319</v>
      </c>
      <c r="AG6" s="80" t="s">
        <v>329</v>
      </c>
      <c r="AH6" s="80" t="s">
        <v>330</v>
      </c>
      <c r="AI6" s="84" t="s">
        <v>331</v>
      </c>
      <c r="AJ6" s="80" t="s">
        <v>247</v>
      </c>
      <c r="AK6" s="80" t="s">
        <v>248</v>
      </c>
      <c r="AL6" s="84" t="s">
        <v>249</v>
      </c>
      <c r="AM6" s="80" t="s">
        <v>285</v>
      </c>
      <c r="AN6" s="80" t="s">
        <v>286</v>
      </c>
      <c r="AO6" s="84" t="s">
        <v>287</v>
      </c>
      <c r="AP6" s="80" t="s">
        <v>320</v>
      </c>
      <c r="AQ6" s="80" t="s">
        <v>321</v>
      </c>
      <c r="AR6" s="80" t="s">
        <v>322</v>
      </c>
    </row>
    <row r="7" spans="2:44" ht="15" thickBot="1" x14ac:dyDescent="0.25">
      <c r="B7" s="64" t="s">
        <v>78</v>
      </c>
      <c r="C7" s="81">
        <v>12</v>
      </c>
      <c r="D7" s="81">
        <v>3</v>
      </c>
      <c r="E7" s="81">
        <v>9</v>
      </c>
      <c r="F7" s="81">
        <v>8</v>
      </c>
      <c r="G7" s="81">
        <v>8</v>
      </c>
      <c r="H7" s="81">
        <v>9</v>
      </c>
      <c r="I7" s="81">
        <v>15</v>
      </c>
      <c r="J7" s="81">
        <v>11</v>
      </c>
      <c r="K7" s="81">
        <v>13</v>
      </c>
      <c r="L7" s="81">
        <v>9</v>
      </c>
      <c r="M7" s="81">
        <v>11</v>
      </c>
      <c r="N7" s="81">
        <v>11</v>
      </c>
      <c r="O7" s="81">
        <v>12</v>
      </c>
      <c r="P7" s="81">
        <v>9</v>
      </c>
      <c r="Q7" s="81">
        <v>13</v>
      </c>
      <c r="R7" s="81">
        <v>20</v>
      </c>
      <c r="S7" s="81">
        <v>13</v>
      </c>
      <c r="T7" s="81">
        <v>20</v>
      </c>
      <c r="U7" s="81">
        <v>12</v>
      </c>
      <c r="V7" s="81">
        <v>8</v>
      </c>
      <c r="W7" s="81">
        <v>24</v>
      </c>
      <c r="X7" s="81">
        <v>12</v>
      </c>
      <c r="Y7" s="81">
        <v>7</v>
      </c>
      <c r="Z7" s="81">
        <v>29</v>
      </c>
      <c r="AA7" s="81">
        <v>14</v>
      </c>
      <c r="AB7" s="81">
        <v>16</v>
      </c>
      <c r="AC7" s="81">
        <v>27</v>
      </c>
      <c r="AD7" s="81">
        <v>14</v>
      </c>
      <c r="AE7" s="81">
        <v>17</v>
      </c>
      <c r="AF7" s="81">
        <v>24</v>
      </c>
      <c r="AG7" s="81">
        <v>4</v>
      </c>
      <c r="AH7" s="81">
        <v>4</v>
      </c>
      <c r="AI7" s="81">
        <v>30</v>
      </c>
      <c r="AJ7" s="81">
        <v>20</v>
      </c>
      <c r="AK7" s="81">
        <v>11</v>
      </c>
      <c r="AL7" s="81">
        <v>9</v>
      </c>
      <c r="AM7" s="81">
        <f>+I7+L7+O7+R7</f>
        <v>56</v>
      </c>
      <c r="AN7" s="81">
        <f>+J7+M7+P7+S7</f>
        <v>44</v>
      </c>
      <c r="AO7" s="81">
        <v>20</v>
      </c>
      <c r="AP7" s="81">
        <f>+U7+X7+AA7+AD7</f>
        <v>52</v>
      </c>
      <c r="AQ7" s="81">
        <f>+V7+Y7+AB7+AE7</f>
        <v>48</v>
      </c>
      <c r="AR7" s="81">
        <v>24</v>
      </c>
    </row>
    <row r="8" spans="2:44" ht="15" thickBot="1" x14ac:dyDescent="0.25">
      <c r="B8" s="64" t="s">
        <v>18</v>
      </c>
      <c r="C8" s="81">
        <v>2</v>
      </c>
      <c r="D8" s="81">
        <v>0</v>
      </c>
      <c r="E8" s="81">
        <v>2</v>
      </c>
      <c r="F8" s="81">
        <v>0</v>
      </c>
      <c r="G8" s="81">
        <v>2</v>
      </c>
      <c r="H8" s="81">
        <v>0</v>
      </c>
      <c r="I8" s="81">
        <v>3</v>
      </c>
      <c r="J8" s="81">
        <v>0</v>
      </c>
      <c r="K8" s="81">
        <v>3</v>
      </c>
      <c r="L8" s="81">
        <v>2</v>
      </c>
      <c r="M8" s="81">
        <v>1</v>
      </c>
      <c r="N8" s="81">
        <v>4</v>
      </c>
      <c r="O8" s="81">
        <v>6</v>
      </c>
      <c r="P8" s="81">
        <v>0</v>
      </c>
      <c r="Q8" s="81">
        <v>10</v>
      </c>
      <c r="R8" s="81">
        <v>7</v>
      </c>
      <c r="S8" s="81">
        <v>4</v>
      </c>
      <c r="T8" s="81">
        <v>13</v>
      </c>
      <c r="U8" s="81">
        <v>1</v>
      </c>
      <c r="V8" s="81">
        <v>0</v>
      </c>
      <c r="W8" s="81">
        <v>14</v>
      </c>
      <c r="X8" s="81">
        <v>3</v>
      </c>
      <c r="Y8" s="81">
        <v>2</v>
      </c>
      <c r="Z8" s="81">
        <v>15</v>
      </c>
      <c r="AA8" s="81">
        <v>3</v>
      </c>
      <c r="AB8" s="81">
        <v>7</v>
      </c>
      <c r="AC8" s="81">
        <v>11</v>
      </c>
      <c r="AD8" s="81">
        <v>0</v>
      </c>
      <c r="AE8" s="81">
        <v>4</v>
      </c>
      <c r="AF8" s="81">
        <v>7</v>
      </c>
      <c r="AG8" s="81">
        <v>5</v>
      </c>
      <c r="AH8" s="81">
        <v>6</v>
      </c>
      <c r="AI8" s="81">
        <v>6</v>
      </c>
      <c r="AJ8" s="81">
        <v>2</v>
      </c>
      <c r="AK8" s="81">
        <v>2</v>
      </c>
      <c r="AL8" s="81">
        <v>0</v>
      </c>
      <c r="AM8" s="81">
        <f t="shared" ref="AM8:AM30" si="0">+I8+L8+O8+R8</f>
        <v>18</v>
      </c>
      <c r="AN8" s="81">
        <f t="shared" ref="AN8:AN30" si="1">+J8+M8+P8+S8</f>
        <v>5</v>
      </c>
      <c r="AO8" s="81">
        <v>13</v>
      </c>
      <c r="AP8" s="81">
        <f t="shared" ref="AP8:AP57" si="2">+U8+X8+AA8+AD8</f>
        <v>7</v>
      </c>
      <c r="AQ8" s="81">
        <f t="shared" ref="AQ8:AQ57" si="3">+V8+Y8+AB8+AE8</f>
        <v>13</v>
      </c>
      <c r="AR8" s="81">
        <v>7</v>
      </c>
    </row>
    <row r="9" spans="2:44" ht="15" thickBot="1" x14ac:dyDescent="0.25">
      <c r="B9" s="64" t="s">
        <v>19</v>
      </c>
      <c r="C9" s="81">
        <v>67</v>
      </c>
      <c r="D9" s="81">
        <v>9</v>
      </c>
      <c r="E9" s="81">
        <v>58</v>
      </c>
      <c r="F9" s="81">
        <v>40</v>
      </c>
      <c r="G9" s="81">
        <v>35</v>
      </c>
      <c r="H9" s="81">
        <v>63</v>
      </c>
      <c r="I9" s="81">
        <v>52</v>
      </c>
      <c r="J9" s="81">
        <v>39</v>
      </c>
      <c r="K9" s="81">
        <v>73</v>
      </c>
      <c r="L9" s="81">
        <v>33</v>
      </c>
      <c r="M9" s="81">
        <v>54</v>
      </c>
      <c r="N9" s="81">
        <v>52</v>
      </c>
      <c r="O9" s="81">
        <v>49</v>
      </c>
      <c r="P9" s="81">
        <v>39</v>
      </c>
      <c r="Q9" s="81">
        <v>61</v>
      </c>
      <c r="R9" s="81">
        <v>54</v>
      </c>
      <c r="S9" s="81">
        <v>46</v>
      </c>
      <c r="T9" s="81">
        <v>69</v>
      </c>
      <c r="U9" s="81">
        <v>34</v>
      </c>
      <c r="V9" s="81">
        <v>38</v>
      </c>
      <c r="W9" s="81">
        <v>65</v>
      </c>
      <c r="X9" s="81">
        <v>35</v>
      </c>
      <c r="Y9" s="81">
        <v>24</v>
      </c>
      <c r="Z9" s="81">
        <v>76</v>
      </c>
      <c r="AA9" s="81">
        <v>38</v>
      </c>
      <c r="AB9" s="81">
        <v>42</v>
      </c>
      <c r="AC9" s="81">
        <v>74</v>
      </c>
      <c r="AD9" s="81">
        <v>38</v>
      </c>
      <c r="AE9" s="81">
        <v>30</v>
      </c>
      <c r="AF9" s="81">
        <v>98</v>
      </c>
      <c r="AG9" s="81">
        <v>40</v>
      </c>
      <c r="AH9" s="81">
        <v>46</v>
      </c>
      <c r="AI9" s="81">
        <v>136</v>
      </c>
      <c r="AJ9" s="81">
        <v>107</v>
      </c>
      <c r="AK9" s="81">
        <v>44</v>
      </c>
      <c r="AL9" s="81">
        <v>63</v>
      </c>
      <c r="AM9" s="81">
        <f t="shared" si="0"/>
        <v>188</v>
      </c>
      <c r="AN9" s="81">
        <f t="shared" si="1"/>
        <v>178</v>
      </c>
      <c r="AO9" s="81">
        <v>69</v>
      </c>
      <c r="AP9" s="81">
        <f t="shared" si="2"/>
        <v>145</v>
      </c>
      <c r="AQ9" s="81">
        <f t="shared" si="3"/>
        <v>134</v>
      </c>
      <c r="AR9" s="81">
        <v>98</v>
      </c>
    </row>
    <row r="10" spans="2:44" ht="15" thickBot="1" x14ac:dyDescent="0.25">
      <c r="B10" s="64" t="s">
        <v>20</v>
      </c>
      <c r="C10" s="81">
        <v>4</v>
      </c>
      <c r="D10" s="81">
        <v>0</v>
      </c>
      <c r="E10" s="81">
        <v>4</v>
      </c>
      <c r="F10" s="81">
        <v>17</v>
      </c>
      <c r="G10" s="81">
        <v>8</v>
      </c>
      <c r="H10" s="81">
        <v>13</v>
      </c>
      <c r="I10" s="81">
        <v>27</v>
      </c>
      <c r="J10" s="81">
        <v>7</v>
      </c>
      <c r="K10" s="81">
        <v>39</v>
      </c>
      <c r="L10" s="81">
        <v>27</v>
      </c>
      <c r="M10" s="81">
        <v>16</v>
      </c>
      <c r="N10" s="81">
        <v>50</v>
      </c>
      <c r="O10" s="81">
        <v>18</v>
      </c>
      <c r="P10" s="81">
        <v>19</v>
      </c>
      <c r="Q10" s="81">
        <v>46</v>
      </c>
      <c r="R10" s="81">
        <v>13</v>
      </c>
      <c r="S10" s="81">
        <v>13</v>
      </c>
      <c r="T10" s="81">
        <v>46</v>
      </c>
      <c r="U10" s="81">
        <v>15</v>
      </c>
      <c r="V10" s="81">
        <v>7</v>
      </c>
      <c r="W10" s="81">
        <v>59</v>
      </c>
      <c r="X10" s="81">
        <v>12</v>
      </c>
      <c r="Y10" s="81">
        <v>6</v>
      </c>
      <c r="Z10" s="81">
        <v>65</v>
      </c>
      <c r="AA10" s="81">
        <v>20</v>
      </c>
      <c r="AB10" s="81">
        <v>9</v>
      </c>
      <c r="AC10" s="81">
        <v>76</v>
      </c>
      <c r="AD10" s="81">
        <v>15</v>
      </c>
      <c r="AE10" s="81">
        <v>12</v>
      </c>
      <c r="AF10" s="81">
        <v>79</v>
      </c>
      <c r="AG10" s="81">
        <v>17</v>
      </c>
      <c r="AH10" s="81">
        <v>16</v>
      </c>
      <c r="AI10" s="81">
        <v>80</v>
      </c>
      <c r="AJ10" s="81">
        <v>21</v>
      </c>
      <c r="AK10" s="81">
        <v>8</v>
      </c>
      <c r="AL10" s="81">
        <v>13</v>
      </c>
      <c r="AM10" s="81">
        <f t="shared" si="0"/>
        <v>85</v>
      </c>
      <c r="AN10" s="81">
        <f t="shared" si="1"/>
        <v>55</v>
      </c>
      <c r="AO10" s="81">
        <v>46</v>
      </c>
      <c r="AP10" s="81">
        <f t="shared" si="2"/>
        <v>62</v>
      </c>
      <c r="AQ10" s="81">
        <f t="shared" si="3"/>
        <v>34</v>
      </c>
      <c r="AR10" s="81">
        <v>79</v>
      </c>
    </row>
    <row r="11" spans="2:44" ht="15" thickBot="1" x14ac:dyDescent="0.25">
      <c r="B11" s="64" t="s">
        <v>93</v>
      </c>
      <c r="C11" s="81">
        <v>0</v>
      </c>
      <c r="D11" s="81">
        <v>0</v>
      </c>
      <c r="E11" s="81">
        <v>0</v>
      </c>
      <c r="F11" s="81">
        <v>3</v>
      </c>
      <c r="G11" s="81">
        <v>1</v>
      </c>
      <c r="H11" s="81">
        <v>2</v>
      </c>
      <c r="I11" s="81">
        <v>2</v>
      </c>
      <c r="J11" s="81">
        <v>1</v>
      </c>
      <c r="K11" s="81">
        <v>3</v>
      </c>
      <c r="L11" s="81">
        <v>2</v>
      </c>
      <c r="M11" s="81">
        <v>1</v>
      </c>
      <c r="N11" s="81">
        <v>4</v>
      </c>
      <c r="O11" s="81">
        <v>21</v>
      </c>
      <c r="P11" s="81">
        <v>4</v>
      </c>
      <c r="Q11" s="81">
        <v>21</v>
      </c>
      <c r="R11" s="81">
        <v>8</v>
      </c>
      <c r="S11" s="81">
        <v>21</v>
      </c>
      <c r="T11" s="81">
        <v>8</v>
      </c>
      <c r="U11" s="81">
        <v>13</v>
      </c>
      <c r="V11" s="81">
        <v>9</v>
      </c>
      <c r="W11" s="81">
        <v>12</v>
      </c>
      <c r="X11" s="81">
        <v>1</v>
      </c>
      <c r="Y11" s="81">
        <v>6</v>
      </c>
      <c r="Z11" s="81">
        <v>7</v>
      </c>
      <c r="AA11" s="81">
        <v>9</v>
      </c>
      <c r="AB11" s="81">
        <v>6</v>
      </c>
      <c r="AC11" s="81">
        <v>10</v>
      </c>
      <c r="AD11" s="81">
        <v>10</v>
      </c>
      <c r="AE11" s="81">
        <v>16</v>
      </c>
      <c r="AF11" s="81">
        <v>4</v>
      </c>
      <c r="AG11" s="81">
        <v>2</v>
      </c>
      <c r="AH11" s="81">
        <v>3</v>
      </c>
      <c r="AI11" s="81">
        <v>3</v>
      </c>
      <c r="AJ11" s="81">
        <v>3</v>
      </c>
      <c r="AK11" s="81">
        <v>1</v>
      </c>
      <c r="AL11" s="81">
        <v>2</v>
      </c>
      <c r="AM11" s="81">
        <f t="shared" si="0"/>
        <v>33</v>
      </c>
      <c r="AN11" s="81">
        <f t="shared" si="1"/>
        <v>27</v>
      </c>
      <c r="AO11" s="81">
        <v>8</v>
      </c>
      <c r="AP11" s="81">
        <f t="shared" si="2"/>
        <v>33</v>
      </c>
      <c r="AQ11" s="81">
        <f t="shared" si="3"/>
        <v>37</v>
      </c>
      <c r="AR11" s="81">
        <v>4</v>
      </c>
    </row>
    <row r="12" spans="2:44" ht="15" thickBot="1" x14ac:dyDescent="0.25">
      <c r="B12" s="64" t="s">
        <v>7</v>
      </c>
      <c r="C12" s="81">
        <v>4</v>
      </c>
      <c r="D12" s="81">
        <v>3</v>
      </c>
      <c r="E12" s="81">
        <v>1</v>
      </c>
      <c r="F12" s="81">
        <v>11</v>
      </c>
      <c r="G12" s="81">
        <v>3</v>
      </c>
      <c r="H12" s="81">
        <v>9</v>
      </c>
      <c r="I12" s="81">
        <v>9</v>
      </c>
      <c r="J12" s="81">
        <v>8</v>
      </c>
      <c r="K12" s="81">
        <v>10</v>
      </c>
      <c r="L12" s="81">
        <v>11</v>
      </c>
      <c r="M12" s="81">
        <v>15</v>
      </c>
      <c r="N12" s="81">
        <v>6</v>
      </c>
      <c r="O12" s="81">
        <v>3</v>
      </c>
      <c r="P12" s="81">
        <v>1</v>
      </c>
      <c r="Q12" s="81">
        <v>8</v>
      </c>
      <c r="R12" s="81">
        <v>6</v>
      </c>
      <c r="S12" s="81">
        <v>6</v>
      </c>
      <c r="T12" s="81">
        <v>8</v>
      </c>
      <c r="U12" s="81">
        <v>6</v>
      </c>
      <c r="V12" s="81">
        <v>6</v>
      </c>
      <c r="W12" s="81">
        <v>8</v>
      </c>
      <c r="X12" s="81">
        <v>4</v>
      </c>
      <c r="Y12" s="81">
        <v>0</v>
      </c>
      <c r="Z12" s="81">
        <v>12</v>
      </c>
      <c r="AA12" s="81">
        <v>17</v>
      </c>
      <c r="AB12" s="81">
        <v>8</v>
      </c>
      <c r="AC12" s="81">
        <v>21</v>
      </c>
      <c r="AD12" s="81">
        <v>2</v>
      </c>
      <c r="AE12" s="81">
        <v>2</v>
      </c>
      <c r="AF12" s="81">
        <v>7</v>
      </c>
      <c r="AG12" s="81">
        <v>4</v>
      </c>
      <c r="AH12" s="81">
        <v>2</v>
      </c>
      <c r="AI12" s="81">
        <v>8</v>
      </c>
      <c r="AJ12" s="81">
        <v>15</v>
      </c>
      <c r="AK12" s="81">
        <v>6</v>
      </c>
      <c r="AL12" s="81">
        <v>9</v>
      </c>
      <c r="AM12" s="81">
        <f t="shared" si="0"/>
        <v>29</v>
      </c>
      <c r="AN12" s="81">
        <f t="shared" si="1"/>
        <v>30</v>
      </c>
      <c r="AO12" s="81">
        <v>8</v>
      </c>
      <c r="AP12" s="81">
        <f t="shared" si="2"/>
        <v>29</v>
      </c>
      <c r="AQ12" s="81">
        <f t="shared" si="3"/>
        <v>16</v>
      </c>
      <c r="AR12" s="81">
        <v>7</v>
      </c>
    </row>
    <row r="13" spans="2:44" ht="15" thickBot="1" x14ac:dyDescent="0.25">
      <c r="B13" s="64" t="s">
        <v>21</v>
      </c>
      <c r="C13" s="81">
        <v>2</v>
      </c>
      <c r="D13" s="81">
        <v>0</v>
      </c>
      <c r="E13" s="81">
        <v>2</v>
      </c>
      <c r="F13" s="81">
        <v>0</v>
      </c>
      <c r="G13" s="81">
        <v>1</v>
      </c>
      <c r="H13" s="81">
        <v>1</v>
      </c>
      <c r="I13" s="81">
        <v>1</v>
      </c>
      <c r="J13" s="81">
        <v>1</v>
      </c>
      <c r="K13" s="81">
        <v>1</v>
      </c>
      <c r="L13" s="81">
        <v>0</v>
      </c>
      <c r="M13" s="81">
        <v>1</v>
      </c>
      <c r="N13" s="81">
        <v>1</v>
      </c>
      <c r="O13" s="81">
        <v>0</v>
      </c>
      <c r="P13" s="81">
        <v>1</v>
      </c>
      <c r="Q13" s="81">
        <v>0</v>
      </c>
      <c r="R13" s="81">
        <v>2</v>
      </c>
      <c r="S13" s="81">
        <v>0</v>
      </c>
      <c r="T13" s="81">
        <v>2</v>
      </c>
      <c r="U13" s="81">
        <v>0</v>
      </c>
      <c r="V13" s="81">
        <v>2</v>
      </c>
      <c r="W13" s="81">
        <v>0</v>
      </c>
      <c r="X13" s="81">
        <v>1</v>
      </c>
      <c r="Y13" s="81">
        <v>1</v>
      </c>
      <c r="Z13" s="81">
        <v>0</v>
      </c>
      <c r="AA13" s="81">
        <v>4</v>
      </c>
      <c r="AB13" s="81">
        <v>0</v>
      </c>
      <c r="AC13" s="81">
        <v>4</v>
      </c>
      <c r="AD13" s="81">
        <v>1</v>
      </c>
      <c r="AE13" s="81">
        <v>2</v>
      </c>
      <c r="AF13" s="81">
        <v>3</v>
      </c>
      <c r="AG13" s="81">
        <v>3</v>
      </c>
      <c r="AH13" s="81">
        <v>2</v>
      </c>
      <c r="AI13" s="81">
        <v>4</v>
      </c>
      <c r="AJ13" s="81">
        <v>2</v>
      </c>
      <c r="AK13" s="81">
        <v>1</v>
      </c>
      <c r="AL13" s="81">
        <v>1</v>
      </c>
      <c r="AM13" s="81">
        <f t="shared" si="0"/>
        <v>3</v>
      </c>
      <c r="AN13" s="81">
        <f t="shared" si="1"/>
        <v>3</v>
      </c>
      <c r="AO13" s="81">
        <v>2</v>
      </c>
      <c r="AP13" s="81">
        <f t="shared" si="2"/>
        <v>6</v>
      </c>
      <c r="AQ13" s="81">
        <f t="shared" si="3"/>
        <v>5</v>
      </c>
      <c r="AR13" s="81">
        <v>3</v>
      </c>
    </row>
    <row r="14" spans="2:44" ht="15" thickBot="1" x14ac:dyDescent="0.25">
      <c r="B14" s="64" t="s">
        <v>22</v>
      </c>
      <c r="C14" s="81">
        <v>6</v>
      </c>
      <c r="D14" s="81">
        <v>2</v>
      </c>
      <c r="E14" s="81">
        <v>4</v>
      </c>
      <c r="F14" s="81">
        <v>12</v>
      </c>
      <c r="G14" s="81">
        <v>3</v>
      </c>
      <c r="H14" s="81">
        <v>13</v>
      </c>
      <c r="I14" s="81">
        <v>9</v>
      </c>
      <c r="J14" s="81">
        <v>8</v>
      </c>
      <c r="K14" s="81">
        <v>14</v>
      </c>
      <c r="L14" s="81">
        <v>8</v>
      </c>
      <c r="M14" s="81">
        <v>4</v>
      </c>
      <c r="N14" s="81">
        <v>18</v>
      </c>
      <c r="O14" s="81">
        <v>11</v>
      </c>
      <c r="P14" s="81">
        <v>7</v>
      </c>
      <c r="Q14" s="81">
        <v>22</v>
      </c>
      <c r="R14" s="81">
        <v>10</v>
      </c>
      <c r="S14" s="81">
        <v>7</v>
      </c>
      <c r="T14" s="81">
        <v>25</v>
      </c>
      <c r="U14" s="81">
        <v>8</v>
      </c>
      <c r="V14" s="81">
        <v>11</v>
      </c>
      <c r="W14" s="81">
        <v>22</v>
      </c>
      <c r="X14" s="81">
        <v>4</v>
      </c>
      <c r="Y14" s="81">
        <v>2</v>
      </c>
      <c r="Z14" s="81">
        <v>24</v>
      </c>
      <c r="AA14" s="81">
        <v>4</v>
      </c>
      <c r="AB14" s="81">
        <v>5</v>
      </c>
      <c r="AC14" s="81">
        <v>23</v>
      </c>
      <c r="AD14" s="81">
        <v>9</v>
      </c>
      <c r="AE14" s="81">
        <v>13</v>
      </c>
      <c r="AF14" s="81">
        <v>19</v>
      </c>
      <c r="AG14" s="81">
        <v>6</v>
      </c>
      <c r="AH14" s="81">
        <v>5</v>
      </c>
      <c r="AI14" s="81">
        <v>20</v>
      </c>
      <c r="AJ14" s="81">
        <v>18</v>
      </c>
      <c r="AK14" s="81">
        <v>5</v>
      </c>
      <c r="AL14" s="81">
        <v>13</v>
      </c>
      <c r="AM14" s="81">
        <f t="shared" si="0"/>
        <v>38</v>
      </c>
      <c r="AN14" s="81">
        <f t="shared" si="1"/>
        <v>26</v>
      </c>
      <c r="AO14" s="81">
        <v>25</v>
      </c>
      <c r="AP14" s="81">
        <f t="shared" si="2"/>
        <v>25</v>
      </c>
      <c r="AQ14" s="81">
        <f t="shared" si="3"/>
        <v>31</v>
      </c>
      <c r="AR14" s="81">
        <v>19</v>
      </c>
    </row>
    <row r="15" spans="2:44" ht="15" thickBot="1" x14ac:dyDescent="0.25">
      <c r="B15" s="64" t="s">
        <v>23</v>
      </c>
      <c r="C15" s="81">
        <v>105</v>
      </c>
      <c r="D15" s="81">
        <v>19</v>
      </c>
      <c r="E15" s="81">
        <v>88</v>
      </c>
      <c r="F15" s="81">
        <v>243</v>
      </c>
      <c r="G15" s="81">
        <v>104</v>
      </c>
      <c r="H15" s="81">
        <v>227</v>
      </c>
      <c r="I15" s="81">
        <v>210</v>
      </c>
      <c r="J15" s="81">
        <v>150</v>
      </c>
      <c r="K15" s="81">
        <v>274</v>
      </c>
      <c r="L15" s="81">
        <v>186</v>
      </c>
      <c r="M15" s="81">
        <v>162</v>
      </c>
      <c r="N15" s="81">
        <v>299</v>
      </c>
      <c r="O15" s="81">
        <v>164</v>
      </c>
      <c r="P15" s="81">
        <v>134</v>
      </c>
      <c r="Q15" s="81">
        <v>343</v>
      </c>
      <c r="R15" s="81">
        <v>188</v>
      </c>
      <c r="S15" s="81">
        <v>168</v>
      </c>
      <c r="T15" s="81">
        <v>355</v>
      </c>
      <c r="U15" s="81">
        <v>155</v>
      </c>
      <c r="V15" s="81">
        <v>132</v>
      </c>
      <c r="W15" s="81">
        <v>376</v>
      </c>
      <c r="X15" s="81">
        <v>99</v>
      </c>
      <c r="Y15" s="81">
        <v>98</v>
      </c>
      <c r="Z15" s="81">
        <v>377</v>
      </c>
      <c r="AA15" s="81">
        <v>155</v>
      </c>
      <c r="AB15" s="81">
        <v>149</v>
      </c>
      <c r="AC15" s="81">
        <v>377</v>
      </c>
      <c r="AD15" s="81">
        <v>135</v>
      </c>
      <c r="AE15" s="81">
        <v>174</v>
      </c>
      <c r="AF15" s="81">
        <v>323</v>
      </c>
      <c r="AG15" s="81">
        <v>147</v>
      </c>
      <c r="AH15" s="81">
        <v>174</v>
      </c>
      <c r="AI15" s="81">
        <v>311</v>
      </c>
      <c r="AJ15" s="81">
        <v>348</v>
      </c>
      <c r="AK15" s="81">
        <v>123</v>
      </c>
      <c r="AL15" s="81">
        <v>227</v>
      </c>
      <c r="AM15" s="81">
        <f t="shared" si="0"/>
        <v>748</v>
      </c>
      <c r="AN15" s="81">
        <f t="shared" si="1"/>
        <v>614</v>
      </c>
      <c r="AO15" s="81">
        <v>355</v>
      </c>
      <c r="AP15" s="81">
        <f t="shared" si="2"/>
        <v>544</v>
      </c>
      <c r="AQ15" s="81">
        <f t="shared" si="3"/>
        <v>553</v>
      </c>
      <c r="AR15" s="81">
        <v>323</v>
      </c>
    </row>
    <row r="16" spans="2:44" ht="15" thickBot="1" x14ac:dyDescent="0.25">
      <c r="B16" s="64" t="s">
        <v>95</v>
      </c>
      <c r="C16" s="81">
        <v>4</v>
      </c>
      <c r="D16" s="81">
        <v>0</v>
      </c>
      <c r="E16" s="81">
        <v>4</v>
      </c>
      <c r="F16" s="81">
        <v>14</v>
      </c>
      <c r="G16" s="81">
        <v>6</v>
      </c>
      <c r="H16" s="81">
        <v>12</v>
      </c>
      <c r="I16" s="81">
        <v>18</v>
      </c>
      <c r="J16" s="81">
        <v>17</v>
      </c>
      <c r="K16" s="81">
        <v>13</v>
      </c>
      <c r="L16" s="81">
        <v>13</v>
      </c>
      <c r="M16" s="81">
        <v>10</v>
      </c>
      <c r="N16" s="81">
        <v>16</v>
      </c>
      <c r="O16" s="81">
        <v>7</v>
      </c>
      <c r="P16" s="81">
        <v>5</v>
      </c>
      <c r="Q16" s="81">
        <v>18</v>
      </c>
      <c r="R16" s="81">
        <v>15</v>
      </c>
      <c r="S16" s="81">
        <v>18</v>
      </c>
      <c r="T16" s="81">
        <v>15</v>
      </c>
      <c r="U16" s="81">
        <v>5</v>
      </c>
      <c r="V16" s="81">
        <v>10</v>
      </c>
      <c r="W16" s="81">
        <v>10</v>
      </c>
      <c r="X16" s="81">
        <v>8</v>
      </c>
      <c r="Y16" s="81">
        <v>2</v>
      </c>
      <c r="Z16" s="81">
        <v>16</v>
      </c>
      <c r="AA16" s="81">
        <v>11</v>
      </c>
      <c r="AB16" s="81">
        <v>8</v>
      </c>
      <c r="AC16" s="81">
        <v>19</v>
      </c>
      <c r="AD16" s="81">
        <v>10</v>
      </c>
      <c r="AE16" s="81">
        <v>12</v>
      </c>
      <c r="AF16" s="81">
        <v>17</v>
      </c>
      <c r="AG16" s="81">
        <v>22</v>
      </c>
      <c r="AH16" s="81">
        <v>12</v>
      </c>
      <c r="AI16" s="81">
        <v>27</v>
      </c>
      <c r="AJ16" s="81">
        <v>18</v>
      </c>
      <c r="AK16" s="81">
        <v>6</v>
      </c>
      <c r="AL16" s="81">
        <v>12</v>
      </c>
      <c r="AM16" s="81">
        <f t="shared" si="0"/>
        <v>53</v>
      </c>
      <c r="AN16" s="81">
        <f t="shared" si="1"/>
        <v>50</v>
      </c>
      <c r="AO16" s="81">
        <v>15</v>
      </c>
      <c r="AP16" s="81">
        <f t="shared" si="2"/>
        <v>34</v>
      </c>
      <c r="AQ16" s="81">
        <f t="shared" si="3"/>
        <v>32</v>
      </c>
      <c r="AR16" s="81">
        <v>17</v>
      </c>
    </row>
    <row r="17" spans="2:44" ht="15" thickBot="1" x14ac:dyDescent="0.25">
      <c r="B17" s="64" t="s">
        <v>24</v>
      </c>
      <c r="C17" s="81">
        <v>0</v>
      </c>
      <c r="D17" s="81">
        <v>0</v>
      </c>
      <c r="E17" s="81">
        <v>0</v>
      </c>
      <c r="F17" s="81">
        <v>0</v>
      </c>
      <c r="G17" s="81">
        <v>0</v>
      </c>
      <c r="H17" s="81">
        <v>0</v>
      </c>
      <c r="I17" s="81">
        <v>4</v>
      </c>
      <c r="J17" s="81">
        <v>0</v>
      </c>
      <c r="K17" s="81">
        <v>4</v>
      </c>
      <c r="L17" s="81">
        <v>8</v>
      </c>
      <c r="M17" s="81">
        <v>4</v>
      </c>
      <c r="N17" s="81">
        <v>8</v>
      </c>
      <c r="O17" s="81">
        <v>4</v>
      </c>
      <c r="P17" s="81">
        <v>1</v>
      </c>
      <c r="Q17" s="81">
        <v>11</v>
      </c>
      <c r="R17" s="81">
        <v>6</v>
      </c>
      <c r="S17" s="81">
        <v>5</v>
      </c>
      <c r="T17" s="81">
        <v>12</v>
      </c>
      <c r="U17" s="81">
        <v>3</v>
      </c>
      <c r="V17" s="81">
        <v>2</v>
      </c>
      <c r="W17" s="81">
        <v>13</v>
      </c>
      <c r="X17" s="81">
        <v>2</v>
      </c>
      <c r="Y17" s="81">
        <v>4</v>
      </c>
      <c r="Z17" s="81">
        <v>14</v>
      </c>
      <c r="AA17" s="81">
        <v>12</v>
      </c>
      <c r="AB17" s="81">
        <v>2</v>
      </c>
      <c r="AC17" s="81">
        <v>24</v>
      </c>
      <c r="AD17" s="81">
        <v>10</v>
      </c>
      <c r="AE17" s="81">
        <v>8</v>
      </c>
      <c r="AF17" s="81">
        <v>26</v>
      </c>
      <c r="AG17" s="81">
        <v>9</v>
      </c>
      <c r="AH17" s="81">
        <v>3</v>
      </c>
      <c r="AI17" s="81">
        <v>31</v>
      </c>
      <c r="AJ17" s="81">
        <v>0</v>
      </c>
      <c r="AK17" s="81">
        <v>0</v>
      </c>
      <c r="AL17" s="81">
        <v>0</v>
      </c>
      <c r="AM17" s="81">
        <f t="shared" si="0"/>
        <v>22</v>
      </c>
      <c r="AN17" s="81">
        <f t="shared" si="1"/>
        <v>10</v>
      </c>
      <c r="AO17" s="81">
        <v>12</v>
      </c>
      <c r="AP17" s="81">
        <f t="shared" si="2"/>
        <v>27</v>
      </c>
      <c r="AQ17" s="81">
        <f t="shared" si="3"/>
        <v>16</v>
      </c>
      <c r="AR17" s="81">
        <v>26</v>
      </c>
    </row>
    <row r="18" spans="2:44" ht="15" thickBot="1" x14ac:dyDescent="0.25">
      <c r="B18" s="64" t="s">
        <v>25</v>
      </c>
      <c r="C18" s="81">
        <v>1</v>
      </c>
      <c r="D18" s="81">
        <v>0</v>
      </c>
      <c r="E18" s="81">
        <v>1</v>
      </c>
      <c r="F18" s="81">
        <v>2</v>
      </c>
      <c r="G18" s="81">
        <v>0</v>
      </c>
      <c r="H18" s="81">
        <v>3</v>
      </c>
      <c r="I18" s="81">
        <v>0</v>
      </c>
      <c r="J18" s="81">
        <v>1</v>
      </c>
      <c r="K18" s="81">
        <v>2</v>
      </c>
      <c r="L18" s="81">
        <v>3</v>
      </c>
      <c r="M18" s="81">
        <v>1</v>
      </c>
      <c r="N18" s="81">
        <v>4</v>
      </c>
      <c r="O18" s="81">
        <v>3</v>
      </c>
      <c r="P18" s="81">
        <v>2</v>
      </c>
      <c r="Q18" s="81">
        <v>2</v>
      </c>
      <c r="R18" s="81">
        <v>3</v>
      </c>
      <c r="S18" s="81">
        <v>1</v>
      </c>
      <c r="T18" s="81">
        <v>4</v>
      </c>
      <c r="U18" s="81">
        <v>4</v>
      </c>
      <c r="V18" s="81">
        <v>2</v>
      </c>
      <c r="W18" s="81">
        <v>6</v>
      </c>
      <c r="X18" s="81">
        <v>1</v>
      </c>
      <c r="Y18" s="81">
        <v>1</v>
      </c>
      <c r="Z18" s="81">
        <v>6</v>
      </c>
      <c r="AA18" s="81">
        <v>2</v>
      </c>
      <c r="AB18" s="81">
        <v>2</v>
      </c>
      <c r="AC18" s="81">
        <v>6</v>
      </c>
      <c r="AD18" s="81">
        <v>0</v>
      </c>
      <c r="AE18" s="81">
        <v>1</v>
      </c>
      <c r="AF18" s="81">
        <v>5</v>
      </c>
      <c r="AG18" s="81">
        <v>2</v>
      </c>
      <c r="AH18" s="81">
        <v>0</v>
      </c>
      <c r="AI18" s="81">
        <v>4</v>
      </c>
      <c r="AJ18" s="81">
        <v>3</v>
      </c>
      <c r="AK18" s="81">
        <v>0</v>
      </c>
      <c r="AL18" s="81">
        <v>3</v>
      </c>
      <c r="AM18" s="81">
        <f t="shared" si="0"/>
        <v>9</v>
      </c>
      <c r="AN18" s="81">
        <f t="shared" si="1"/>
        <v>5</v>
      </c>
      <c r="AO18" s="81">
        <v>4</v>
      </c>
      <c r="AP18" s="81">
        <f t="shared" si="2"/>
        <v>7</v>
      </c>
      <c r="AQ18" s="81">
        <f t="shared" si="3"/>
        <v>6</v>
      </c>
      <c r="AR18" s="81">
        <v>5</v>
      </c>
    </row>
    <row r="19" spans="2:44" ht="15" thickBot="1" x14ac:dyDescent="0.25">
      <c r="B19" s="64" t="s">
        <v>26</v>
      </c>
      <c r="C19" s="81">
        <v>18</v>
      </c>
      <c r="D19" s="81">
        <v>3</v>
      </c>
      <c r="E19" s="81">
        <v>15</v>
      </c>
      <c r="F19" s="81">
        <v>16</v>
      </c>
      <c r="G19" s="81">
        <v>4</v>
      </c>
      <c r="H19" s="81">
        <v>27</v>
      </c>
      <c r="I19" s="81">
        <v>21</v>
      </c>
      <c r="J19" s="81">
        <v>7</v>
      </c>
      <c r="K19" s="81">
        <v>40</v>
      </c>
      <c r="L19" s="81">
        <v>27</v>
      </c>
      <c r="M19" s="81">
        <v>9</v>
      </c>
      <c r="N19" s="81">
        <v>55</v>
      </c>
      <c r="O19" s="81">
        <v>28</v>
      </c>
      <c r="P19" s="81">
        <v>15</v>
      </c>
      <c r="Q19" s="81">
        <v>68</v>
      </c>
      <c r="R19" s="81">
        <v>54</v>
      </c>
      <c r="S19" s="81">
        <v>16</v>
      </c>
      <c r="T19" s="81">
        <v>106</v>
      </c>
      <c r="U19" s="81">
        <v>40</v>
      </c>
      <c r="V19" s="81">
        <v>19</v>
      </c>
      <c r="W19" s="81">
        <v>127</v>
      </c>
      <c r="X19" s="81">
        <v>58</v>
      </c>
      <c r="Y19" s="81">
        <v>27</v>
      </c>
      <c r="Z19" s="81">
        <v>158</v>
      </c>
      <c r="AA19" s="81">
        <v>52</v>
      </c>
      <c r="AB19" s="81">
        <v>29</v>
      </c>
      <c r="AC19" s="81">
        <v>181</v>
      </c>
      <c r="AD19" s="81">
        <v>52</v>
      </c>
      <c r="AE19" s="81">
        <v>54</v>
      </c>
      <c r="AF19" s="81">
        <v>156</v>
      </c>
      <c r="AG19" s="81">
        <v>25</v>
      </c>
      <c r="AH19" s="81">
        <v>48</v>
      </c>
      <c r="AI19" s="81">
        <v>129</v>
      </c>
      <c r="AJ19" s="81">
        <v>34</v>
      </c>
      <c r="AK19" s="81">
        <v>7</v>
      </c>
      <c r="AL19" s="81">
        <v>27</v>
      </c>
      <c r="AM19" s="81">
        <f t="shared" si="0"/>
        <v>130</v>
      </c>
      <c r="AN19" s="81">
        <f t="shared" si="1"/>
        <v>47</v>
      </c>
      <c r="AO19" s="81">
        <v>106</v>
      </c>
      <c r="AP19" s="81">
        <f t="shared" si="2"/>
        <v>202</v>
      </c>
      <c r="AQ19" s="81">
        <f t="shared" si="3"/>
        <v>129</v>
      </c>
      <c r="AR19" s="81">
        <v>156</v>
      </c>
    </row>
    <row r="20" spans="2:44" ht="15" thickBot="1" x14ac:dyDescent="0.25">
      <c r="B20" s="64" t="s">
        <v>8</v>
      </c>
      <c r="C20" s="81">
        <v>13</v>
      </c>
      <c r="D20" s="81">
        <v>4</v>
      </c>
      <c r="E20" s="81">
        <v>12</v>
      </c>
      <c r="F20" s="81">
        <v>4</v>
      </c>
      <c r="G20" s="81">
        <v>5</v>
      </c>
      <c r="H20" s="81">
        <v>11</v>
      </c>
      <c r="I20" s="81">
        <v>9</v>
      </c>
      <c r="J20" s="81">
        <v>8</v>
      </c>
      <c r="K20" s="81">
        <v>12</v>
      </c>
      <c r="L20" s="81">
        <v>13</v>
      </c>
      <c r="M20" s="81">
        <v>9</v>
      </c>
      <c r="N20" s="81">
        <v>16</v>
      </c>
      <c r="O20" s="81">
        <v>10</v>
      </c>
      <c r="P20" s="81">
        <v>6</v>
      </c>
      <c r="Q20" s="81">
        <v>20</v>
      </c>
      <c r="R20" s="81">
        <v>2</v>
      </c>
      <c r="S20" s="81">
        <v>4</v>
      </c>
      <c r="T20" s="81">
        <v>18</v>
      </c>
      <c r="U20" s="81">
        <v>9</v>
      </c>
      <c r="V20" s="81">
        <v>8</v>
      </c>
      <c r="W20" s="81">
        <v>19</v>
      </c>
      <c r="X20" s="81">
        <v>10</v>
      </c>
      <c r="Y20" s="81">
        <v>7</v>
      </c>
      <c r="Z20" s="81">
        <v>22</v>
      </c>
      <c r="AA20" s="81">
        <v>14</v>
      </c>
      <c r="AB20" s="81">
        <v>7</v>
      </c>
      <c r="AC20" s="81">
        <v>28</v>
      </c>
      <c r="AD20" s="81">
        <v>10</v>
      </c>
      <c r="AE20" s="81">
        <v>10</v>
      </c>
      <c r="AF20" s="81">
        <v>28</v>
      </c>
      <c r="AG20" s="81">
        <v>9</v>
      </c>
      <c r="AH20" s="81">
        <v>7</v>
      </c>
      <c r="AI20" s="81">
        <v>30</v>
      </c>
      <c r="AJ20" s="81">
        <v>17</v>
      </c>
      <c r="AK20" s="81">
        <v>9</v>
      </c>
      <c r="AL20" s="81">
        <v>11</v>
      </c>
      <c r="AM20" s="81">
        <f t="shared" si="0"/>
        <v>34</v>
      </c>
      <c r="AN20" s="81">
        <f t="shared" si="1"/>
        <v>27</v>
      </c>
      <c r="AO20" s="81">
        <v>18</v>
      </c>
      <c r="AP20" s="81">
        <f t="shared" si="2"/>
        <v>43</v>
      </c>
      <c r="AQ20" s="81">
        <f t="shared" si="3"/>
        <v>32</v>
      </c>
      <c r="AR20" s="81">
        <v>28</v>
      </c>
    </row>
    <row r="21" spans="2:44" ht="15" thickBot="1" x14ac:dyDescent="0.25">
      <c r="B21" s="64" t="s">
        <v>27</v>
      </c>
      <c r="C21" s="81">
        <v>12</v>
      </c>
      <c r="D21" s="81">
        <v>1</v>
      </c>
      <c r="E21" s="81">
        <v>11</v>
      </c>
      <c r="F21" s="81">
        <v>11</v>
      </c>
      <c r="G21" s="81">
        <v>6</v>
      </c>
      <c r="H21" s="81">
        <v>16</v>
      </c>
      <c r="I21" s="81">
        <v>12</v>
      </c>
      <c r="J21" s="81">
        <v>5</v>
      </c>
      <c r="K21" s="81">
        <v>23</v>
      </c>
      <c r="L21" s="81">
        <v>7</v>
      </c>
      <c r="M21" s="81">
        <v>12</v>
      </c>
      <c r="N21" s="81">
        <v>18</v>
      </c>
      <c r="O21" s="81">
        <v>12</v>
      </c>
      <c r="P21" s="81">
        <v>1</v>
      </c>
      <c r="Q21" s="81">
        <v>29</v>
      </c>
      <c r="R21" s="81">
        <v>38</v>
      </c>
      <c r="S21" s="81">
        <v>19</v>
      </c>
      <c r="T21" s="81">
        <v>48</v>
      </c>
      <c r="U21" s="81">
        <v>9</v>
      </c>
      <c r="V21" s="81">
        <v>9</v>
      </c>
      <c r="W21" s="81">
        <v>48</v>
      </c>
      <c r="X21" s="81">
        <v>4</v>
      </c>
      <c r="Y21" s="81">
        <v>5</v>
      </c>
      <c r="Z21" s="81">
        <v>47</v>
      </c>
      <c r="AA21" s="81">
        <v>24</v>
      </c>
      <c r="AB21" s="81">
        <v>15</v>
      </c>
      <c r="AC21" s="81">
        <v>47</v>
      </c>
      <c r="AD21" s="81">
        <v>20</v>
      </c>
      <c r="AE21" s="81">
        <v>27</v>
      </c>
      <c r="AF21" s="81">
        <v>40</v>
      </c>
      <c r="AG21" s="81">
        <v>9</v>
      </c>
      <c r="AH21" s="81">
        <v>9</v>
      </c>
      <c r="AI21" s="81">
        <v>37</v>
      </c>
      <c r="AJ21" s="81">
        <v>23</v>
      </c>
      <c r="AK21" s="81">
        <v>7</v>
      </c>
      <c r="AL21" s="81">
        <v>16</v>
      </c>
      <c r="AM21" s="81">
        <f t="shared" si="0"/>
        <v>69</v>
      </c>
      <c r="AN21" s="81">
        <f t="shared" si="1"/>
        <v>37</v>
      </c>
      <c r="AO21" s="81">
        <v>48</v>
      </c>
      <c r="AP21" s="81">
        <f t="shared" si="2"/>
        <v>57</v>
      </c>
      <c r="AQ21" s="81">
        <f t="shared" si="3"/>
        <v>56</v>
      </c>
      <c r="AR21" s="81">
        <v>40</v>
      </c>
    </row>
    <row r="22" spans="2:44" ht="15" thickBot="1" x14ac:dyDescent="0.25">
      <c r="B22" s="64" t="s">
        <v>55</v>
      </c>
      <c r="C22" s="81">
        <v>5</v>
      </c>
      <c r="D22" s="81">
        <v>0</v>
      </c>
      <c r="E22" s="81">
        <v>5</v>
      </c>
      <c r="F22" s="81">
        <v>5</v>
      </c>
      <c r="G22" s="81">
        <v>4</v>
      </c>
      <c r="H22" s="81">
        <v>6</v>
      </c>
      <c r="I22" s="81">
        <v>3</v>
      </c>
      <c r="J22" s="81">
        <v>2</v>
      </c>
      <c r="K22" s="81">
        <v>7</v>
      </c>
      <c r="L22" s="81">
        <v>3</v>
      </c>
      <c r="M22" s="81">
        <v>3</v>
      </c>
      <c r="N22" s="81">
        <v>7</v>
      </c>
      <c r="O22" s="81">
        <v>0</v>
      </c>
      <c r="P22" s="81">
        <v>0</v>
      </c>
      <c r="Q22" s="81">
        <v>7</v>
      </c>
      <c r="R22" s="81">
        <v>16</v>
      </c>
      <c r="S22" s="81">
        <v>2</v>
      </c>
      <c r="T22" s="81">
        <v>23</v>
      </c>
      <c r="U22" s="81">
        <v>4</v>
      </c>
      <c r="V22" s="81">
        <v>1</v>
      </c>
      <c r="W22" s="81">
        <v>26</v>
      </c>
      <c r="X22" s="81">
        <v>4</v>
      </c>
      <c r="Y22" s="81">
        <v>3</v>
      </c>
      <c r="Z22" s="81">
        <v>27</v>
      </c>
      <c r="AA22" s="81">
        <v>8</v>
      </c>
      <c r="AB22" s="81">
        <v>8</v>
      </c>
      <c r="AC22" s="81">
        <v>27</v>
      </c>
      <c r="AD22" s="81">
        <v>2</v>
      </c>
      <c r="AE22" s="81">
        <v>6</v>
      </c>
      <c r="AF22" s="81">
        <v>23</v>
      </c>
      <c r="AG22" s="81">
        <v>1</v>
      </c>
      <c r="AH22" s="81">
        <v>2</v>
      </c>
      <c r="AI22" s="81">
        <v>19</v>
      </c>
      <c r="AJ22" s="81">
        <v>10</v>
      </c>
      <c r="AK22" s="81">
        <v>4</v>
      </c>
      <c r="AL22" s="81">
        <v>6</v>
      </c>
      <c r="AM22" s="81">
        <f t="shared" si="0"/>
        <v>22</v>
      </c>
      <c r="AN22" s="81">
        <f t="shared" si="1"/>
        <v>7</v>
      </c>
      <c r="AO22" s="81">
        <v>23</v>
      </c>
      <c r="AP22" s="81">
        <f t="shared" si="2"/>
        <v>18</v>
      </c>
      <c r="AQ22" s="81">
        <f t="shared" si="3"/>
        <v>18</v>
      </c>
      <c r="AR22" s="81">
        <v>23</v>
      </c>
    </row>
    <row r="23" spans="2:44" ht="15" thickBot="1" x14ac:dyDescent="0.25">
      <c r="B23" s="64" t="s">
        <v>28</v>
      </c>
      <c r="C23" s="81">
        <v>7</v>
      </c>
      <c r="D23" s="81">
        <v>0</v>
      </c>
      <c r="E23" s="81">
        <v>7</v>
      </c>
      <c r="F23" s="81">
        <v>7</v>
      </c>
      <c r="G23" s="81">
        <v>3</v>
      </c>
      <c r="H23" s="81">
        <v>11</v>
      </c>
      <c r="I23" s="81">
        <v>5</v>
      </c>
      <c r="J23" s="81">
        <v>5</v>
      </c>
      <c r="K23" s="81">
        <v>11</v>
      </c>
      <c r="L23" s="81">
        <v>3</v>
      </c>
      <c r="M23" s="81">
        <v>6</v>
      </c>
      <c r="N23" s="81">
        <v>8</v>
      </c>
      <c r="O23" s="81">
        <v>4</v>
      </c>
      <c r="P23" s="81">
        <v>1</v>
      </c>
      <c r="Q23" s="81">
        <v>11</v>
      </c>
      <c r="R23" s="81">
        <v>10</v>
      </c>
      <c r="S23" s="81">
        <v>5</v>
      </c>
      <c r="T23" s="81">
        <v>16</v>
      </c>
      <c r="U23" s="81">
        <v>6</v>
      </c>
      <c r="V23" s="81">
        <v>3</v>
      </c>
      <c r="W23" s="81">
        <v>19</v>
      </c>
      <c r="X23" s="81">
        <v>2</v>
      </c>
      <c r="Y23" s="81">
        <v>1</v>
      </c>
      <c r="Z23" s="81">
        <v>20</v>
      </c>
      <c r="AA23" s="81">
        <v>9</v>
      </c>
      <c r="AB23" s="81">
        <v>4</v>
      </c>
      <c r="AC23" s="81">
        <v>25</v>
      </c>
      <c r="AD23" s="81">
        <v>15</v>
      </c>
      <c r="AE23" s="81">
        <v>18</v>
      </c>
      <c r="AF23" s="81">
        <v>22</v>
      </c>
      <c r="AG23" s="81">
        <v>9</v>
      </c>
      <c r="AH23" s="81">
        <v>12</v>
      </c>
      <c r="AI23" s="81">
        <v>19</v>
      </c>
      <c r="AJ23" s="81">
        <v>14</v>
      </c>
      <c r="AK23" s="81">
        <v>3</v>
      </c>
      <c r="AL23" s="81">
        <v>11</v>
      </c>
      <c r="AM23" s="81">
        <f t="shared" si="0"/>
        <v>22</v>
      </c>
      <c r="AN23" s="81">
        <f t="shared" si="1"/>
        <v>17</v>
      </c>
      <c r="AO23" s="81">
        <v>16</v>
      </c>
      <c r="AP23" s="81">
        <f t="shared" si="2"/>
        <v>32</v>
      </c>
      <c r="AQ23" s="81">
        <f t="shared" si="3"/>
        <v>26</v>
      </c>
      <c r="AR23" s="81">
        <v>22</v>
      </c>
    </row>
    <row r="24" spans="2:44" ht="15" thickBot="1" x14ac:dyDescent="0.25">
      <c r="B24" s="64" t="s">
        <v>29</v>
      </c>
      <c r="C24" s="81">
        <v>0</v>
      </c>
      <c r="D24" s="81">
        <v>0</v>
      </c>
      <c r="E24" s="81">
        <v>0</v>
      </c>
      <c r="F24" s="81">
        <v>2</v>
      </c>
      <c r="G24" s="81">
        <v>0</v>
      </c>
      <c r="H24" s="81">
        <v>2</v>
      </c>
      <c r="I24" s="81">
        <v>0</v>
      </c>
      <c r="J24" s="81">
        <v>0</v>
      </c>
      <c r="K24" s="81">
        <v>2</v>
      </c>
      <c r="L24" s="81">
        <v>3</v>
      </c>
      <c r="M24" s="81">
        <v>1</v>
      </c>
      <c r="N24" s="81">
        <v>4</v>
      </c>
      <c r="O24" s="81">
        <v>0</v>
      </c>
      <c r="P24" s="81">
        <v>0</v>
      </c>
      <c r="Q24" s="81">
        <v>4</v>
      </c>
      <c r="R24" s="81">
        <v>0</v>
      </c>
      <c r="S24" s="81">
        <v>0</v>
      </c>
      <c r="T24" s="81">
        <v>4</v>
      </c>
      <c r="U24" s="81">
        <v>0</v>
      </c>
      <c r="V24" s="81">
        <v>1</v>
      </c>
      <c r="W24" s="81">
        <v>3</v>
      </c>
      <c r="X24" s="81">
        <v>0</v>
      </c>
      <c r="Y24" s="81">
        <v>1</v>
      </c>
      <c r="Z24" s="81">
        <v>2</v>
      </c>
      <c r="AA24" s="81">
        <v>1</v>
      </c>
      <c r="AB24" s="81">
        <v>0</v>
      </c>
      <c r="AC24" s="81">
        <v>3</v>
      </c>
      <c r="AD24" s="81">
        <v>0</v>
      </c>
      <c r="AE24" s="81">
        <v>0</v>
      </c>
      <c r="AF24" s="81">
        <v>3</v>
      </c>
      <c r="AG24" s="81">
        <v>0</v>
      </c>
      <c r="AH24" s="81">
        <v>1</v>
      </c>
      <c r="AI24" s="81">
        <v>2</v>
      </c>
      <c r="AJ24" s="81">
        <v>2</v>
      </c>
      <c r="AK24" s="81">
        <v>0</v>
      </c>
      <c r="AL24" s="81">
        <v>2</v>
      </c>
      <c r="AM24" s="81">
        <f t="shared" si="0"/>
        <v>3</v>
      </c>
      <c r="AN24" s="81">
        <f t="shared" si="1"/>
        <v>1</v>
      </c>
      <c r="AO24" s="81">
        <v>4</v>
      </c>
      <c r="AP24" s="81">
        <f t="shared" si="2"/>
        <v>1</v>
      </c>
      <c r="AQ24" s="81">
        <f t="shared" si="3"/>
        <v>2</v>
      </c>
      <c r="AR24" s="81">
        <v>3</v>
      </c>
    </row>
    <row r="25" spans="2:44" ht="15" thickBot="1" x14ac:dyDescent="0.25">
      <c r="B25" s="64" t="s">
        <v>94</v>
      </c>
      <c r="C25" s="81">
        <v>3</v>
      </c>
      <c r="D25" s="81">
        <v>1</v>
      </c>
      <c r="E25" s="81">
        <v>2</v>
      </c>
      <c r="F25" s="81">
        <v>3</v>
      </c>
      <c r="G25" s="81">
        <v>0</v>
      </c>
      <c r="H25" s="81">
        <v>5</v>
      </c>
      <c r="I25" s="81">
        <v>0</v>
      </c>
      <c r="J25" s="81">
        <v>3</v>
      </c>
      <c r="K25" s="81">
        <v>2</v>
      </c>
      <c r="L25" s="81">
        <v>2</v>
      </c>
      <c r="M25" s="81">
        <v>1</v>
      </c>
      <c r="N25" s="81">
        <v>3</v>
      </c>
      <c r="O25" s="81">
        <v>12</v>
      </c>
      <c r="P25" s="81">
        <v>3</v>
      </c>
      <c r="Q25" s="81">
        <v>11</v>
      </c>
      <c r="R25" s="81">
        <v>1</v>
      </c>
      <c r="S25" s="81">
        <v>4</v>
      </c>
      <c r="T25" s="81">
        <v>8</v>
      </c>
      <c r="U25" s="81">
        <v>7</v>
      </c>
      <c r="V25" s="81">
        <v>7</v>
      </c>
      <c r="W25" s="81">
        <v>8</v>
      </c>
      <c r="X25" s="81">
        <v>2</v>
      </c>
      <c r="Y25" s="81">
        <v>1</v>
      </c>
      <c r="Z25" s="81">
        <v>9</v>
      </c>
      <c r="AA25" s="81">
        <v>0</v>
      </c>
      <c r="AB25" s="81">
        <v>6</v>
      </c>
      <c r="AC25" s="81">
        <v>3</v>
      </c>
      <c r="AD25" s="81">
        <v>3</v>
      </c>
      <c r="AE25" s="81">
        <v>0</v>
      </c>
      <c r="AF25" s="81">
        <v>6</v>
      </c>
      <c r="AG25" s="81">
        <v>0</v>
      </c>
      <c r="AH25" s="81">
        <v>2</v>
      </c>
      <c r="AI25" s="81">
        <v>4</v>
      </c>
      <c r="AJ25" s="81">
        <v>6</v>
      </c>
      <c r="AK25" s="81">
        <v>1</v>
      </c>
      <c r="AL25" s="81">
        <v>5</v>
      </c>
      <c r="AM25" s="81">
        <f t="shared" si="0"/>
        <v>15</v>
      </c>
      <c r="AN25" s="81">
        <f t="shared" si="1"/>
        <v>11</v>
      </c>
      <c r="AO25" s="81">
        <v>8</v>
      </c>
      <c r="AP25" s="81">
        <f t="shared" si="2"/>
        <v>12</v>
      </c>
      <c r="AQ25" s="81">
        <f t="shared" si="3"/>
        <v>14</v>
      </c>
      <c r="AR25" s="81">
        <v>6</v>
      </c>
    </row>
    <row r="26" spans="2:44" ht="15" thickBot="1" x14ac:dyDescent="0.25">
      <c r="B26" s="64" t="s">
        <v>30</v>
      </c>
      <c r="C26" s="81">
        <v>30</v>
      </c>
      <c r="D26" s="81">
        <v>5</v>
      </c>
      <c r="E26" s="81">
        <v>25</v>
      </c>
      <c r="F26" s="81">
        <v>32</v>
      </c>
      <c r="G26" s="81">
        <v>23</v>
      </c>
      <c r="H26" s="81">
        <v>34</v>
      </c>
      <c r="I26" s="81">
        <v>28</v>
      </c>
      <c r="J26" s="81">
        <v>20</v>
      </c>
      <c r="K26" s="81">
        <v>42</v>
      </c>
      <c r="L26" s="81">
        <v>19</v>
      </c>
      <c r="M26" s="81">
        <v>16</v>
      </c>
      <c r="N26" s="81">
        <v>45</v>
      </c>
      <c r="O26" s="81">
        <v>56</v>
      </c>
      <c r="P26" s="81">
        <v>22</v>
      </c>
      <c r="Q26" s="81">
        <v>79</v>
      </c>
      <c r="R26" s="81">
        <v>35</v>
      </c>
      <c r="S26" s="81">
        <v>26</v>
      </c>
      <c r="T26" s="81">
        <v>88</v>
      </c>
      <c r="U26" s="81">
        <v>26</v>
      </c>
      <c r="V26" s="81">
        <v>17</v>
      </c>
      <c r="W26" s="81">
        <v>97</v>
      </c>
      <c r="X26" s="81">
        <v>20</v>
      </c>
      <c r="Y26" s="81">
        <v>20</v>
      </c>
      <c r="Z26" s="81">
        <v>97</v>
      </c>
      <c r="AA26" s="81">
        <v>34</v>
      </c>
      <c r="AB26" s="81">
        <v>21</v>
      </c>
      <c r="AC26" s="81">
        <v>109</v>
      </c>
      <c r="AD26" s="81">
        <v>20</v>
      </c>
      <c r="AE26" s="81">
        <v>27</v>
      </c>
      <c r="AF26" s="81">
        <v>103</v>
      </c>
      <c r="AG26" s="81">
        <v>28</v>
      </c>
      <c r="AH26" s="81">
        <v>30</v>
      </c>
      <c r="AI26" s="81">
        <v>101</v>
      </c>
      <c r="AJ26" s="81">
        <v>62</v>
      </c>
      <c r="AK26" s="81">
        <v>28</v>
      </c>
      <c r="AL26" s="81">
        <v>34</v>
      </c>
      <c r="AM26" s="81">
        <f t="shared" si="0"/>
        <v>138</v>
      </c>
      <c r="AN26" s="81">
        <f t="shared" si="1"/>
        <v>84</v>
      </c>
      <c r="AO26" s="81">
        <v>88</v>
      </c>
      <c r="AP26" s="81">
        <f t="shared" si="2"/>
        <v>100</v>
      </c>
      <c r="AQ26" s="81">
        <f t="shared" si="3"/>
        <v>85</v>
      </c>
      <c r="AR26" s="81">
        <v>103</v>
      </c>
    </row>
    <row r="27" spans="2:44" ht="15" thickBot="1" x14ac:dyDescent="0.25">
      <c r="B27" s="64" t="s">
        <v>31</v>
      </c>
      <c r="C27" s="81">
        <v>29</v>
      </c>
      <c r="D27" s="81">
        <v>7</v>
      </c>
      <c r="E27" s="81">
        <v>22</v>
      </c>
      <c r="F27" s="81">
        <v>26</v>
      </c>
      <c r="G27" s="81">
        <v>21</v>
      </c>
      <c r="H27" s="81">
        <v>27</v>
      </c>
      <c r="I27" s="81">
        <v>17</v>
      </c>
      <c r="J27" s="81">
        <v>16</v>
      </c>
      <c r="K27" s="81">
        <v>30</v>
      </c>
      <c r="L27" s="81">
        <v>57</v>
      </c>
      <c r="M27" s="81">
        <v>35</v>
      </c>
      <c r="N27" s="81">
        <v>52</v>
      </c>
      <c r="O27" s="81">
        <v>28</v>
      </c>
      <c r="P27" s="81">
        <v>24</v>
      </c>
      <c r="Q27" s="81">
        <v>56</v>
      </c>
      <c r="R27" s="81">
        <v>38</v>
      </c>
      <c r="S27" s="81">
        <v>28</v>
      </c>
      <c r="T27" s="81">
        <v>66</v>
      </c>
      <c r="U27" s="81">
        <v>25</v>
      </c>
      <c r="V27" s="81">
        <v>14</v>
      </c>
      <c r="W27" s="81">
        <v>79</v>
      </c>
      <c r="X27" s="81">
        <v>30</v>
      </c>
      <c r="Y27" s="81">
        <v>10</v>
      </c>
      <c r="Z27" s="81">
        <v>99</v>
      </c>
      <c r="AA27" s="81">
        <v>44</v>
      </c>
      <c r="AB27" s="81">
        <v>20</v>
      </c>
      <c r="AC27" s="81">
        <v>123</v>
      </c>
      <c r="AD27" s="81">
        <v>23</v>
      </c>
      <c r="AE27" s="81">
        <v>35</v>
      </c>
      <c r="AF27" s="81">
        <v>111</v>
      </c>
      <c r="AG27" s="81">
        <v>48</v>
      </c>
      <c r="AH27" s="81">
        <v>26</v>
      </c>
      <c r="AI27" s="81">
        <v>127</v>
      </c>
      <c r="AJ27" s="81">
        <v>55</v>
      </c>
      <c r="AK27" s="81">
        <v>28</v>
      </c>
      <c r="AL27" s="81">
        <v>27</v>
      </c>
      <c r="AM27" s="81">
        <f t="shared" si="0"/>
        <v>140</v>
      </c>
      <c r="AN27" s="81">
        <f t="shared" si="1"/>
        <v>103</v>
      </c>
      <c r="AO27" s="81">
        <v>66</v>
      </c>
      <c r="AP27" s="81">
        <f t="shared" si="2"/>
        <v>122</v>
      </c>
      <c r="AQ27" s="81">
        <f t="shared" si="3"/>
        <v>79</v>
      </c>
      <c r="AR27" s="81">
        <v>111</v>
      </c>
    </row>
    <row r="28" spans="2:44" ht="15" thickBot="1" x14ac:dyDescent="0.25">
      <c r="B28" s="64" t="s">
        <v>54</v>
      </c>
      <c r="C28" s="81">
        <v>0</v>
      </c>
      <c r="D28" s="81">
        <v>0</v>
      </c>
      <c r="E28" s="81">
        <v>0</v>
      </c>
      <c r="F28" s="81">
        <v>4</v>
      </c>
      <c r="G28" s="81">
        <v>2</v>
      </c>
      <c r="H28" s="81">
        <v>3</v>
      </c>
      <c r="I28" s="81">
        <v>5</v>
      </c>
      <c r="J28" s="81">
        <v>2</v>
      </c>
      <c r="K28" s="81">
        <v>6</v>
      </c>
      <c r="L28" s="81">
        <v>2</v>
      </c>
      <c r="M28" s="81">
        <v>4</v>
      </c>
      <c r="N28" s="81">
        <v>4</v>
      </c>
      <c r="O28" s="81">
        <v>2</v>
      </c>
      <c r="P28" s="81">
        <v>2</v>
      </c>
      <c r="Q28" s="81">
        <v>4</v>
      </c>
      <c r="R28" s="81">
        <v>0</v>
      </c>
      <c r="S28" s="81">
        <v>2</v>
      </c>
      <c r="T28" s="81">
        <v>2</v>
      </c>
      <c r="U28" s="81">
        <v>0</v>
      </c>
      <c r="V28" s="81">
        <v>1</v>
      </c>
      <c r="W28" s="81">
        <v>1</v>
      </c>
      <c r="X28" s="81">
        <v>1</v>
      </c>
      <c r="Y28" s="81">
        <v>0</v>
      </c>
      <c r="Z28" s="81">
        <v>2</v>
      </c>
      <c r="AA28" s="81">
        <v>0</v>
      </c>
      <c r="AB28" s="81">
        <v>1</v>
      </c>
      <c r="AC28" s="81">
        <v>1</v>
      </c>
      <c r="AD28" s="81">
        <v>1</v>
      </c>
      <c r="AE28" s="81">
        <v>1</v>
      </c>
      <c r="AF28" s="81">
        <v>1</v>
      </c>
      <c r="AG28" s="81">
        <v>2</v>
      </c>
      <c r="AH28" s="81">
        <v>2</v>
      </c>
      <c r="AI28" s="81">
        <v>1</v>
      </c>
      <c r="AJ28" s="81">
        <v>4</v>
      </c>
      <c r="AK28" s="81">
        <v>2</v>
      </c>
      <c r="AL28" s="81">
        <v>3</v>
      </c>
      <c r="AM28" s="81">
        <f t="shared" si="0"/>
        <v>9</v>
      </c>
      <c r="AN28" s="81">
        <f t="shared" si="1"/>
        <v>10</v>
      </c>
      <c r="AO28" s="81">
        <v>2</v>
      </c>
      <c r="AP28" s="81">
        <f t="shared" si="2"/>
        <v>2</v>
      </c>
      <c r="AQ28" s="81">
        <f t="shared" si="3"/>
        <v>3</v>
      </c>
      <c r="AR28" s="81">
        <v>1</v>
      </c>
    </row>
    <row r="29" spans="2:44" ht="15" thickBot="1" x14ac:dyDescent="0.25">
      <c r="B29" s="64" t="s">
        <v>32</v>
      </c>
      <c r="C29" s="81">
        <v>5</v>
      </c>
      <c r="D29" s="81">
        <v>0</v>
      </c>
      <c r="E29" s="81">
        <v>5</v>
      </c>
      <c r="F29" s="81">
        <v>27</v>
      </c>
      <c r="G29" s="81">
        <v>4</v>
      </c>
      <c r="H29" s="81">
        <v>28</v>
      </c>
      <c r="I29" s="81">
        <v>11</v>
      </c>
      <c r="J29" s="81">
        <v>8</v>
      </c>
      <c r="K29" s="81">
        <v>31</v>
      </c>
      <c r="L29" s="81">
        <v>7</v>
      </c>
      <c r="M29" s="81">
        <v>3</v>
      </c>
      <c r="N29" s="81">
        <v>26</v>
      </c>
      <c r="O29" s="81">
        <v>12</v>
      </c>
      <c r="P29" s="81">
        <v>0</v>
      </c>
      <c r="Q29" s="81">
        <v>39</v>
      </c>
      <c r="R29" s="81">
        <v>37</v>
      </c>
      <c r="S29" s="81">
        <v>5</v>
      </c>
      <c r="T29" s="81">
        <v>71</v>
      </c>
      <c r="U29" s="81">
        <v>19</v>
      </c>
      <c r="V29" s="81">
        <v>5</v>
      </c>
      <c r="W29" s="81">
        <v>85</v>
      </c>
      <c r="X29" s="81">
        <v>15</v>
      </c>
      <c r="Y29" s="81">
        <v>8</v>
      </c>
      <c r="Z29" s="81">
        <v>92</v>
      </c>
      <c r="AA29" s="81">
        <v>18</v>
      </c>
      <c r="AB29" s="81">
        <v>14</v>
      </c>
      <c r="AC29" s="81">
        <v>96</v>
      </c>
      <c r="AD29" s="81">
        <v>7</v>
      </c>
      <c r="AE29" s="81">
        <v>12</v>
      </c>
      <c r="AF29" s="81">
        <v>91</v>
      </c>
      <c r="AG29" s="81">
        <v>18</v>
      </c>
      <c r="AH29" s="81">
        <v>17</v>
      </c>
      <c r="AI29" s="81">
        <v>92</v>
      </c>
      <c r="AJ29" s="81">
        <v>32</v>
      </c>
      <c r="AK29" s="81">
        <v>4</v>
      </c>
      <c r="AL29" s="81">
        <v>28</v>
      </c>
      <c r="AM29" s="81">
        <f t="shared" si="0"/>
        <v>67</v>
      </c>
      <c r="AN29" s="81">
        <f t="shared" si="1"/>
        <v>16</v>
      </c>
      <c r="AO29" s="81">
        <v>71</v>
      </c>
      <c r="AP29" s="81">
        <f t="shared" si="2"/>
        <v>59</v>
      </c>
      <c r="AQ29" s="81">
        <f t="shared" si="3"/>
        <v>39</v>
      </c>
      <c r="AR29" s="81">
        <v>91</v>
      </c>
    </row>
    <row r="30" spans="2:44" ht="15" thickBot="1" x14ac:dyDescent="0.25">
      <c r="B30" s="64" t="s">
        <v>33</v>
      </c>
      <c r="C30" s="81">
        <v>1</v>
      </c>
      <c r="D30" s="81">
        <v>0</v>
      </c>
      <c r="E30" s="81">
        <v>1</v>
      </c>
      <c r="F30" s="81">
        <v>1</v>
      </c>
      <c r="G30" s="81">
        <v>1</v>
      </c>
      <c r="H30" s="81">
        <v>1</v>
      </c>
      <c r="I30" s="81">
        <v>7</v>
      </c>
      <c r="J30" s="81">
        <v>2</v>
      </c>
      <c r="K30" s="81">
        <v>6</v>
      </c>
      <c r="L30" s="81">
        <v>13</v>
      </c>
      <c r="M30" s="81">
        <v>7</v>
      </c>
      <c r="N30" s="81">
        <v>12</v>
      </c>
      <c r="O30" s="81">
        <v>13</v>
      </c>
      <c r="P30" s="81">
        <v>11</v>
      </c>
      <c r="Q30" s="81">
        <v>14</v>
      </c>
      <c r="R30" s="81">
        <v>2</v>
      </c>
      <c r="S30" s="81">
        <v>4</v>
      </c>
      <c r="T30" s="81">
        <v>12</v>
      </c>
      <c r="U30" s="81">
        <v>5</v>
      </c>
      <c r="V30" s="81">
        <v>7</v>
      </c>
      <c r="W30" s="81">
        <v>10</v>
      </c>
      <c r="X30" s="81">
        <v>7</v>
      </c>
      <c r="Y30" s="81">
        <v>5</v>
      </c>
      <c r="Z30" s="81">
        <v>12</v>
      </c>
      <c r="AA30" s="81">
        <v>8</v>
      </c>
      <c r="AB30" s="81">
        <v>8</v>
      </c>
      <c r="AC30" s="81">
        <v>12</v>
      </c>
      <c r="AD30" s="81">
        <v>4</v>
      </c>
      <c r="AE30" s="81">
        <v>3</v>
      </c>
      <c r="AF30" s="81">
        <v>13</v>
      </c>
      <c r="AG30" s="81">
        <v>8</v>
      </c>
      <c r="AH30" s="81">
        <v>7</v>
      </c>
      <c r="AI30" s="81">
        <v>14</v>
      </c>
      <c r="AJ30" s="81">
        <v>2</v>
      </c>
      <c r="AK30" s="81">
        <v>1</v>
      </c>
      <c r="AL30" s="81">
        <v>1</v>
      </c>
      <c r="AM30" s="81">
        <f t="shared" si="0"/>
        <v>35</v>
      </c>
      <c r="AN30" s="81">
        <f t="shared" si="1"/>
        <v>24</v>
      </c>
      <c r="AO30" s="81">
        <v>12</v>
      </c>
      <c r="AP30" s="81">
        <f t="shared" si="2"/>
        <v>24</v>
      </c>
      <c r="AQ30" s="81">
        <f t="shared" si="3"/>
        <v>23</v>
      </c>
      <c r="AR30" s="81">
        <v>13</v>
      </c>
    </row>
    <row r="31" spans="2:44" ht="15" thickBot="1" x14ac:dyDescent="0.25">
      <c r="B31" s="64" t="s">
        <v>34</v>
      </c>
      <c r="C31" s="81">
        <v>26</v>
      </c>
      <c r="D31" s="81">
        <v>4</v>
      </c>
      <c r="E31" s="81">
        <v>22</v>
      </c>
      <c r="F31" s="81">
        <v>56</v>
      </c>
      <c r="G31" s="81">
        <v>16</v>
      </c>
      <c r="H31" s="81">
        <v>61</v>
      </c>
      <c r="I31" s="81">
        <v>51</v>
      </c>
      <c r="J31" s="81">
        <v>34</v>
      </c>
      <c r="K31" s="81">
        <v>78</v>
      </c>
      <c r="L31" s="81">
        <v>55</v>
      </c>
      <c r="M31" s="81">
        <v>44</v>
      </c>
      <c r="N31" s="81">
        <v>89</v>
      </c>
      <c r="O31" s="81">
        <v>41</v>
      </c>
      <c r="P31" s="81">
        <v>31</v>
      </c>
      <c r="Q31" s="81">
        <v>98</v>
      </c>
      <c r="R31" s="81">
        <v>45</v>
      </c>
      <c r="S31" s="81">
        <v>37</v>
      </c>
      <c r="T31" s="81">
        <v>106</v>
      </c>
      <c r="U31" s="81">
        <v>26</v>
      </c>
      <c r="V31" s="81">
        <v>35</v>
      </c>
      <c r="W31" s="81">
        <v>97</v>
      </c>
      <c r="X31" s="81">
        <v>25</v>
      </c>
      <c r="Y31" s="81">
        <v>20</v>
      </c>
      <c r="Z31" s="81">
        <v>105</v>
      </c>
      <c r="AA31" s="81">
        <v>32</v>
      </c>
      <c r="AB31" s="81">
        <v>22</v>
      </c>
      <c r="AC31" s="81">
        <v>116</v>
      </c>
      <c r="AD31" s="81">
        <v>66</v>
      </c>
      <c r="AE31" s="81">
        <v>49</v>
      </c>
      <c r="AF31" s="81">
        <v>133</v>
      </c>
      <c r="AG31" s="81">
        <v>48</v>
      </c>
      <c r="AH31" s="81">
        <v>33</v>
      </c>
      <c r="AI31" s="81">
        <v>148</v>
      </c>
      <c r="AJ31" s="81">
        <v>82</v>
      </c>
      <c r="AK31" s="81">
        <v>20</v>
      </c>
      <c r="AL31" s="81">
        <v>61</v>
      </c>
      <c r="AM31" s="81">
        <f t="shared" ref="AM31:AM57" si="4">+I31+L31+O31+R31</f>
        <v>192</v>
      </c>
      <c r="AN31" s="81">
        <f t="shared" ref="AN31:AN56" si="5">+J31+M31+P31+S31</f>
        <v>146</v>
      </c>
      <c r="AO31" s="81">
        <v>106</v>
      </c>
      <c r="AP31" s="81">
        <f t="shared" si="2"/>
        <v>149</v>
      </c>
      <c r="AQ31" s="81">
        <f t="shared" si="3"/>
        <v>126</v>
      </c>
      <c r="AR31" s="81">
        <v>133</v>
      </c>
    </row>
    <row r="32" spans="2:44" ht="15" thickBot="1" x14ac:dyDescent="0.25">
      <c r="B32" s="64" t="s">
        <v>35</v>
      </c>
      <c r="C32" s="81">
        <v>2</v>
      </c>
      <c r="D32" s="81">
        <v>0</v>
      </c>
      <c r="E32" s="81">
        <v>2</v>
      </c>
      <c r="F32" s="81">
        <v>17</v>
      </c>
      <c r="G32" s="81">
        <v>0</v>
      </c>
      <c r="H32" s="81">
        <v>19</v>
      </c>
      <c r="I32" s="81">
        <v>9</v>
      </c>
      <c r="J32" s="81">
        <v>14</v>
      </c>
      <c r="K32" s="81">
        <v>16</v>
      </c>
      <c r="L32" s="81">
        <v>15</v>
      </c>
      <c r="M32" s="81">
        <v>15</v>
      </c>
      <c r="N32" s="81">
        <v>16</v>
      </c>
      <c r="O32" s="81">
        <v>4</v>
      </c>
      <c r="P32" s="81">
        <v>3</v>
      </c>
      <c r="Q32" s="81">
        <v>20</v>
      </c>
      <c r="R32" s="81">
        <v>10</v>
      </c>
      <c r="S32" s="81">
        <v>13</v>
      </c>
      <c r="T32" s="81">
        <v>17</v>
      </c>
      <c r="U32" s="81">
        <v>10</v>
      </c>
      <c r="V32" s="81">
        <v>5</v>
      </c>
      <c r="W32" s="81">
        <v>22</v>
      </c>
      <c r="X32" s="81">
        <v>5</v>
      </c>
      <c r="Y32" s="81">
        <v>2</v>
      </c>
      <c r="Z32" s="81">
        <v>25</v>
      </c>
      <c r="AA32" s="81">
        <v>8</v>
      </c>
      <c r="AB32" s="81">
        <v>9</v>
      </c>
      <c r="AC32" s="81">
        <v>24</v>
      </c>
      <c r="AD32" s="81">
        <v>5</v>
      </c>
      <c r="AE32" s="81">
        <v>6</v>
      </c>
      <c r="AF32" s="81">
        <v>23</v>
      </c>
      <c r="AG32" s="81">
        <v>6</v>
      </c>
      <c r="AH32" s="81">
        <v>5</v>
      </c>
      <c r="AI32" s="81">
        <v>24</v>
      </c>
      <c r="AJ32" s="81">
        <v>19</v>
      </c>
      <c r="AK32" s="81">
        <v>0</v>
      </c>
      <c r="AL32" s="81">
        <v>19</v>
      </c>
      <c r="AM32" s="81">
        <f t="shared" si="4"/>
        <v>38</v>
      </c>
      <c r="AN32" s="81">
        <f t="shared" si="5"/>
        <v>45</v>
      </c>
      <c r="AO32" s="81">
        <v>17</v>
      </c>
      <c r="AP32" s="81">
        <f t="shared" si="2"/>
        <v>28</v>
      </c>
      <c r="AQ32" s="81">
        <f t="shared" si="3"/>
        <v>22</v>
      </c>
      <c r="AR32" s="81">
        <v>23</v>
      </c>
    </row>
    <row r="33" spans="2:44" ht="15" thickBot="1" x14ac:dyDescent="0.25">
      <c r="B33" s="64" t="s">
        <v>9</v>
      </c>
      <c r="C33" s="81">
        <v>3</v>
      </c>
      <c r="D33" s="81">
        <v>0</v>
      </c>
      <c r="E33" s="81">
        <v>3</v>
      </c>
      <c r="F33" s="81">
        <v>2</v>
      </c>
      <c r="G33" s="81">
        <v>2</v>
      </c>
      <c r="H33" s="81">
        <v>3</v>
      </c>
      <c r="I33" s="81">
        <v>2</v>
      </c>
      <c r="J33" s="81">
        <v>3</v>
      </c>
      <c r="K33" s="81">
        <v>2</v>
      </c>
      <c r="L33" s="81">
        <v>0</v>
      </c>
      <c r="M33" s="81">
        <v>1</v>
      </c>
      <c r="N33" s="81">
        <v>1</v>
      </c>
      <c r="O33" s="81">
        <v>2</v>
      </c>
      <c r="P33" s="81">
        <v>0</v>
      </c>
      <c r="Q33" s="81">
        <v>3</v>
      </c>
      <c r="R33" s="81">
        <v>9</v>
      </c>
      <c r="S33" s="81">
        <v>9</v>
      </c>
      <c r="T33" s="81">
        <v>3</v>
      </c>
      <c r="U33" s="81">
        <v>2</v>
      </c>
      <c r="V33" s="81">
        <v>1</v>
      </c>
      <c r="W33" s="81">
        <v>4</v>
      </c>
      <c r="X33" s="81">
        <v>1</v>
      </c>
      <c r="Y33" s="81">
        <v>2</v>
      </c>
      <c r="Z33" s="81">
        <v>3</v>
      </c>
      <c r="AA33" s="81">
        <v>3</v>
      </c>
      <c r="AB33" s="81">
        <v>1</v>
      </c>
      <c r="AC33" s="81">
        <v>5</v>
      </c>
      <c r="AD33" s="81">
        <v>2</v>
      </c>
      <c r="AE33" s="81">
        <v>1</v>
      </c>
      <c r="AF33" s="81">
        <v>6</v>
      </c>
      <c r="AG33" s="81">
        <v>2</v>
      </c>
      <c r="AH33" s="81">
        <v>4</v>
      </c>
      <c r="AI33" s="81">
        <v>4</v>
      </c>
      <c r="AJ33" s="81">
        <v>5</v>
      </c>
      <c r="AK33" s="81">
        <v>2</v>
      </c>
      <c r="AL33" s="81">
        <v>3</v>
      </c>
      <c r="AM33" s="81">
        <f t="shared" si="4"/>
        <v>13</v>
      </c>
      <c r="AN33" s="81">
        <f t="shared" si="5"/>
        <v>13</v>
      </c>
      <c r="AO33" s="81">
        <v>3</v>
      </c>
      <c r="AP33" s="81">
        <f t="shared" si="2"/>
        <v>8</v>
      </c>
      <c r="AQ33" s="81">
        <f t="shared" si="3"/>
        <v>5</v>
      </c>
      <c r="AR33" s="81">
        <v>6</v>
      </c>
    </row>
    <row r="34" spans="2:44" ht="15" thickBot="1" x14ac:dyDescent="0.25">
      <c r="B34" s="64" t="s">
        <v>36</v>
      </c>
      <c r="C34" s="81">
        <v>14</v>
      </c>
      <c r="D34" s="81">
        <v>1</v>
      </c>
      <c r="E34" s="81">
        <v>13</v>
      </c>
      <c r="F34" s="81">
        <v>35</v>
      </c>
      <c r="G34" s="81">
        <v>21</v>
      </c>
      <c r="H34" s="81">
        <v>27</v>
      </c>
      <c r="I34" s="81">
        <v>17</v>
      </c>
      <c r="J34" s="81">
        <v>11</v>
      </c>
      <c r="K34" s="81">
        <v>33</v>
      </c>
      <c r="L34" s="81">
        <v>29</v>
      </c>
      <c r="M34" s="81">
        <v>22</v>
      </c>
      <c r="N34" s="81">
        <v>40</v>
      </c>
      <c r="O34" s="81">
        <v>23</v>
      </c>
      <c r="P34" s="81">
        <v>13</v>
      </c>
      <c r="Q34" s="81">
        <v>50</v>
      </c>
      <c r="R34" s="81">
        <v>21</v>
      </c>
      <c r="S34" s="81">
        <v>17</v>
      </c>
      <c r="T34" s="81">
        <v>54</v>
      </c>
      <c r="U34" s="81">
        <v>22</v>
      </c>
      <c r="V34" s="81">
        <v>18</v>
      </c>
      <c r="W34" s="81">
        <v>54</v>
      </c>
      <c r="X34" s="81">
        <v>19</v>
      </c>
      <c r="Y34" s="81">
        <v>8</v>
      </c>
      <c r="Z34" s="81">
        <v>65</v>
      </c>
      <c r="AA34" s="81">
        <v>24</v>
      </c>
      <c r="AB34" s="81">
        <v>23</v>
      </c>
      <c r="AC34" s="81">
        <v>66</v>
      </c>
      <c r="AD34" s="81">
        <v>27</v>
      </c>
      <c r="AE34" s="81">
        <v>14</v>
      </c>
      <c r="AF34" s="81">
        <v>80</v>
      </c>
      <c r="AG34" s="81">
        <v>24</v>
      </c>
      <c r="AH34" s="81">
        <v>31</v>
      </c>
      <c r="AI34" s="81">
        <v>77</v>
      </c>
      <c r="AJ34" s="81">
        <v>49</v>
      </c>
      <c r="AK34" s="81">
        <v>22</v>
      </c>
      <c r="AL34" s="81">
        <v>27</v>
      </c>
      <c r="AM34" s="81">
        <f t="shared" si="4"/>
        <v>90</v>
      </c>
      <c r="AN34" s="81">
        <f t="shared" si="5"/>
        <v>63</v>
      </c>
      <c r="AO34" s="81">
        <v>54</v>
      </c>
      <c r="AP34" s="81">
        <f t="shared" si="2"/>
        <v>92</v>
      </c>
      <c r="AQ34" s="81">
        <f t="shared" si="3"/>
        <v>63</v>
      </c>
      <c r="AR34" s="81">
        <v>80</v>
      </c>
    </row>
    <row r="35" spans="2:44" ht="15" thickBot="1" x14ac:dyDescent="0.25">
      <c r="B35" s="64" t="s">
        <v>37</v>
      </c>
      <c r="C35" s="81">
        <v>0</v>
      </c>
      <c r="D35" s="81">
        <v>0</v>
      </c>
      <c r="E35" s="81">
        <v>0</v>
      </c>
      <c r="F35" s="81">
        <v>2</v>
      </c>
      <c r="G35" s="81">
        <v>0</v>
      </c>
      <c r="H35" s="81">
        <v>2</v>
      </c>
      <c r="I35" s="81">
        <v>3</v>
      </c>
      <c r="J35" s="81">
        <v>2</v>
      </c>
      <c r="K35" s="81">
        <v>3</v>
      </c>
      <c r="L35" s="81">
        <v>7</v>
      </c>
      <c r="M35" s="81">
        <v>4</v>
      </c>
      <c r="N35" s="81">
        <v>6</v>
      </c>
      <c r="O35" s="81">
        <v>6</v>
      </c>
      <c r="P35" s="81">
        <v>4</v>
      </c>
      <c r="Q35" s="81">
        <v>8</v>
      </c>
      <c r="R35" s="81">
        <v>2</v>
      </c>
      <c r="S35" s="81">
        <v>4</v>
      </c>
      <c r="T35" s="81">
        <v>7</v>
      </c>
      <c r="U35" s="81">
        <v>4</v>
      </c>
      <c r="V35" s="81">
        <v>5</v>
      </c>
      <c r="W35" s="81">
        <v>6</v>
      </c>
      <c r="X35" s="81">
        <v>7</v>
      </c>
      <c r="Y35" s="81">
        <v>0</v>
      </c>
      <c r="Z35" s="81">
        <v>11</v>
      </c>
      <c r="AA35" s="81">
        <v>7</v>
      </c>
      <c r="AB35" s="81">
        <v>4</v>
      </c>
      <c r="AC35" s="81">
        <v>15</v>
      </c>
      <c r="AD35" s="81">
        <v>2</v>
      </c>
      <c r="AE35" s="81">
        <v>6</v>
      </c>
      <c r="AF35" s="81">
        <v>11</v>
      </c>
      <c r="AG35" s="81">
        <v>3</v>
      </c>
      <c r="AH35" s="81">
        <v>6</v>
      </c>
      <c r="AI35" s="81">
        <v>8</v>
      </c>
      <c r="AJ35" s="81">
        <v>2</v>
      </c>
      <c r="AK35" s="81">
        <v>0</v>
      </c>
      <c r="AL35" s="81">
        <v>2</v>
      </c>
      <c r="AM35" s="81">
        <f t="shared" si="4"/>
        <v>18</v>
      </c>
      <c r="AN35" s="81">
        <f t="shared" si="5"/>
        <v>14</v>
      </c>
      <c r="AO35" s="81">
        <v>7</v>
      </c>
      <c r="AP35" s="81">
        <f t="shared" si="2"/>
        <v>20</v>
      </c>
      <c r="AQ35" s="81">
        <f t="shared" si="3"/>
        <v>15</v>
      </c>
      <c r="AR35" s="81">
        <v>11</v>
      </c>
    </row>
    <row r="36" spans="2:44" ht="15" thickBot="1" x14ac:dyDescent="0.25">
      <c r="B36" s="64" t="s">
        <v>38</v>
      </c>
      <c r="C36" s="81">
        <v>2</v>
      </c>
      <c r="D36" s="81">
        <v>1</v>
      </c>
      <c r="E36" s="81">
        <v>1</v>
      </c>
      <c r="F36" s="81">
        <v>8</v>
      </c>
      <c r="G36" s="81">
        <v>4</v>
      </c>
      <c r="H36" s="81">
        <v>5</v>
      </c>
      <c r="I36" s="81">
        <v>5</v>
      </c>
      <c r="J36" s="81">
        <v>4</v>
      </c>
      <c r="K36" s="81">
        <v>6</v>
      </c>
      <c r="L36" s="81">
        <v>7</v>
      </c>
      <c r="M36" s="81">
        <v>4</v>
      </c>
      <c r="N36" s="81">
        <v>9</v>
      </c>
      <c r="O36" s="81">
        <v>2</v>
      </c>
      <c r="P36" s="81">
        <v>4</v>
      </c>
      <c r="Q36" s="81">
        <v>7</v>
      </c>
      <c r="R36" s="81">
        <v>1</v>
      </c>
      <c r="S36" s="81">
        <v>1</v>
      </c>
      <c r="T36" s="81">
        <v>7</v>
      </c>
      <c r="U36" s="81">
        <v>9</v>
      </c>
      <c r="V36" s="81">
        <v>4</v>
      </c>
      <c r="W36" s="81">
        <v>12</v>
      </c>
      <c r="X36" s="81">
        <v>7</v>
      </c>
      <c r="Y36" s="81">
        <v>5</v>
      </c>
      <c r="Z36" s="81">
        <v>14</v>
      </c>
      <c r="AA36" s="81">
        <v>3</v>
      </c>
      <c r="AB36" s="81">
        <v>2</v>
      </c>
      <c r="AC36" s="81">
        <v>15</v>
      </c>
      <c r="AD36" s="81">
        <v>9</v>
      </c>
      <c r="AE36" s="81">
        <v>5</v>
      </c>
      <c r="AF36" s="81">
        <v>19</v>
      </c>
      <c r="AG36" s="81">
        <v>3</v>
      </c>
      <c r="AH36" s="81">
        <v>5</v>
      </c>
      <c r="AI36" s="81">
        <v>17</v>
      </c>
      <c r="AJ36" s="81">
        <v>10</v>
      </c>
      <c r="AK36" s="81">
        <v>5</v>
      </c>
      <c r="AL36" s="81">
        <v>5</v>
      </c>
      <c r="AM36" s="81">
        <f t="shared" si="4"/>
        <v>15</v>
      </c>
      <c r="AN36" s="81">
        <f t="shared" si="5"/>
        <v>13</v>
      </c>
      <c r="AO36" s="81">
        <v>7</v>
      </c>
      <c r="AP36" s="81">
        <f t="shared" si="2"/>
        <v>28</v>
      </c>
      <c r="AQ36" s="81">
        <f t="shared" si="3"/>
        <v>16</v>
      </c>
      <c r="AR36" s="81">
        <v>19</v>
      </c>
    </row>
    <row r="37" spans="2:44" ht="15" thickBot="1" x14ac:dyDescent="0.25">
      <c r="B37" s="64" t="s">
        <v>39</v>
      </c>
      <c r="C37" s="81">
        <v>1</v>
      </c>
      <c r="D37" s="81">
        <v>0</v>
      </c>
      <c r="E37" s="81">
        <v>1</v>
      </c>
      <c r="F37" s="81">
        <v>5</v>
      </c>
      <c r="G37" s="81">
        <v>2</v>
      </c>
      <c r="H37" s="81">
        <v>4</v>
      </c>
      <c r="I37" s="81">
        <v>7</v>
      </c>
      <c r="J37" s="81">
        <v>4</v>
      </c>
      <c r="K37" s="81">
        <v>7</v>
      </c>
      <c r="L37" s="81">
        <v>8</v>
      </c>
      <c r="M37" s="81">
        <v>2</v>
      </c>
      <c r="N37" s="81">
        <v>12</v>
      </c>
      <c r="O37" s="81">
        <v>1</v>
      </c>
      <c r="P37" s="81">
        <v>6</v>
      </c>
      <c r="Q37" s="81">
        <v>7</v>
      </c>
      <c r="R37" s="81">
        <v>5</v>
      </c>
      <c r="S37" s="81">
        <v>3</v>
      </c>
      <c r="T37" s="81">
        <v>9</v>
      </c>
      <c r="U37" s="81">
        <v>3</v>
      </c>
      <c r="V37" s="81">
        <v>5</v>
      </c>
      <c r="W37" s="81">
        <v>6</v>
      </c>
      <c r="X37" s="81">
        <v>4</v>
      </c>
      <c r="Y37" s="81">
        <v>2</v>
      </c>
      <c r="Z37" s="81">
        <v>8</v>
      </c>
      <c r="AA37" s="81">
        <v>1</v>
      </c>
      <c r="AB37" s="81">
        <v>3</v>
      </c>
      <c r="AC37" s="81">
        <v>6</v>
      </c>
      <c r="AD37" s="81">
        <v>0</v>
      </c>
      <c r="AE37" s="81">
        <v>2</v>
      </c>
      <c r="AF37" s="81">
        <v>4</v>
      </c>
      <c r="AG37" s="81">
        <v>0</v>
      </c>
      <c r="AH37" s="81">
        <v>0</v>
      </c>
      <c r="AI37" s="81">
        <v>4</v>
      </c>
      <c r="AJ37" s="81">
        <v>6</v>
      </c>
      <c r="AK37" s="81">
        <v>2</v>
      </c>
      <c r="AL37" s="81">
        <v>4</v>
      </c>
      <c r="AM37" s="81">
        <f t="shared" si="4"/>
        <v>21</v>
      </c>
      <c r="AN37" s="81">
        <f t="shared" si="5"/>
        <v>15</v>
      </c>
      <c r="AO37" s="81">
        <v>9</v>
      </c>
      <c r="AP37" s="81">
        <f t="shared" si="2"/>
        <v>8</v>
      </c>
      <c r="AQ37" s="81">
        <f t="shared" si="3"/>
        <v>12</v>
      </c>
      <c r="AR37" s="81">
        <v>4</v>
      </c>
    </row>
    <row r="38" spans="2:44" ht="15" thickBot="1" x14ac:dyDescent="0.25">
      <c r="B38" s="64" t="s">
        <v>10</v>
      </c>
      <c r="C38" s="81">
        <v>51</v>
      </c>
      <c r="D38" s="81">
        <v>7</v>
      </c>
      <c r="E38" s="81">
        <v>51</v>
      </c>
      <c r="F38" s="81">
        <v>108</v>
      </c>
      <c r="G38" s="81">
        <v>35</v>
      </c>
      <c r="H38" s="81">
        <v>124</v>
      </c>
      <c r="I38" s="81">
        <v>100</v>
      </c>
      <c r="J38" s="81">
        <v>49</v>
      </c>
      <c r="K38" s="81">
        <v>176</v>
      </c>
      <c r="L38" s="81">
        <v>92</v>
      </c>
      <c r="M38" s="81">
        <v>65</v>
      </c>
      <c r="N38" s="81">
        <v>209</v>
      </c>
      <c r="O38" s="81">
        <v>111</v>
      </c>
      <c r="P38" s="81">
        <v>80</v>
      </c>
      <c r="Q38" s="81">
        <v>239</v>
      </c>
      <c r="R38" s="81">
        <v>137</v>
      </c>
      <c r="S38" s="81">
        <v>142</v>
      </c>
      <c r="T38" s="81">
        <v>231</v>
      </c>
      <c r="U38" s="81">
        <v>69</v>
      </c>
      <c r="V38" s="81">
        <v>72</v>
      </c>
      <c r="W38" s="81">
        <v>224</v>
      </c>
      <c r="X38" s="81">
        <v>80</v>
      </c>
      <c r="Y38" s="81">
        <v>42</v>
      </c>
      <c r="Z38" s="81">
        <v>261</v>
      </c>
      <c r="AA38" s="81">
        <v>87</v>
      </c>
      <c r="AB38" s="81">
        <v>88</v>
      </c>
      <c r="AC38" s="81">
        <v>260</v>
      </c>
      <c r="AD38" s="81">
        <v>85</v>
      </c>
      <c r="AE38" s="81">
        <v>104</v>
      </c>
      <c r="AF38" s="81">
        <v>235</v>
      </c>
      <c r="AG38" s="81">
        <v>59</v>
      </c>
      <c r="AH38" s="81">
        <v>77</v>
      </c>
      <c r="AI38" s="81">
        <v>215</v>
      </c>
      <c r="AJ38" s="81">
        <v>159</v>
      </c>
      <c r="AK38" s="81">
        <v>42</v>
      </c>
      <c r="AL38" s="81">
        <v>124</v>
      </c>
      <c r="AM38" s="81">
        <f t="shared" si="4"/>
        <v>440</v>
      </c>
      <c r="AN38" s="81">
        <f t="shared" si="5"/>
        <v>336</v>
      </c>
      <c r="AO38" s="81">
        <v>231</v>
      </c>
      <c r="AP38" s="81">
        <f t="shared" si="2"/>
        <v>321</v>
      </c>
      <c r="AQ38" s="81">
        <f t="shared" si="3"/>
        <v>306</v>
      </c>
      <c r="AR38" s="81">
        <v>235</v>
      </c>
    </row>
    <row r="39" spans="2:44" ht="15" thickBot="1" x14ac:dyDescent="0.25">
      <c r="B39" s="64" t="s">
        <v>40</v>
      </c>
      <c r="C39" s="81">
        <v>30</v>
      </c>
      <c r="D39" s="81">
        <v>4</v>
      </c>
      <c r="E39" s="81">
        <v>26</v>
      </c>
      <c r="F39" s="81">
        <v>41</v>
      </c>
      <c r="G39" s="81">
        <v>24</v>
      </c>
      <c r="H39" s="81">
        <v>43</v>
      </c>
      <c r="I39" s="81">
        <v>26</v>
      </c>
      <c r="J39" s="81">
        <v>31</v>
      </c>
      <c r="K39" s="81">
        <v>38</v>
      </c>
      <c r="L39" s="81">
        <v>46</v>
      </c>
      <c r="M39" s="81">
        <v>29</v>
      </c>
      <c r="N39" s="81">
        <v>55</v>
      </c>
      <c r="O39" s="81">
        <v>35</v>
      </c>
      <c r="P39" s="81">
        <v>20</v>
      </c>
      <c r="Q39" s="81">
        <v>70</v>
      </c>
      <c r="R39" s="81">
        <v>54</v>
      </c>
      <c r="S39" s="81">
        <v>25</v>
      </c>
      <c r="T39" s="81">
        <v>101</v>
      </c>
      <c r="U39" s="81">
        <v>53</v>
      </c>
      <c r="V39" s="81">
        <v>55</v>
      </c>
      <c r="W39" s="81">
        <v>99</v>
      </c>
      <c r="X39" s="81">
        <v>45</v>
      </c>
      <c r="Y39" s="81">
        <v>9</v>
      </c>
      <c r="Z39" s="81">
        <v>135</v>
      </c>
      <c r="AA39" s="81">
        <v>33</v>
      </c>
      <c r="AB39" s="81">
        <v>38</v>
      </c>
      <c r="AC39" s="81">
        <v>130</v>
      </c>
      <c r="AD39" s="81">
        <v>41</v>
      </c>
      <c r="AE39" s="81">
        <v>36</v>
      </c>
      <c r="AF39" s="81">
        <v>130</v>
      </c>
      <c r="AG39" s="81">
        <v>48</v>
      </c>
      <c r="AH39" s="81">
        <v>30</v>
      </c>
      <c r="AI39" s="81">
        <v>147</v>
      </c>
      <c r="AJ39" s="81">
        <v>71</v>
      </c>
      <c r="AK39" s="81">
        <v>28</v>
      </c>
      <c r="AL39" s="81">
        <v>43</v>
      </c>
      <c r="AM39" s="81">
        <f t="shared" si="4"/>
        <v>161</v>
      </c>
      <c r="AN39" s="81">
        <f t="shared" si="5"/>
        <v>105</v>
      </c>
      <c r="AO39" s="81">
        <v>101</v>
      </c>
      <c r="AP39" s="81">
        <f t="shared" si="2"/>
        <v>172</v>
      </c>
      <c r="AQ39" s="81">
        <f t="shared" si="3"/>
        <v>138</v>
      </c>
      <c r="AR39" s="81">
        <v>130</v>
      </c>
    </row>
    <row r="40" spans="2:44" ht="15" thickBot="1" x14ac:dyDescent="0.25">
      <c r="B40" s="64" t="s">
        <v>11</v>
      </c>
      <c r="C40" s="81">
        <v>23</v>
      </c>
      <c r="D40" s="81">
        <v>3</v>
      </c>
      <c r="E40" s="81">
        <v>20</v>
      </c>
      <c r="F40" s="81">
        <v>19</v>
      </c>
      <c r="G40" s="81">
        <v>8</v>
      </c>
      <c r="H40" s="81">
        <v>29</v>
      </c>
      <c r="I40" s="81">
        <v>28</v>
      </c>
      <c r="J40" s="81">
        <v>10</v>
      </c>
      <c r="K40" s="81">
        <v>47</v>
      </c>
      <c r="L40" s="81">
        <v>12</v>
      </c>
      <c r="M40" s="81">
        <v>8</v>
      </c>
      <c r="N40" s="81">
        <v>52</v>
      </c>
      <c r="O40" s="81">
        <v>46</v>
      </c>
      <c r="P40" s="81">
        <v>19</v>
      </c>
      <c r="Q40" s="81">
        <v>79</v>
      </c>
      <c r="R40" s="81">
        <v>72</v>
      </c>
      <c r="S40" s="81">
        <v>38</v>
      </c>
      <c r="T40" s="81">
        <v>110</v>
      </c>
      <c r="U40" s="81">
        <v>18</v>
      </c>
      <c r="V40" s="81">
        <v>30</v>
      </c>
      <c r="W40" s="81">
        <v>88</v>
      </c>
      <c r="X40" s="81">
        <v>29</v>
      </c>
      <c r="Y40" s="81">
        <v>13</v>
      </c>
      <c r="Z40" s="81">
        <v>103</v>
      </c>
      <c r="AA40" s="81">
        <v>33</v>
      </c>
      <c r="AB40" s="81">
        <v>13</v>
      </c>
      <c r="AC40" s="81">
        <v>132</v>
      </c>
      <c r="AD40" s="81">
        <v>44</v>
      </c>
      <c r="AE40" s="81">
        <v>24</v>
      </c>
      <c r="AF40" s="81">
        <v>152</v>
      </c>
      <c r="AG40" s="81">
        <v>24</v>
      </c>
      <c r="AH40" s="81">
        <v>34</v>
      </c>
      <c r="AI40" s="81">
        <v>141</v>
      </c>
      <c r="AJ40" s="81">
        <v>42</v>
      </c>
      <c r="AK40" s="81">
        <v>11</v>
      </c>
      <c r="AL40" s="81">
        <v>29</v>
      </c>
      <c r="AM40" s="81">
        <f t="shared" si="4"/>
        <v>158</v>
      </c>
      <c r="AN40" s="81">
        <f t="shared" si="5"/>
        <v>75</v>
      </c>
      <c r="AO40" s="81">
        <v>110</v>
      </c>
      <c r="AP40" s="81">
        <f t="shared" si="2"/>
        <v>124</v>
      </c>
      <c r="AQ40" s="81">
        <f t="shared" si="3"/>
        <v>80</v>
      </c>
      <c r="AR40" s="81">
        <v>152</v>
      </c>
    </row>
    <row r="41" spans="2:44" ht="15" thickBot="1" x14ac:dyDescent="0.25">
      <c r="B41" s="64" t="s">
        <v>12</v>
      </c>
      <c r="C41" s="81">
        <v>38</v>
      </c>
      <c r="D41" s="81">
        <v>33</v>
      </c>
      <c r="E41" s="81">
        <v>44</v>
      </c>
      <c r="F41" s="81">
        <v>4</v>
      </c>
      <c r="G41" s="81">
        <v>1</v>
      </c>
      <c r="H41" s="81">
        <v>6</v>
      </c>
      <c r="I41" s="81">
        <v>5</v>
      </c>
      <c r="J41" s="81">
        <v>4</v>
      </c>
      <c r="K41" s="81">
        <v>7</v>
      </c>
      <c r="L41" s="81">
        <v>6</v>
      </c>
      <c r="M41" s="81">
        <v>5</v>
      </c>
      <c r="N41" s="81">
        <v>8</v>
      </c>
      <c r="O41" s="81">
        <v>4</v>
      </c>
      <c r="P41" s="81">
        <v>3</v>
      </c>
      <c r="Q41" s="81">
        <v>9</v>
      </c>
      <c r="R41" s="81">
        <v>2</v>
      </c>
      <c r="S41" s="81">
        <v>5</v>
      </c>
      <c r="T41" s="81">
        <v>6</v>
      </c>
      <c r="U41" s="81">
        <v>6</v>
      </c>
      <c r="V41" s="81">
        <v>3</v>
      </c>
      <c r="W41" s="81">
        <v>9</v>
      </c>
      <c r="X41" s="81">
        <v>3</v>
      </c>
      <c r="Y41" s="81">
        <v>2</v>
      </c>
      <c r="Z41" s="81">
        <v>10</v>
      </c>
      <c r="AA41" s="81">
        <v>3</v>
      </c>
      <c r="AB41" s="81">
        <v>3</v>
      </c>
      <c r="AC41" s="81">
        <v>10</v>
      </c>
      <c r="AD41" s="81">
        <v>5</v>
      </c>
      <c r="AE41" s="81">
        <v>10</v>
      </c>
      <c r="AF41" s="81">
        <v>5</v>
      </c>
      <c r="AG41" s="81">
        <v>1</v>
      </c>
      <c r="AH41" s="81">
        <v>5</v>
      </c>
      <c r="AI41" s="81">
        <v>1</v>
      </c>
      <c r="AJ41" s="81">
        <v>42</v>
      </c>
      <c r="AK41" s="81">
        <v>34</v>
      </c>
      <c r="AL41" s="81">
        <v>6</v>
      </c>
      <c r="AM41" s="81">
        <f t="shared" si="4"/>
        <v>17</v>
      </c>
      <c r="AN41" s="81">
        <f t="shared" si="5"/>
        <v>17</v>
      </c>
      <c r="AO41" s="81">
        <v>6</v>
      </c>
      <c r="AP41" s="81">
        <f t="shared" si="2"/>
        <v>17</v>
      </c>
      <c r="AQ41" s="81">
        <f t="shared" si="3"/>
        <v>18</v>
      </c>
      <c r="AR41" s="81">
        <v>5</v>
      </c>
    </row>
    <row r="42" spans="2:44" ht="15" thickBot="1" x14ac:dyDescent="0.25">
      <c r="B42" s="64" t="s">
        <v>41</v>
      </c>
      <c r="C42" s="81">
        <v>0</v>
      </c>
      <c r="D42" s="81">
        <v>0</v>
      </c>
      <c r="E42" s="81">
        <v>0</v>
      </c>
      <c r="F42" s="81">
        <v>1</v>
      </c>
      <c r="G42" s="81">
        <v>0</v>
      </c>
      <c r="H42" s="81">
        <v>1</v>
      </c>
      <c r="I42" s="81">
        <v>4</v>
      </c>
      <c r="J42" s="81">
        <v>0</v>
      </c>
      <c r="K42" s="81">
        <v>5</v>
      </c>
      <c r="L42" s="81">
        <v>2</v>
      </c>
      <c r="M42" s="81">
        <v>2</v>
      </c>
      <c r="N42" s="81">
        <v>5</v>
      </c>
      <c r="O42" s="81">
        <v>2</v>
      </c>
      <c r="P42" s="81">
        <v>4</v>
      </c>
      <c r="Q42" s="81">
        <v>3</v>
      </c>
      <c r="R42" s="81">
        <v>0</v>
      </c>
      <c r="S42" s="81">
        <v>1</v>
      </c>
      <c r="T42" s="81">
        <v>2</v>
      </c>
      <c r="U42" s="81">
        <v>1</v>
      </c>
      <c r="V42" s="81">
        <v>1</v>
      </c>
      <c r="W42" s="81">
        <v>2</v>
      </c>
      <c r="X42" s="81">
        <v>2</v>
      </c>
      <c r="Y42" s="81">
        <v>0</v>
      </c>
      <c r="Z42" s="81">
        <v>4</v>
      </c>
      <c r="AA42" s="81">
        <v>0</v>
      </c>
      <c r="AB42" s="81">
        <v>0</v>
      </c>
      <c r="AC42" s="81">
        <v>4</v>
      </c>
      <c r="AD42" s="81">
        <v>0</v>
      </c>
      <c r="AE42" s="81">
        <v>3</v>
      </c>
      <c r="AF42" s="81">
        <v>1</v>
      </c>
      <c r="AG42" s="81">
        <v>1</v>
      </c>
      <c r="AH42" s="81">
        <v>1</v>
      </c>
      <c r="AI42" s="81">
        <v>1</v>
      </c>
      <c r="AJ42" s="81">
        <v>1</v>
      </c>
      <c r="AK42" s="81">
        <v>0</v>
      </c>
      <c r="AL42" s="81">
        <v>1</v>
      </c>
      <c r="AM42" s="81">
        <f t="shared" si="4"/>
        <v>8</v>
      </c>
      <c r="AN42" s="81">
        <f t="shared" si="5"/>
        <v>7</v>
      </c>
      <c r="AO42" s="81">
        <v>2</v>
      </c>
      <c r="AP42" s="81">
        <f t="shared" si="2"/>
        <v>3</v>
      </c>
      <c r="AQ42" s="81">
        <f t="shared" si="3"/>
        <v>4</v>
      </c>
      <c r="AR42" s="81">
        <v>1</v>
      </c>
    </row>
    <row r="43" spans="2:44" ht="15" thickBot="1" x14ac:dyDescent="0.25">
      <c r="B43" s="64" t="s">
        <v>42</v>
      </c>
      <c r="C43" s="81">
        <v>0</v>
      </c>
      <c r="D43" s="81">
        <v>0</v>
      </c>
      <c r="E43" s="81">
        <v>0</v>
      </c>
      <c r="F43" s="81">
        <v>2</v>
      </c>
      <c r="G43" s="81">
        <v>1</v>
      </c>
      <c r="H43" s="81">
        <v>1</v>
      </c>
      <c r="I43" s="81">
        <v>1</v>
      </c>
      <c r="J43" s="81">
        <v>1</v>
      </c>
      <c r="K43" s="81">
        <v>1</v>
      </c>
      <c r="L43" s="81">
        <v>0</v>
      </c>
      <c r="M43" s="81">
        <v>1</v>
      </c>
      <c r="N43" s="81">
        <v>0</v>
      </c>
      <c r="O43" s="81">
        <v>0</v>
      </c>
      <c r="P43" s="81">
        <v>0</v>
      </c>
      <c r="Q43" s="81">
        <v>0</v>
      </c>
      <c r="R43" s="81">
        <v>0</v>
      </c>
      <c r="S43" s="81">
        <v>0</v>
      </c>
      <c r="T43" s="81">
        <v>0</v>
      </c>
      <c r="U43" s="81">
        <v>1</v>
      </c>
      <c r="V43" s="81">
        <v>0</v>
      </c>
      <c r="W43" s="81">
        <v>1</v>
      </c>
      <c r="X43" s="81">
        <v>1</v>
      </c>
      <c r="Y43" s="81">
        <v>0</v>
      </c>
      <c r="Z43" s="81">
        <v>2</v>
      </c>
      <c r="AA43" s="81">
        <v>1</v>
      </c>
      <c r="AB43" s="81">
        <v>2</v>
      </c>
      <c r="AC43" s="81">
        <v>1</v>
      </c>
      <c r="AD43" s="81">
        <v>1</v>
      </c>
      <c r="AE43" s="81">
        <v>1</v>
      </c>
      <c r="AF43" s="81">
        <v>0</v>
      </c>
      <c r="AG43" s="81">
        <v>0</v>
      </c>
      <c r="AH43" s="81">
        <v>0</v>
      </c>
      <c r="AI43" s="81">
        <v>0</v>
      </c>
      <c r="AJ43" s="81">
        <v>2</v>
      </c>
      <c r="AK43" s="81">
        <v>1</v>
      </c>
      <c r="AL43" s="81">
        <v>1</v>
      </c>
      <c r="AM43" s="81">
        <f t="shared" si="4"/>
        <v>1</v>
      </c>
      <c r="AN43" s="81">
        <f t="shared" si="5"/>
        <v>2</v>
      </c>
      <c r="AO43" s="81">
        <v>0</v>
      </c>
      <c r="AP43" s="81">
        <f t="shared" si="2"/>
        <v>4</v>
      </c>
      <c r="AQ43" s="81">
        <f t="shared" si="3"/>
        <v>3</v>
      </c>
      <c r="AR43" s="81">
        <v>0</v>
      </c>
    </row>
    <row r="44" spans="2:44" ht="15" thickBot="1" x14ac:dyDescent="0.25">
      <c r="B44" s="64" t="s">
        <v>43</v>
      </c>
      <c r="C44" s="81">
        <v>4</v>
      </c>
      <c r="D44" s="81">
        <v>2</v>
      </c>
      <c r="E44" s="81">
        <v>8</v>
      </c>
      <c r="F44" s="81">
        <v>5</v>
      </c>
      <c r="G44" s="81">
        <v>5</v>
      </c>
      <c r="H44" s="81">
        <v>8</v>
      </c>
      <c r="I44" s="81">
        <v>7</v>
      </c>
      <c r="J44" s="81">
        <v>6</v>
      </c>
      <c r="K44" s="81">
        <v>9</v>
      </c>
      <c r="L44" s="81">
        <v>13</v>
      </c>
      <c r="M44" s="81">
        <v>7</v>
      </c>
      <c r="N44" s="81">
        <v>15</v>
      </c>
      <c r="O44" s="81">
        <v>19</v>
      </c>
      <c r="P44" s="81">
        <v>6</v>
      </c>
      <c r="Q44" s="81">
        <v>28</v>
      </c>
      <c r="R44" s="81">
        <v>21</v>
      </c>
      <c r="S44" s="81">
        <v>16</v>
      </c>
      <c r="T44" s="81">
        <v>31</v>
      </c>
      <c r="U44" s="81">
        <v>8</v>
      </c>
      <c r="V44" s="81">
        <v>17</v>
      </c>
      <c r="W44" s="81">
        <v>20</v>
      </c>
      <c r="X44" s="81">
        <v>9</v>
      </c>
      <c r="Y44" s="81">
        <v>6</v>
      </c>
      <c r="Z44" s="81">
        <v>24</v>
      </c>
      <c r="AA44" s="81">
        <v>7</v>
      </c>
      <c r="AB44" s="81">
        <v>12</v>
      </c>
      <c r="AC44" s="81">
        <v>18</v>
      </c>
      <c r="AD44" s="81">
        <v>7</v>
      </c>
      <c r="AE44" s="81">
        <v>9</v>
      </c>
      <c r="AF44" s="81">
        <v>16</v>
      </c>
      <c r="AG44" s="81">
        <v>6</v>
      </c>
      <c r="AH44" s="81">
        <v>7</v>
      </c>
      <c r="AI44" s="81">
        <v>15</v>
      </c>
      <c r="AJ44" s="81">
        <v>9</v>
      </c>
      <c r="AK44" s="81">
        <v>7</v>
      </c>
      <c r="AL44" s="81">
        <v>8</v>
      </c>
      <c r="AM44" s="81">
        <f t="shared" si="4"/>
        <v>60</v>
      </c>
      <c r="AN44" s="81">
        <f t="shared" si="5"/>
        <v>35</v>
      </c>
      <c r="AO44" s="81">
        <v>31</v>
      </c>
      <c r="AP44" s="81">
        <f t="shared" si="2"/>
        <v>31</v>
      </c>
      <c r="AQ44" s="81">
        <f t="shared" si="3"/>
        <v>44</v>
      </c>
      <c r="AR44" s="81">
        <v>16</v>
      </c>
    </row>
    <row r="45" spans="2:44" ht="15" thickBot="1" x14ac:dyDescent="0.25">
      <c r="B45" s="64" t="s">
        <v>44</v>
      </c>
      <c r="C45" s="81">
        <v>0</v>
      </c>
      <c r="D45" s="81">
        <v>0</v>
      </c>
      <c r="E45" s="81">
        <v>0</v>
      </c>
      <c r="F45" s="81">
        <v>3</v>
      </c>
      <c r="G45" s="81">
        <v>0</v>
      </c>
      <c r="H45" s="81">
        <v>3</v>
      </c>
      <c r="I45" s="81">
        <v>1</v>
      </c>
      <c r="J45" s="81">
        <v>2</v>
      </c>
      <c r="K45" s="81">
        <v>2</v>
      </c>
      <c r="L45" s="81">
        <v>4</v>
      </c>
      <c r="M45" s="81">
        <v>2</v>
      </c>
      <c r="N45" s="81">
        <v>4</v>
      </c>
      <c r="O45" s="81">
        <v>1</v>
      </c>
      <c r="P45" s="81">
        <v>3</v>
      </c>
      <c r="Q45" s="81">
        <v>2</v>
      </c>
      <c r="R45" s="81">
        <v>3</v>
      </c>
      <c r="S45" s="81">
        <v>1</v>
      </c>
      <c r="T45" s="81">
        <v>4</v>
      </c>
      <c r="U45" s="81">
        <v>1</v>
      </c>
      <c r="V45" s="81">
        <v>1</v>
      </c>
      <c r="W45" s="81">
        <v>4</v>
      </c>
      <c r="X45" s="81">
        <v>3</v>
      </c>
      <c r="Y45" s="81">
        <v>1</v>
      </c>
      <c r="Z45" s="81">
        <v>6</v>
      </c>
      <c r="AA45" s="81">
        <v>2</v>
      </c>
      <c r="AB45" s="81">
        <v>4</v>
      </c>
      <c r="AC45" s="81">
        <v>4</v>
      </c>
      <c r="AD45" s="81">
        <v>3</v>
      </c>
      <c r="AE45" s="81">
        <v>1</v>
      </c>
      <c r="AF45" s="81">
        <v>6</v>
      </c>
      <c r="AG45" s="81">
        <v>0</v>
      </c>
      <c r="AH45" s="81">
        <v>2</v>
      </c>
      <c r="AI45" s="81">
        <v>4</v>
      </c>
      <c r="AJ45" s="81">
        <v>3</v>
      </c>
      <c r="AK45" s="81">
        <v>0</v>
      </c>
      <c r="AL45" s="81">
        <v>3</v>
      </c>
      <c r="AM45" s="81">
        <f t="shared" si="4"/>
        <v>9</v>
      </c>
      <c r="AN45" s="81">
        <f t="shared" si="5"/>
        <v>8</v>
      </c>
      <c r="AO45" s="81">
        <v>4</v>
      </c>
      <c r="AP45" s="81">
        <f t="shared" si="2"/>
        <v>9</v>
      </c>
      <c r="AQ45" s="81">
        <f t="shared" si="3"/>
        <v>7</v>
      </c>
      <c r="AR45" s="81">
        <v>6</v>
      </c>
    </row>
    <row r="46" spans="2:44" ht="15" thickBot="1" x14ac:dyDescent="0.25">
      <c r="B46" s="64" t="s">
        <v>82</v>
      </c>
      <c r="C46" s="81">
        <v>20</v>
      </c>
      <c r="D46" s="81">
        <v>0</v>
      </c>
      <c r="E46" s="81">
        <v>20</v>
      </c>
      <c r="F46" s="81">
        <v>27</v>
      </c>
      <c r="G46" s="81">
        <v>16</v>
      </c>
      <c r="H46" s="81">
        <v>31</v>
      </c>
      <c r="I46" s="81">
        <v>15</v>
      </c>
      <c r="J46" s="81">
        <v>14</v>
      </c>
      <c r="K46" s="81">
        <v>32</v>
      </c>
      <c r="L46" s="81">
        <v>40</v>
      </c>
      <c r="M46" s="81">
        <v>16</v>
      </c>
      <c r="N46" s="81">
        <v>55</v>
      </c>
      <c r="O46" s="81">
        <v>26</v>
      </c>
      <c r="P46" s="81">
        <v>17</v>
      </c>
      <c r="Q46" s="81">
        <v>55</v>
      </c>
      <c r="R46" s="81">
        <v>25</v>
      </c>
      <c r="S46" s="81">
        <v>14</v>
      </c>
      <c r="T46" s="81">
        <v>66</v>
      </c>
      <c r="U46" s="81">
        <v>13</v>
      </c>
      <c r="V46" s="81">
        <v>17</v>
      </c>
      <c r="W46" s="81">
        <v>62</v>
      </c>
      <c r="X46" s="81">
        <v>18</v>
      </c>
      <c r="Y46" s="81">
        <v>14</v>
      </c>
      <c r="Z46" s="81">
        <v>66</v>
      </c>
      <c r="AA46" s="81">
        <v>25</v>
      </c>
      <c r="AB46" s="81">
        <v>20</v>
      </c>
      <c r="AC46" s="81">
        <v>71</v>
      </c>
      <c r="AD46" s="81">
        <v>31</v>
      </c>
      <c r="AE46" s="81">
        <v>12</v>
      </c>
      <c r="AF46" s="81">
        <v>90</v>
      </c>
      <c r="AG46" s="81">
        <v>17</v>
      </c>
      <c r="AH46" s="81">
        <v>14</v>
      </c>
      <c r="AI46" s="81">
        <v>91</v>
      </c>
      <c r="AJ46" s="81">
        <v>47</v>
      </c>
      <c r="AK46" s="81">
        <v>16</v>
      </c>
      <c r="AL46" s="81">
        <v>31</v>
      </c>
      <c r="AM46" s="81">
        <f t="shared" si="4"/>
        <v>106</v>
      </c>
      <c r="AN46" s="81">
        <f t="shared" si="5"/>
        <v>61</v>
      </c>
      <c r="AO46" s="81">
        <v>66</v>
      </c>
      <c r="AP46" s="81">
        <f t="shared" si="2"/>
        <v>87</v>
      </c>
      <c r="AQ46" s="81">
        <f t="shared" si="3"/>
        <v>63</v>
      </c>
      <c r="AR46" s="81">
        <v>90</v>
      </c>
    </row>
    <row r="47" spans="2:44" ht="15" thickBot="1" x14ac:dyDescent="0.25">
      <c r="B47" s="64" t="s">
        <v>45</v>
      </c>
      <c r="C47" s="81">
        <v>0</v>
      </c>
      <c r="D47" s="81">
        <v>0</v>
      </c>
      <c r="E47" s="81">
        <v>0</v>
      </c>
      <c r="F47" s="81">
        <v>1</v>
      </c>
      <c r="G47" s="81">
        <v>0</v>
      </c>
      <c r="H47" s="81">
        <v>1</v>
      </c>
      <c r="I47" s="81">
        <v>0</v>
      </c>
      <c r="J47" s="81">
        <v>1</v>
      </c>
      <c r="K47" s="81">
        <v>2</v>
      </c>
      <c r="L47" s="81">
        <v>0</v>
      </c>
      <c r="M47" s="81">
        <v>0</v>
      </c>
      <c r="N47" s="81">
        <v>2</v>
      </c>
      <c r="O47" s="81">
        <v>0</v>
      </c>
      <c r="P47" s="81">
        <v>0</v>
      </c>
      <c r="Q47" s="81">
        <v>2</v>
      </c>
      <c r="R47" s="81">
        <v>2</v>
      </c>
      <c r="S47" s="81">
        <v>0</v>
      </c>
      <c r="T47" s="81">
        <v>4</v>
      </c>
      <c r="U47" s="81">
        <v>0</v>
      </c>
      <c r="V47" s="81">
        <v>0</v>
      </c>
      <c r="W47" s="81">
        <v>4</v>
      </c>
      <c r="X47" s="81">
        <v>3</v>
      </c>
      <c r="Y47" s="81">
        <v>1</v>
      </c>
      <c r="Z47" s="81">
        <v>6</v>
      </c>
      <c r="AA47" s="81">
        <v>2</v>
      </c>
      <c r="AB47" s="81">
        <v>2</v>
      </c>
      <c r="AC47" s="81">
        <v>6</v>
      </c>
      <c r="AD47" s="81">
        <v>1</v>
      </c>
      <c r="AE47" s="81">
        <v>1</v>
      </c>
      <c r="AF47" s="81">
        <v>6</v>
      </c>
      <c r="AG47" s="81">
        <v>0</v>
      </c>
      <c r="AH47" s="81">
        <v>0</v>
      </c>
      <c r="AI47" s="81">
        <v>6</v>
      </c>
      <c r="AJ47" s="81">
        <v>1</v>
      </c>
      <c r="AK47" s="81">
        <v>0</v>
      </c>
      <c r="AL47" s="81">
        <v>1</v>
      </c>
      <c r="AM47" s="81">
        <f t="shared" si="4"/>
        <v>2</v>
      </c>
      <c r="AN47" s="81">
        <f t="shared" si="5"/>
        <v>1</v>
      </c>
      <c r="AO47" s="81">
        <v>4</v>
      </c>
      <c r="AP47" s="81">
        <f t="shared" si="2"/>
        <v>6</v>
      </c>
      <c r="AQ47" s="81">
        <f t="shared" si="3"/>
        <v>4</v>
      </c>
      <c r="AR47" s="81">
        <v>6</v>
      </c>
    </row>
    <row r="48" spans="2:44" ht="15" thickBot="1" x14ac:dyDescent="0.25">
      <c r="B48" s="64" t="s">
        <v>46</v>
      </c>
      <c r="C48" s="81">
        <v>12</v>
      </c>
      <c r="D48" s="81">
        <v>5</v>
      </c>
      <c r="E48" s="81">
        <v>8</v>
      </c>
      <c r="F48" s="81">
        <v>34</v>
      </c>
      <c r="G48" s="81">
        <v>20</v>
      </c>
      <c r="H48" s="81">
        <v>22</v>
      </c>
      <c r="I48" s="81">
        <v>18</v>
      </c>
      <c r="J48" s="81">
        <v>15</v>
      </c>
      <c r="K48" s="81">
        <v>25</v>
      </c>
      <c r="L48" s="81">
        <v>39</v>
      </c>
      <c r="M48" s="81">
        <v>23</v>
      </c>
      <c r="N48" s="81">
        <v>41</v>
      </c>
      <c r="O48" s="81">
        <v>21</v>
      </c>
      <c r="P48" s="81">
        <v>8</v>
      </c>
      <c r="Q48" s="81">
        <v>54</v>
      </c>
      <c r="R48" s="81">
        <v>50</v>
      </c>
      <c r="S48" s="81">
        <v>28</v>
      </c>
      <c r="T48" s="81">
        <v>76</v>
      </c>
      <c r="U48" s="81">
        <v>26</v>
      </c>
      <c r="V48" s="81">
        <v>22</v>
      </c>
      <c r="W48" s="81">
        <v>80</v>
      </c>
      <c r="X48" s="81">
        <v>69</v>
      </c>
      <c r="Y48" s="81">
        <v>23</v>
      </c>
      <c r="Z48" s="81">
        <v>126</v>
      </c>
      <c r="AA48" s="81">
        <v>32</v>
      </c>
      <c r="AB48" s="81">
        <v>21</v>
      </c>
      <c r="AC48" s="81">
        <v>128</v>
      </c>
      <c r="AD48" s="81">
        <v>23</v>
      </c>
      <c r="AE48" s="81">
        <v>25</v>
      </c>
      <c r="AF48" s="81">
        <v>125</v>
      </c>
      <c r="AG48" s="81">
        <v>24</v>
      </c>
      <c r="AH48" s="81">
        <v>50</v>
      </c>
      <c r="AI48" s="81">
        <v>98</v>
      </c>
      <c r="AJ48" s="81">
        <v>46</v>
      </c>
      <c r="AK48" s="81">
        <v>25</v>
      </c>
      <c r="AL48" s="81">
        <v>22</v>
      </c>
      <c r="AM48" s="81">
        <f t="shared" si="4"/>
        <v>128</v>
      </c>
      <c r="AN48" s="81">
        <f t="shared" si="5"/>
        <v>74</v>
      </c>
      <c r="AO48" s="81">
        <v>76</v>
      </c>
      <c r="AP48" s="81">
        <f t="shared" si="2"/>
        <v>150</v>
      </c>
      <c r="AQ48" s="81">
        <f t="shared" si="3"/>
        <v>91</v>
      </c>
      <c r="AR48" s="81">
        <v>125</v>
      </c>
    </row>
    <row r="49" spans="2:44" ht="15" thickBot="1" x14ac:dyDescent="0.25">
      <c r="B49" s="64" t="s">
        <v>47</v>
      </c>
      <c r="C49" s="81">
        <v>0</v>
      </c>
      <c r="D49" s="81">
        <v>0</v>
      </c>
      <c r="E49" s="81">
        <v>0</v>
      </c>
      <c r="F49" s="81">
        <v>0</v>
      </c>
      <c r="G49" s="81">
        <v>0</v>
      </c>
      <c r="H49" s="81">
        <v>0</v>
      </c>
      <c r="I49" s="81">
        <v>0</v>
      </c>
      <c r="J49" s="81">
        <v>0</v>
      </c>
      <c r="K49" s="81">
        <v>0</v>
      </c>
      <c r="L49" s="81">
        <v>0</v>
      </c>
      <c r="M49" s="81">
        <v>0</v>
      </c>
      <c r="N49" s="81">
        <v>0</v>
      </c>
      <c r="O49" s="81">
        <v>2</v>
      </c>
      <c r="P49" s="81">
        <v>1</v>
      </c>
      <c r="Q49" s="81">
        <v>1</v>
      </c>
      <c r="R49" s="81">
        <v>1</v>
      </c>
      <c r="S49" s="81">
        <v>2</v>
      </c>
      <c r="T49" s="81">
        <v>0</v>
      </c>
      <c r="U49" s="81">
        <v>0</v>
      </c>
      <c r="V49" s="81">
        <v>0</v>
      </c>
      <c r="W49" s="81">
        <v>0</v>
      </c>
      <c r="X49" s="81">
        <v>0</v>
      </c>
      <c r="Y49" s="81">
        <v>0</v>
      </c>
      <c r="Z49" s="81">
        <v>0</v>
      </c>
      <c r="AA49" s="81">
        <v>0</v>
      </c>
      <c r="AB49" s="81">
        <v>0</v>
      </c>
      <c r="AC49" s="81">
        <v>0</v>
      </c>
      <c r="AD49" s="81">
        <v>6</v>
      </c>
      <c r="AE49" s="81">
        <v>2</v>
      </c>
      <c r="AF49" s="81">
        <v>4</v>
      </c>
      <c r="AG49" s="81">
        <v>0</v>
      </c>
      <c r="AH49" s="81">
        <v>4</v>
      </c>
      <c r="AI49" s="81">
        <v>0</v>
      </c>
      <c r="AJ49" s="81">
        <v>0</v>
      </c>
      <c r="AK49" s="81">
        <v>0</v>
      </c>
      <c r="AL49" s="81">
        <v>0</v>
      </c>
      <c r="AM49" s="81">
        <f t="shared" si="4"/>
        <v>3</v>
      </c>
      <c r="AN49" s="81">
        <f t="shared" si="5"/>
        <v>3</v>
      </c>
      <c r="AO49" s="81">
        <v>0</v>
      </c>
      <c r="AP49" s="81">
        <f t="shared" si="2"/>
        <v>6</v>
      </c>
      <c r="AQ49" s="81">
        <f t="shared" si="3"/>
        <v>2</v>
      </c>
      <c r="AR49" s="81">
        <v>4</v>
      </c>
    </row>
    <row r="50" spans="2:44" ht="15" thickBot="1" x14ac:dyDescent="0.25">
      <c r="B50" s="64" t="s">
        <v>48</v>
      </c>
      <c r="C50" s="81">
        <v>20</v>
      </c>
      <c r="D50" s="81">
        <v>3</v>
      </c>
      <c r="E50" s="81">
        <v>17</v>
      </c>
      <c r="F50" s="81">
        <v>23</v>
      </c>
      <c r="G50" s="81">
        <v>13</v>
      </c>
      <c r="H50" s="81">
        <v>27</v>
      </c>
      <c r="I50" s="81">
        <v>22</v>
      </c>
      <c r="J50" s="81">
        <v>16</v>
      </c>
      <c r="K50" s="81">
        <v>33</v>
      </c>
      <c r="L50" s="81">
        <v>42</v>
      </c>
      <c r="M50" s="81">
        <v>22</v>
      </c>
      <c r="N50" s="81">
        <v>53</v>
      </c>
      <c r="O50" s="81">
        <v>17</v>
      </c>
      <c r="P50" s="81">
        <v>20</v>
      </c>
      <c r="Q50" s="81">
        <v>50</v>
      </c>
      <c r="R50" s="81">
        <v>22</v>
      </c>
      <c r="S50" s="81">
        <v>27</v>
      </c>
      <c r="T50" s="81">
        <v>45</v>
      </c>
      <c r="U50" s="81">
        <v>13</v>
      </c>
      <c r="V50" s="81">
        <v>12</v>
      </c>
      <c r="W50" s="81">
        <v>46</v>
      </c>
      <c r="X50" s="81">
        <v>15</v>
      </c>
      <c r="Y50" s="81">
        <v>5</v>
      </c>
      <c r="Z50" s="81">
        <v>56</v>
      </c>
      <c r="AA50" s="81">
        <v>24</v>
      </c>
      <c r="AB50" s="81">
        <v>17</v>
      </c>
      <c r="AC50" s="81">
        <v>63</v>
      </c>
      <c r="AD50" s="81">
        <v>22</v>
      </c>
      <c r="AE50" s="81">
        <v>28</v>
      </c>
      <c r="AF50" s="81">
        <v>57</v>
      </c>
      <c r="AG50" s="81">
        <v>11</v>
      </c>
      <c r="AH50" s="81">
        <v>13</v>
      </c>
      <c r="AI50" s="81">
        <v>55</v>
      </c>
      <c r="AJ50" s="81">
        <v>43</v>
      </c>
      <c r="AK50" s="81">
        <v>16</v>
      </c>
      <c r="AL50" s="81">
        <v>27</v>
      </c>
      <c r="AM50" s="81">
        <f t="shared" si="4"/>
        <v>103</v>
      </c>
      <c r="AN50" s="81">
        <f t="shared" si="5"/>
        <v>85</v>
      </c>
      <c r="AO50" s="81">
        <v>45</v>
      </c>
      <c r="AP50" s="81">
        <f t="shared" si="2"/>
        <v>74</v>
      </c>
      <c r="AQ50" s="81">
        <f t="shared" si="3"/>
        <v>62</v>
      </c>
      <c r="AR50" s="81">
        <v>57</v>
      </c>
    </row>
    <row r="51" spans="2:44" ht="15" thickBot="1" x14ac:dyDescent="0.25">
      <c r="B51" s="64" t="s">
        <v>49</v>
      </c>
      <c r="C51" s="81">
        <v>0</v>
      </c>
      <c r="D51" s="81">
        <v>0</v>
      </c>
      <c r="E51" s="81">
        <v>0</v>
      </c>
      <c r="F51" s="81">
        <v>0</v>
      </c>
      <c r="G51" s="81">
        <v>0</v>
      </c>
      <c r="H51" s="81">
        <v>0</v>
      </c>
      <c r="I51" s="81">
        <v>0</v>
      </c>
      <c r="J51" s="81">
        <v>0</v>
      </c>
      <c r="K51" s="81">
        <v>0</v>
      </c>
      <c r="L51" s="81">
        <v>1</v>
      </c>
      <c r="M51" s="81">
        <v>1</v>
      </c>
      <c r="N51" s="81">
        <v>0</v>
      </c>
      <c r="O51" s="81">
        <v>1</v>
      </c>
      <c r="P51" s="81">
        <v>1</v>
      </c>
      <c r="Q51" s="81">
        <v>0</v>
      </c>
      <c r="R51" s="81">
        <v>3</v>
      </c>
      <c r="S51" s="81">
        <v>0</v>
      </c>
      <c r="T51" s="81">
        <v>3</v>
      </c>
      <c r="U51" s="81">
        <v>0</v>
      </c>
      <c r="V51" s="81">
        <v>2</v>
      </c>
      <c r="W51" s="81">
        <v>1</v>
      </c>
      <c r="X51" s="81">
        <v>1</v>
      </c>
      <c r="Y51" s="81">
        <v>0</v>
      </c>
      <c r="Z51" s="81">
        <v>2</v>
      </c>
      <c r="AA51" s="81">
        <v>6</v>
      </c>
      <c r="AB51" s="81">
        <v>1</v>
      </c>
      <c r="AC51" s="81">
        <v>7</v>
      </c>
      <c r="AD51" s="81">
        <v>2</v>
      </c>
      <c r="AE51" s="81">
        <v>3</v>
      </c>
      <c r="AF51" s="81">
        <v>6</v>
      </c>
      <c r="AG51" s="81">
        <v>0</v>
      </c>
      <c r="AH51" s="81">
        <v>2</v>
      </c>
      <c r="AI51" s="81">
        <v>4</v>
      </c>
      <c r="AJ51" s="81">
        <v>0</v>
      </c>
      <c r="AK51" s="81">
        <v>0</v>
      </c>
      <c r="AL51" s="81">
        <v>0</v>
      </c>
      <c r="AM51" s="81">
        <f t="shared" si="4"/>
        <v>5</v>
      </c>
      <c r="AN51" s="81">
        <f t="shared" si="5"/>
        <v>2</v>
      </c>
      <c r="AO51" s="81">
        <v>3</v>
      </c>
      <c r="AP51" s="81">
        <f t="shared" si="2"/>
        <v>9</v>
      </c>
      <c r="AQ51" s="81">
        <f t="shared" si="3"/>
        <v>6</v>
      </c>
      <c r="AR51" s="81">
        <v>6</v>
      </c>
    </row>
    <row r="52" spans="2:44" ht="15" thickBot="1" x14ac:dyDescent="0.25">
      <c r="B52" s="64" t="s">
        <v>50</v>
      </c>
      <c r="C52" s="81">
        <v>45</v>
      </c>
      <c r="D52" s="81">
        <v>18</v>
      </c>
      <c r="E52" s="81">
        <v>27</v>
      </c>
      <c r="F52" s="81">
        <v>84</v>
      </c>
      <c r="G52" s="81">
        <v>31</v>
      </c>
      <c r="H52" s="81">
        <v>85</v>
      </c>
      <c r="I52" s="81">
        <v>41</v>
      </c>
      <c r="J52" s="81">
        <v>45</v>
      </c>
      <c r="K52" s="81">
        <v>81</v>
      </c>
      <c r="L52" s="81">
        <v>10</v>
      </c>
      <c r="M52" s="81">
        <v>42</v>
      </c>
      <c r="N52" s="81">
        <v>49</v>
      </c>
      <c r="O52" s="81">
        <v>42</v>
      </c>
      <c r="P52" s="81">
        <v>18</v>
      </c>
      <c r="Q52" s="81">
        <v>67</v>
      </c>
      <c r="R52" s="81">
        <v>53</v>
      </c>
      <c r="S52" s="81">
        <v>38</v>
      </c>
      <c r="T52" s="81">
        <v>81</v>
      </c>
      <c r="U52" s="81">
        <v>38</v>
      </c>
      <c r="V52" s="81">
        <v>22</v>
      </c>
      <c r="W52" s="81">
        <v>97</v>
      </c>
      <c r="X52" s="81">
        <v>16</v>
      </c>
      <c r="Y52" s="81">
        <v>15</v>
      </c>
      <c r="Z52" s="81">
        <v>106</v>
      </c>
      <c r="AA52" s="81">
        <v>90</v>
      </c>
      <c r="AB52" s="81">
        <v>23</v>
      </c>
      <c r="AC52" s="81">
        <v>171</v>
      </c>
      <c r="AD52" s="81">
        <v>55</v>
      </c>
      <c r="AE52" s="81">
        <v>48</v>
      </c>
      <c r="AF52" s="81">
        <v>178</v>
      </c>
      <c r="AG52" s="81">
        <v>38</v>
      </c>
      <c r="AH52" s="81">
        <v>45</v>
      </c>
      <c r="AI52" s="81">
        <v>171</v>
      </c>
      <c r="AJ52" s="81">
        <v>129</v>
      </c>
      <c r="AK52" s="81">
        <v>49</v>
      </c>
      <c r="AL52" s="81">
        <v>85</v>
      </c>
      <c r="AM52" s="81">
        <f t="shared" si="4"/>
        <v>146</v>
      </c>
      <c r="AN52" s="81">
        <f t="shared" si="5"/>
        <v>143</v>
      </c>
      <c r="AO52" s="81">
        <v>81</v>
      </c>
      <c r="AP52" s="81">
        <f>+U52+X52+AA52+AD52</f>
        <v>199</v>
      </c>
      <c r="AQ52" s="81">
        <f t="shared" si="3"/>
        <v>108</v>
      </c>
      <c r="AR52" s="81">
        <v>178</v>
      </c>
    </row>
    <row r="53" spans="2:44" ht="15" thickBot="1" x14ac:dyDescent="0.25">
      <c r="B53" s="64" t="s">
        <v>13</v>
      </c>
      <c r="C53" s="81">
        <v>54</v>
      </c>
      <c r="D53" s="81">
        <v>14</v>
      </c>
      <c r="E53" s="81">
        <v>42</v>
      </c>
      <c r="F53" s="81">
        <v>68</v>
      </c>
      <c r="G53" s="81">
        <v>31</v>
      </c>
      <c r="H53" s="81">
        <v>79</v>
      </c>
      <c r="I53" s="81">
        <v>58</v>
      </c>
      <c r="J53" s="81">
        <v>45</v>
      </c>
      <c r="K53" s="81">
        <v>97</v>
      </c>
      <c r="L53" s="81">
        <v>50</v>
      </c>
      <c r="M53" s="81">
        <v>53</v>
      </c>
      <c r="N53" s="81">
        <v>94</v>
      </c>
      <c r="O53" s="81">
        <v>80</v>
      </c>
      <c r="P53" s="81">
        <v>50</v>
      </c>
      <c r="Q53" s="81">
        <v>125</v>
      </c>
      <c r="R53" s="81">
        <v>67</v>
      </c>
      <c r="S53" s="81">
        <v>58</v>
      </c>
      <c r="T53" s="81">
        <v>135</v>
      </c>
      <c r="U53" s="81">
        <v>44</v>
      </c>
      <c r="V53" s="81">
        <v>55</v>
      </c>
      <c r="W53" s="81">
        <v>124</v>
      </c>
      <c r="X53" s="81">
        <v>49</v>
      </c>
      <c r="Y53" s="81">
        <v>28</v>
      </c>
      <c r="Z53" s="81">
        <v>145</v>
      </c>
      <c r="AA53" s="81">
        <v>46</v>
      </c>
      <c r="AB53" s="81">
        <v>63</v>
      </c>
      <c r="AC53" s="81">
        <v>135</v>
      </c>
      <c r="AD53" s="81">
        <v>55</v>
      </c>
      <c r="AE53" s="81">
        <v>48</v>
      </c>
      <c r="AF53" s="81">
        <v>142</v>
      </c>
      <c r="AG53" s="81">
        <v>47</v>
      </c>
      <c r="AH53" s="81">
        <v>47</v>
      </c>
      <c r="AI53" s="81">
        <v>142</v>
      </c>
      <c r="AJ53" s="81">
        <v>122</v>
      </c>
      <c r="AK53" s="81">
        <v>45</v>
      </c>
      <c r="AL53" s="81">
        <v>79</v>
      </c>
      <c r="AM53" s="81">
        <f t="shared" si="4"/>
        <v>255</v>
      </c>
      <c r="AN53" s="81">
        <f t="shared" si="5"/>
        <v>206</v>
      </c>
      <c r="AO53" s="81">
        <v>135</v>
      </c>
      <c r="AP53" s="81">
        <f t="shared" si="2"/>
        <v>194</v>
      </c>
      <c r="AQ53" s="81">
        <f t="shared" si="3"/>
        <v>194</v>
      </c>
      <c r="AR53" s="81">
        <v>142</v>
      </c>
    </row>
    <row r="54" spans="2:44" ht="15" thickBot="1" x14ac:dyDescent="0.25">
      <c r="B54" s="64" t="s">
        <v>51</v>
      </c>
      <c r="C54" s="81">
        <v>6</v>
      </c>
      <c r="D54" s="81">
        <v>1</v>
      </c>
      <c r="E54" s="81">
        <v>5</v>
      </c>
      <c r="F54" s="81">
        <v>3</v>
      </c>
      <c r="G54" s="81">
        <v>1</v>
      </c>
      <c r="H54" s="81">
        <v>7</v>
      </c>
      <c r="I54" s="81">
        <v>4</v>
      </c>
      <c r="J54" s="81">
        <v>5</v>
      </c>
      <c r="K54" s="81">
        <v>6</v>
      </c>
      <c r="L54" s="81">
        <v>4</v>
      </c>
      <c r="M54" s="81">
        <v>7</v>
      </c>
      <c r="N54" s="81">
        <v>3</v>
      </c>
      <c r="O54" s="81">
        <v>10</v>
      </c>
      <c r="P54" s="81">
        <v>4</v>
      </c>
      <c r="Q54" s="81">
        <v>9</v>
      </c>
      <c r="R54" s="81">
        <v>3</v>
      </c>
      <c r="S54" s="81">
        <v>4</v>
      </c>
      <c r="T54" s="81">
        <v>8</v>
      </c>
      <c r="U54" s="81">
        <v>6</v>
      </c>
      <c r="V54" s="81">
        <v>8</v>
      </c>
      <c r="W54" s="81">
        <v>6</v>
      </c>
      <c r="X54" s="81">
        <v>5</v>
      </c>
      <c r="Y54" s="81">
        <v>0</v>
      </c>
      <c r="Z54" s="81">
        <v>11</v>
      </c>
      <c r="AA54" s="81">
        <v>6</v>
      </c>
      <c r="AB54" s="81">
        <v>5</v>
      </c>
      <c r="AC54" s="81">
        <v>12</v>
      </c>
      <c r="AD54" s="81">
        <v>9</v>
      </c>
      <c r="AE54" s="81">
        <v>6</v>
      </c>
      <c r="AF54" s="81">
        <v>15</v>
      </c>
      <c r="AG54" s="81">
        <v>7</v>
      </c>
      <c r="AH54" s="81">
        <v>6</v>
      </c>
      <c r="AI54" s="81">
        <v>16</v>
      </c>
      <c r="AJ54" s="81">
        <v>9</v>
      </c>
      <c r="AK54" s="81">
        <v>2</v>
      </c>
      <c r="AL54" s="81">
        <v>7</v>
      </c>
      <c r="AM54" s="81">
        <f t="shared" si="4"/>
        <v>21</v>
      </c>
      <c r="AN54" s="81">
        <f t="shared" si="5"/>
        <v>20</v>
      </c>
      <c r="AO54" s="81">
        <v>8</v>
      </c>
      <c r="AP54" s="81">
        <f t="shared" si="2"/>
        <v>26</v>
      </c>
      <c r="AQ54" s="81">
        <f t="shared" si="3"/>
        <v>19</v>
      </c>
      <c r="AR54" s="81">
        <v>15</v>
      </c>
    </row>
    <row r="55" spans="2:44" ht="15" thickBot="1" x14ac:dyDescent="0.25">
      <c r="B55" s="64" t="s">
        <v>52</v>
      </c>
      <c r="C55" s="81">
        <v>0</v>
      </c>
      <c r="D55" s="81">
        <v>0</v>
      </c>
      <c r="E55" s="81">
        <v>0</v>
      </c>
      <c r="F55" s="81">
        <v>0</v>
      </c>
      <c r="G55" s="81">
        <v>0</v>
      </c>
      <c r="H55" s="81">
        <v>0</v>
      </c>
      <c r="I55" s="81">
        <v>1</v>
      </c>
      <c r="J55" s="81">
        <v>0</v>
      </c>
      <c r="K55" s="81">
        <v>1</v>
      </c>
      <c r="L55" s="81">
        <v>0</v>
      </c>
      <c r="M55" s="81">
        <v>1</v>
      </c>
      <c r="N55" s="81">
        <v>0</v>
      </c>
      <c r="O55" s="81">
        <v>3</v>
      </c>
      <c r="P55" s="81">
        <v>1</v>
      </c>
      <c r="Q55" s="81">
        <v>2</v>
      </c>
      <c r="R55" s="81">
        <v>0</v>
      </c>
      <c r="S55" s="81">
        <v>2</v>
      </c>
      <c r="T55" s="81">
        <v>0</v>
      </c>
      <c r="U55" s="81">
        <v>0</v>
      </c>
      <c r="V55" s="81">
        <v>0</v>
      </c>
      <c r="W55" s="81">
        <v>0</v>
      </c>
      <c r="X55" s="81">
        <v>0</v>
      </c>
      <c r="Y55" s="81">
        <v>0</v>
      </c>
      <c r="Z55" s="81">
        <v>0</v>
      </c>
      <c r="AA55" s="81">
        <v>0</v>
      </c>
      <c r="AB55" s="81">
        <v>0</v>
      </c>
      <c r="AC55" s="81">
        <v>0</v>
      </c>
      <c r="AD55" s="81">
        <v>0</v>
      </c>
      <c r="AE55" s="81">
        <v>0</v>
      </c>
      <c r="AF55" s="81">
        <v>0</v>
      </c>
      <c r="AG55" s="81">
        <v>3</v>
      </c>
      <c r="AH55" s="81">
        <v>0</v>
      </c>
      <c r="AI55" s="81">
        <v>3</v>
      </c>
      <c r="AJ55" s="81">
        <v>0</v>
      </c>
      <c r="AK55" s="81">
        <v>0</v>
      </c>
      <c r="AL55" s="81">
        <v>0</v>
      </c>
      <c r="AM55" s="81">
        <f t="shared" si="4"/>
        <v>4</v>
      </c>
      <c r="AN55" s="81">
        <f t="shared" si="5"/>
        <v>4</v>
      </c>
      <c r="AO55" s="81">
        <v>0</v>
      </c>
      <c r="AP55" s="81">
        <f t="shared" si="2"/>
        <v>0</v>
      </c>
      <c r="AQ55" s="81">
        <f t="shared" si="3"/>
        <v>0</v>
      </c>
      <c r="AR55" s="81">
        <v>0</v>
      </c>
    </row>
    <row r="56" spans="2:44" ht="15" thickBot="1" x14ac:dyDescent="0.25">
      <c r="B56" s="64" t="s">
        <v>53</v>
      </c>
      <c r="C56" s="81">
        <v>12</v>
      </c>
      <c r="D56" s="81">
        <v>3</v>
      </c>
      <c r="E56" s="81">
        <v>9</v>
      </c>
      <c r="F56" s="81">
        <v>11</v>
      </c>
      <c r="G56" s="81">
        <v>7</v>
      </c>
      <c r="H56" s="81">
        <v>13</v>
      </c>
      <c r="I56" s="81">
        <v>8</v>
      </c>
      <c r="J56" s="81">
        <v>10</v>
      </c>
      <c r="K56" s="81">
        <v>11</v>
      </c>
      <c r="L56" s="81">
        <v>13</v>
      </c>
      <c r="M56" s="81">
        <v>10</v>
      </c>
      <c r="N56" s="81">
        <v>14</v>
      </c>
      <c r="O56" s="81">
        <v>8</v>
      </c>
      <c r="P56" s="81">
        <v>11</v>
      </c>
      <c r="Q56" s="81">
        <v>11</v>
      </c>
      <c r="R56" s="81">
        <v>8</v>
      </c>
      <c r="S56" s="81">
        <v>7</v>
      </c>
      <c r="T56" s="81">
        <v>12</v>
      </c>
      <c r="U56" s="81">
        <v>13</v>
      </c>
      <c r="V56" s="81">
        <v>8</v>
      </c>
      <c r="W56" s="81">
        <v>17</v>
      </c>
      <c r="X56" s="81">
        <v>6</v>
      </c>
      <c r="Y56" s="81">
        <v>10</v>
      </c>
      <c r="Z56" s="81">
        <v>16</v>
      </c>
      <c r="AA56" s="81">
        <v>7</v>
      </c>
      <c r="AB56" s="81">
        <v>7</v>
      </c>
      <c r="AC56" s="81">
        <v>16</v>
      </c>
      <c r="AD56" s="81">
        <v>12</v>
      </c>
      <c r="AE56" s="81">
        <v>12</v>
      </c>
      <c r="AF56" s="81">
        <v>16</v>
      </c>
      <c r="AG56" s="81">
        <v>1</v>
      </c>
      <c r="AH56" s="81">
        <v>9</v>
      </c>
      <c r="AI56" s="81">
        <v>8</v>
      </c>
      <c r="AJ56" s="81">
        <v>23</v>
      </c>
      <c r="AK56" s="81">
        <v>10</v>
      </c>
      <c r="AL56" s="81">
        <v>13</v>
      </c>
      <c r="AM56" s="81">
        <f t="shared" si="4"/>
        <v>37</v>
      </c>
      <c r="AN56" s="81">
        <f t="shared" si="5"/>
        <v>38</v>
      </c>
      <c r="AO56" s="81">
        <v>12</v>
      </c>
      <c r="AP56" s="81">
        <f t="shared" si="2"/>
        <v>38</v>
      </c>
      <c r="AQ56" s="81">
        <f t="shared" si="3"/>
        <v>37</v>
      </c>
      <c r="AR56" s="81">
        <v>16</v>
      </c>
    </row>
    <row r="57" spans="2:44" ht="15" thickBot="1" x14ac:dyDescent="0.25">
      <c r="B57" s="65" t="s">
        <v>56</v>
      </c>
      <c r="C57" s="82">
        <v>693</v>
      </c>
      <c r="D57" s="82">
        <v>156</v>
      </c>
      <c r="E57" s="82">
        <v>597</v>
      </c>
      <c r="F57" s="82">
        <v>1047</v>
      </c>
      <c r="G57" s="82">
        <v>482</v>
      </c>
      <c r="H57" s="82">
        <v>1124</v>
      </c>
      <c r="I57" s="82">
        <f>SUM(I7:I56)</f>
        <v>901</v>
      </c>
      <c r="J57" s="82">
        <f t="shared" ref="J57:K57" si="6">SUM(J7:J56)</f>
        <v>647</v>
      </c>
      <c r="K57" s="82">
        <f t="shared" si="6"/>
        <v>1379</v>
      </c>
      <c r="L57" s="82">
        <f>SUM(L7:L56)</f>
        <v>953</v>
      </c>
      <c r="M57" s="82">
        <f t="shared" ref="M57:N57" si="7">SUM(M7:M56)</f>
        <v>772</v>
      </c>
      <c r="N57" s="82">
        <f t="shared" si="7"/>
        <v>1555</v>
      </c>
      <c r="O57" s="82">
        <f>SUM(O7:O56)</f>
        <v>982</v>
      </c>
      <c r="P57" s="82">
        <f t="shared" ref="P57:Q57" si="8">SUM(P7:P56)</f>
        <v>634</v>
      </c>
      <c r="Q57" s="82">
        <f t="shared" si="8"/>
        <v>1896</v>
      </c>
      <c r="R57" s="82">
        <f>SUM(R7:R56)</f>
        <v>1181</v>
      </c>
      <c r="S57" s="82">
        <f t="shared" ref="S57:T57" si="9">SUM(S7:S56)</f>
        <v>909</v>
      </c>
      <c r="T57" s="82">
        <f t="shared" si="9"/>
        <v>2157</v>
      </c>
      <c r="U57" s="82">
        <f>SUM(U7:U56)</f>
        <v>792</v>
      </c>
      <c r="V57" s="82">
        <f t="shared" ref="V57:W57" si="10">SUM(V7:V56)</f>
        <v>717</v>
      </c>
      <c r="W57" s="82">
        <f t="shared" si="10"/>
        <v>2216</v>
      </c>
      <c r="X57" s="82">
        <f>SUM(X7:X56)</f>
        <v>757</v>
      </c>
      <c r="Y57" s="82">
        <f t="shared" ref="Y57:Z57" si="11">SUM(Y7:Y56)</f>
        <v>449</v>
      </c>
      <c r="Z57" s="82">
        <f t="shared" si="11"/>
        <v>2538</v>
      </c>
      <c r="AA57" s="82">
        <f>SUM(AA7:AA56)</f>
        <v>983</v>
      </c>
      <c r="AB57" s="82">
        <f t="shared" ref="AB57:AC57" si="12">SUM(AB7:AB56)</f>
        <v>770</v>
      </c>
      <c r="AC57" s="82">
        <f t="shared" si="12"/>
        <v>2742</v>
      </c>
      <c r="AD57" s="82">
        <f>SUM(AD7:AD56)</f>
        <v>914</v>
      </c>
      <c r="AE57" s="82">
        <f t="shared" ref="AE57:AF57" si="13">SUM(AE7:AE56)</f>
        <v>940</v>
      </c>
      <c r="AF57" s="82">
        <f t="shared" si="13"/>
        <v>2669</v>
      </c>
      <c r="AG57" s="82">
        <f>SUM(AG7:AG56)</f>
        <v>791</v>
      </c>
      <c r="AH57" s="82">
        <f t="shared" ref="AH57:AI57" si="14">SUM(AH7:AH56)</f>
        <v>866</v>
      </c>
      <c r="AI57" s="82">
        <f t="shared" si="14"/>
        <v>2635</v>
      </c>
      <c r="AJ57" s="82">
        <v>1740</v>
      </c>
      <c r="AK57" s="82">
        <v>638</v>
      </c>
      <c r="AL57" s="82">
        <v>1124</v>
      </c>
      <c r="AM57" s="82">
        <f t="shared" si="4"/>
        <v>4017</v>
      </c>
      <c r="AN57" s="82">
        <f>+J57+M57+P57+S57</f>
        <v>2962</v>
      </c>
      <c r="AO57" s="82">
        <v>2157</v>
      </c>
      <c r="AP57" s="82">
        <f t="shared" si="2"/>
        <v>3446</v>
      </c>
      <c r="AQ57" s="82">
        <f t="shared" si="3"/>
        <v>2876</v>
      </c>
      <c r="AR57" s="81">
        <v>2669</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7"/>
  <dimension ref="B2:F14"/>
  <sheetViews>
    <sheetView workbookViewId="0"/>
  </sheetViews>
  <sheetFormatPr baseColWidth="10" defaultRowHeight="14.25" x14ac:dyDescent="0.2"/>
  <cols>
    <col min="1" max="1" width="10.7109375" style="38" customWidth="1"/>
    <col min="2" max="2" width="29.28515625" style="38" customWidth="1"/>
    <col min="3" max="3" width="161.42578125" style="38" customWidth="1"/>
    <col min="4" max="16384" width="11.42578125" style="38"/>
  </cols>
  <sheetData>
    <row r="2" spans="2:6" ht="40.5" customHeight="1" x14ac:dyDescent="0.2"/>
    <row r="3" spans="2:6" ht="28.5" customHeight="1" thickBot="1" x14ac:dyDescent="0.25">
      <c r="B3" s="49"/>
      <c r="C3" s="1"/>
      <c r="D3" s="2"/>
      <c r="E3" s="2"/>
    </row>
    <row r="4" spans="2:6" ht="52.5" thickTop="1" thickBot="1" x14ac:dyDescent="0.25">
      <c r="B4" s="52" t="s">
        <v>58</v>
      </c>
      <c r="C4" s="50" t="s">
        <v>100</v>
      </c>
    </row>
    <row r="5" spans="2:6" ht="32.25" customHeight="1" thickTop="1" thickBot="1" x14ac:dyDescent="0.25">
      <c r="B5" s="55" t="s">
        <v>57</v>
      </c>
      <c r="C5" s="51" t="s">
        <v>114</v>
      </c>
    </row>
    <row r="6" spans="2:6" ht="51" customHeight="1" thickTop="1" thickBot="1" x14ac:dyDescent="0.25">
      <c r="B6" s="52" t="s">
        <v>234</v>
      </c>
      <c r="C6" s="50" t="s">
        <v>101</v>
      </c>
    </row>
    <row r="7" spans="2:6" ht="36.75" customHeight="1" thickTop="1" thickBot="1" x14ac:dyDescent="0.25">
      <c r="B7" s="52" t="s">
        <v>98</v>
      </c>
      <c r="C7" s="50" t="s">
        <v>102</v>
      </c>
      <c r="F7" s="38" t="s">
        <v>66</v>
      </c>
    </row>
    <row r="8" spans="2:6" ht="48" customHeight="1" thickTop="1" thickBot="1" x14ac:dyDescent="0.25">
      <c r="B8" s="56" t="s">
        <v>77</v>
      </c>
      <c r="C8" s="53" t="s">
        <v>115</v>
      </c>
    </row>
    <row r="9" spans="2:6" ht="81" customHeight="1" thickTop="1" thickBot="1" x14ac:dyDescent="0.25">
      <c r="B9" s="52" t="s">
        <v>235</v>
      </c>
      <c r="C9" s="50" t="s">
        <v>116</v>
      </c>
    </row>
    <row r="10" spans="2:6" ht="39" customHeight="1" thickTop="1" thickBot="1" x14ac:dyDescent="0.25">
      <c r="B10" s="56" t="s">
        <v>123</v>
      </c>
      <c r="C10" s="53" t="s">
        <v>124</v>
      </c>
    </row>
    <row r="11" spans="2:6" ht="112.5" customHeight="1" thickTop="1" thickBot="1" x14ac:dyDescent="0.25">
      <c r="B11" s="52" t="s">
        <v>130</v>
      </c>
      <c r="C11" s="50" t="s">
        <v>142</v>
      </c>
    </row>
    <row r="12" spans="2:6" ht="51" customHeight="1" thickTop="1" thickBot="1" x14ac:dyDescent="0.25">
      <c r="B12" s="57" t="s">
        <v>76</v>
      </c>
      <c r="C12" s="54" t="s">
        <v>113</v>
      </c>
    </row>
    <row r="13" spans="2:6" ht="42" customHeight="1" thickTop="1" thickBot="1" x14ac:dyDescent="0.25">
      <c r="B13" s="85" t="s">
        <v>252</v>
      </c>
      <c r="C13" s="54" t="s">
        <v>253</v>
      </c>
    </row>
    <row r="14" spans="2:6" ht="15" thickTop="1" x14ac:dyDescent="0.2"/>
  </sheetData>
  <phoneticPr fontId="6"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pageSetUpPr fitToPage="1"/>
  </sheetPr>
  <dimension ref="B2:BU117"/>
  <sheetViews>
    <sheetView zoomScaleNormal="100" zoomScaleSheetLayoutView="100" workbookViewId="0"/>
  </sheetViews>
  <sheetFormatPr baseColWidth="10" defaultRowHeight="12.75" x14ac:dyDescent="0.2"/>
  <cols>
    <col min="1" max="1" width="11.42578125" style="17"/>
    <col min="2" max="2" width="33.42578125" style="17" bestFit="1" customWidth="1"/>
    <col min="3" max="3" width="13.42578125" style="17" hidden="1" customWidth="1"/>
    <col min="4" max="12" width="12.28515625" style="17" hidden="1" customWidth="1"/>
    <col min="13" max="13" width="12" style="17" hidden="1" customWidth="1"/>
    <col min="14" max="26" width="12.28515625" style="17" hidden="1" customWidth="1"/>
    <col min="27" max="27" width="0.28515625" style="17" hidden="1" customWidth="1"/>
    <col min="28" max="30" width="12.28515625" style="17" hidden="1" customWidth="1"/>
    <col min="31" max="70" width="12.28515625" style="17" customWidth="1"/>
    <col min="71" max="16384" width="11.42578125" style="17"/>
  </cols>
  <sheetData>
    <row r="2" spans="2:73" ht="40.5" customHeight="1" x14ac:dyDescent="0.25">
      <c r="B2" s="14"/>
      <c r="C2" s="15"/>
      <c r="D2" s="16"/>
      <c r="E2" s="16"/>
      <c r="F2" s="16"/>
      <c r="G2" s="16"/>
      <c r="H2" s="16"/>
      <c r="I2" s="16"/>
      <c r="AM2" s="18"/>
    </row>
    <row r="3" spans="2:73" ht="28.5" customHeight="1" x14ac:dyDescent="0.2">
      <c r="B3" s="19"/>
      <c r="C3" s="20"/>
    </row>
    <row r="4" spans="2:73" ht="23.1" customHeight="1" x14ac:dyDescent="0.2"/>
    <row r="5" spans="2:73" ht="39" customHeight="1" x14ac:dyDescent="0.2">
      <c r="C5" s="58" t="s">
        <v>0</v>
      </c>
      <c r="D5" s="58" t="s">
        <v>1</v>
      </c>
      <c r="E5" s="58" t="s">
        <v>2</v>
      </c>
      <c r="F5" s="59" t="s">
        <v>3</v>
      </c>
      <c r="G5" s="58" t="s">
        <v>4</v>
      </c>
      <c r="H5" s="58" t="s">
        <v>5</v>
      </c>
      <c r="I5" s="58" t="s">
        <v>6</v>
      </c>
      <c r="J5" s="59" t="s">
        <v>59</v>
      </c>
      <c r="K5" s="58" t="s">
        <v>61</v>
      </c>
      <c r="L5" s="58" t="s">
        <v>63</v>
      </c>
      <c r="M5" s="58" t="s">
        <v>67</v>
      </c>
      <c r="N5" s="59" t="s">
        <v>69</v>
      </c>
      <c r="O5" s="58" t="s">
        <v>73</v>
      </c>
      <c r="P5" s="58" t="s">
        <v>79</v>
      </c>
      <c r="Q5" s="58" t="s">
        <v>83</v>
      </c>
      <c r="R5" s="59" t="s">
        <v>86</v>
      </c>
      <c r="S5" s="58" t="s">
        <v>89</v>
      </c>
      <c r="T5" s="58" t="s">
        <v>91</v>
      </c>
      <c r="U5" s="58" t="s">
        <v>96</v>
      </c>
      <c r="V5" s="59" t="s">
        <v>103</v>
      </c>
      <c r="W5" s="58" t="s">
        <v>107</v>
      </c>
      <c r="X5" s="58" t="s">
        <v>110</v>
      </c>
      <c r="Y5" s="58" t="s">
        <v>117</v>
      </c>
      <c r="Z5" s="59" t="s">
        <v>119</v>
      </c>
      <c r="AA5" s="58" t="s">
        <v>125</v>
      </c>
      <c r="AB5" s="58" t="s">
        <v>127</v>
      </c>
      <c r="AC5" s="58" t="s">
        <v>131</v>
      </c>
      <c r="AD5" s="59" t="s">
        <v>134</v>
      </c>
      <c r="AE5" s="58" t="s">
        <v>137</v>
      </c>
      <c r="AF5" s="58" t="s">
        <v>140</v>
      </c>
      <c r="AG5" s="58" t="s">
        <v>151</v>
      </c>
      <c r="AH5" s="59" t="s">
        <v>153</v>
      </c>
      <c r="AI5" s="58" t="s">
        <v>156</v>
      </c>
      <c r="AJ5" s="58" t="s">
        <v>158</v>
      </c>
      <c r="AK5" s="58" t="s">
        <v>160</v>
      </c>
      <c r="AL5" s="59" t="s">
        <v>163</v>
      </c>
      <c r="AM5" s="58" t="s">
        <v>166</v>
      </c>
      <c r="AN5" s="58" t="s">
        <v>168</v>
      </c>
      <c r="AO5" s="58" t="s">
        <v>170</v>
      </c>
      <c r="AP5" s="59" t="s">
        <v>172</v>
      </c>
      <c r="AQ5" s="58" t="s">
        <v>175</v>
      </c>
      <c r="AR5" s="58" t="s">
        <v>177</v>
      </c>
      <c r="AS5" s="58" t="s">
        <v>179</v>
      </c>
      <c r="AT5" s="59" t="s">
        <v>181</v>
      </c>
      <c r="AU5" s="58" t="s">
        <v>198</v>
      </c>
      <c r="AV5" s="58" t="s">
        <v>205</v>
      </c>
      <c r="AW5" s="58" t="s">
        <v>217</v>
      </c>
      <c r="AX5" s="59" t="s">
        <v>238</v>
      </c>
      <c r="AY5" s="58" t="s">
        <v>254</v>
      </c>
      <c r="AZ5" s="58" t="s">
        <v>261</v>
      </c>
      <c r="BA5" s="58" t="s">
        <v>271</v>
      </c>
      <c r="BB5" s="59" t="s">
        <v>278</v>
      </c>
      <c r="BC5" s="58" t="s">
        <v>292</v>
      </c>
      <c r="BD5" s="58" t="s">
        <v>299</v>
      </c>
      <c r="BE5" s="58" t="s">
        <v>307</v>
      </c>
      <c r="BF5" s="59" t="s">
        <v>313</v>
      </c>
      <c r="BG5" s="58" t="s">
        <v>327</v>
      </c>
      <c r="BH5" s="63" t="s">
        <v>223</v>
      </c>
      <c r="BI5" s="63" t="s">
        <v>224</v>
      </c>
      <c r="BJ5" s="63" t="s">
        <v>225</v>
      </c>
      <c r="BK5" s="63" t="s">
        <v>226</v>
      </c>
      <c r="BL5" s="63" t="s">
        <v>227</v>
      </c>
      <c r="BM5" s="63" t="s">
        <v>228</v>
      </c>
      <c r="BN5" s="63" t="s">
        <v>229</v>
      </c>
      <c r="BO5" s="63" t="s">
        <v>230</v>
      </c>
      <c r="BP5" s="63" t="s">
        <v>231</v>
      </c>
      <c r="BQ5" s="63" t="s">
        <v>232</v>
      </c>
      <c r="BR5" s="63" t="s">
        <v>233</v>
      </c>
      <c r="BS5" s="63" t="s">
        <v>239</v>
      </c>
      <c r="BT5" s="80" t="s">
        <v>279</v>
      </c>
      <c r="BU5" s="80" t="s">
        <v>314</v>
      </c>
    </row>
    <row r="6" spans="2:73" ht="15" customHeight="1" thickBot="1" x14ac:dyDescent="0.25">
      <c r="B6" s="64" t="s">
        <v>78</v>
      </c>
      <c r="C6" s="60">
        <v>8</v>
      </c>
      <c r="D6" s="60">
        <v>3</v>
      </c>
      <c r="E6" s="60">
        <v>5</v>
      </c>
      <c r="F6" s="60">
        <v>6</v>
      </c>
      <c r="G6" s="60">
        <v>9</v>
      </c>
      <c r="H6" s="60">
        <v>23</v>
      </c>
      <c r="I6" s="60">
        <v>21</v>
      </c>
      <c r="J6" s="60">
        <v>29</v>
      </c>
      <c r="K6" s="60">
        <v>29</v>
      </c>
      <c r="L6" s="60">
        <v>33</v>
      </c>
      <c r="M6" s="60">
        <v>30</v>
      </c>
      <c r="N6" s="60">
        <v>38</v>
      </c>
      <c r="O6" s="60">
        <v>41</v>
      </c>
      <c r="P6" s="60">
        <v>29</v>
      </c>
      <c r="Q6" s="60">
        <v>33</v>
      </c>
      <c r="R6" s="60">
        <v>46</v>
      </c>
      <c r="S6" s="60">
        <v>45</v>
      </c>
      <c r="T6" s="60">
        <v>52</v>
      </c>
      <c r="U6" s="60">
        <v>49</v>
      </c>
      <c r="V6" s="60">
        <v>51</v>
      </c>
      <c r="W6" s="60">
        <v>65</v>
      </c>
      <c r="X6" s="60">
        <v>65</v>
      </c>
      <c r="Y6" s="60">
        <v>42</v>
      </c>
      <c r="Z6" s="60">
        <v>54</v>
      </c>
      <c r="AA6" s="60">
        <v>64</v>
      </c>
      <c r="AB6" s="60">
        <v>80</v>
      </c>
      <c r="AC6" s="60">
        <v>68</v>
      </c>
      <c r="AD6" s="60">
        <v>46</v>
      </c>
      <c r="AE6" s="60">
        <v>47</v>
      </c>
      <c r="AF6" s="60">
        <v>64</v>
      </c>
      <c r="AG6" s="60">
        <v>46</v>
      </c>
      <c r="AH6" s="60">
        <v>44</v>
      </c>
      <c r="AI6" s="60">
        <v>43</v>
      </c>
      <c r="AJ6" s="60">
        <v>36</v>
      </c>
      <c r="AK6" s="60">
        <v>33</v>
      </c>
      <c r="AL6" s="60">
        <v>30</v>
      </c>
      <c r="AM6" s="60">
        <v>42</v>
      </c>
      <c r="AN6" s="60">
        <v>34</v>
      </c>
      <c r="AO6" s="60">
        <v>36</v>
      </c>
      <c r="AP6" s="60">
        <v>31</v>
      </c>
      <c r="AQ6" s="60">
        <v>24</v>
      </c>
      <c r="AR6" s="60">
        <v>45</v>
      </c>
      <c r="AS6" s="60">
        <v>20</v>
      </c>
      <c r="AT6" s="60">
        <v>23</v>
      </c>
      <c r="AU6" s="60">
        <v>37</v>
      </c>
      <c r="AV6" s="60">
        <v>25</v>
      </c>
      <c r="AW6" s="60">
        <v>20</v>
      </c>
      <c r="AX6" s="60">
        <v>22</v>
      </c>
      <c r="AY6" s="81">
        <v>33</v>
      </c>
      <c r="AZ6" s="81">
        <v>30</v>
      </c>
      <c r="BA6" s="81">
        <v>30</v>
      </c>
      <c r="BB6" s="81">
        <v>33</v>
      </c>
      <c r="BC6" s="81">
        <v>21</v>
      </c>
      <c r="BD6" s="81">
        <v>21</v>
      </c>
      <c r="BE6" s="81">
        <v>31</v>
      </c>
      <c r="BF6" s="81">
        <v>31</v>
      </c>
      <c r="BG6" s="81">
        <v>40</v>
      </c>
      <c r="BH6" s="60">
        <f t="shared" ref="BH6:BH37" si="0">C6+D6+E6+F6</f>
        <v>22</v>
      </c>
      <c r="BI6" s="60">
        <f t="shared" ref="BI6:BI37" si="1">G6+H6+I6+J6</f>
        <v>82</v>
      </c>
      <c r="BJ6" s="60">
        <f t="shared" ref="BJ6:BJ37" si="2">K6+L6+M6+N6</f>
        <v>130</v>
      </c>
      <c r="BK6" s="60">
        <f t="shared" ref="BK6:BK37" si="3">+O6+P6+Q6+R6</f>
        <v>149</v>
      </c>
      <c r="BL6" s="60">
        <f t="shared" ref="BL6:BL37" si="4">+S6+T6+U6+V6</f>
        <v>197</v>
      </c>
      <c r="BM6" s="60">
        <f t="shared" ref="BM6:BM37" si="5">+W6+X6+Y6+Z6</f>
        <v>226</v>
      </c>
      <c r="BN6" s="60">
        <f t="shared" ref="BN6:BN37" si="6">+AA6+AB6+AC6+AD6</f>
        <v>258</v>
      </c>
      <c r="BO6" s="60">
        <f t="shared" ref="BO6:BO37" si="7">+AE6+AF6+AG6+AH6</f>
        <v>201</v>
      </c>
      <c r="BP6" s="60">
        <f t="shared" ref="BP6:BP37" si="8">+AI6+AJ6+AK6+AL6</f>
        <v>142</v>
      </c>
      <c r="BQ6" s="60">
        <f t="shared" ref="BQ6:BQ37" si="9">+AM6+AN6+AO6+AP6</f>
        <v>143</v>
      </c>
      <c r="BR6" s="60">
        <f t="shared" ref="BR6:BR37" si="10">+AQ6+AR6+AS6+AT6</f>
        <v>112</v>
      </c>
      <c r="BS6" s="60">
        <f t="shared" ref="BS6:BS37" si="11">+AU6+AV6+AW6+AX6</f>
        <v>104</v>
      </c>
      <c r="BT6" s="81">
        <f t="shared" ref="BT6:BT37" si="12">+AY6+AZ6+BA6+BB6</f>
        <v>126</v>
      </c>
      <c r="BU6" s="81">
        <f t="shared" ref="BU6:BU37" si="13">+BC6+BD6+BE6+BF6</f>
        <v>104</v>
      </c>
    </row>
    <row r="7" spans="2:73" ht="15" customHeight="1" thickBot="1" x14ac:dyDescent="0.25">
      <c r="B7" s="64" t="s">
        <v>18</v>
      </c>
      <c r="C7" s="60">
        <v>3</v>
      </c>
      <c r="D7" s="60">
        <v>2</v>
      </c>
      <c r="E7" s="60">
        <v>2</v>
      </c>
      <c r="F7" s="60">
        <v>3</v>
      </c>
      <c r="G7" s="60">
        <v>1</v>
      </c>
      <c r="H7" s="60">
        <v>4</v>
      </c>
      <c r="I7" s="60">
        <v>12</v>
      </c>
      <c r="J7" s="60">
        <v>11</v>
      </c>
      <c r="K7" s="60">
        <v>15</v>
      </c>
      <c r="L7" s="60">
        <v>10</v>
      </c>
      <c r="M7" s="60">
        <v>7</v>
      </c>
      <c r="N7" s="60">
        <v>22</v>
      </c>
      <c r="O7" s="60">
        <v>27</v>
      </c>
      <c r="P7" s="60">
        <v>22</v>
      </c>
      <c r="Q7" s="60">
        <v>12</v>
      </c>
      <c r="R7" s="60">
        <v>10</v>
      </c>
      <c r="S7" s="60">
        <v>21</v>
      </c>
      <c r="T7" s="60">
        <v>17</v>
      </c>
      <c r="U7" s="60">
        <v>16</v>
      </c>
      <c r="V7" s="60">
        <v>21</v>
      </c>
      <c r="W7" s="60">
        <v>21</v>
      </c>
      <c r="X7" s="60">
        <v>32</v>
      </c>
      <c r="Y7" s="60">
        <v>14</v>
      </c>
      <c r="Z7" s="60">
        <v>14</v>
      </c>
      <c r="AA7" s="60">
        <v>22</v>
      </c>
      <c r="AB7" s="60">
        <v>15</v>
      </c>
      <c r="AC7" s="60">
        <v>17</v>
      </c>
      <c r="AD7" s="60">
        <v>23</v>
      </c>
      <c r="AE7" s="60">
        <v>11</v>
      </c>
      <c r="AF7" s="60">
        <v>14</v>
      </c>
      <c r="AG7" s="60">
        <v>16</v>
      </c>
      <c r="AH7" s="60">
        <v>18</v>
      </c>
      <c r="AI7" s="60">
        <v>9</v>
      </c>
      <c r="AJ7" s="60">
        <v>12</v>
      </c>
      <c r="AK7" s="60">
        <v>11</v>
      </c>
      <c r="AL7" s="60">
        <v>19</v>
      </c>
      <c r="AM7" s="60">
        <v>8</v>
      </c>
      <c r="AN7" s="60">
        <v>10</v>
      </c>
      <c r="AO7" s="60">
        <v>8</v>
      </c>
      <c r="AP7" s="60">
        <v>6</v>
      </c>
      <c r="AQ7" s="60">
        <v>6</v>
      </c>
      <c r="AR7" s="60">
        <v>13</v>
      </c>
      <c r="AS7" s="60">
        <v>10</v>
      </c>
      <c r="AT7" s="60">
        <v>13</v>
      </c>
      <c r="AU7" s="60">
        <v>18</v>
      </c>
      <c r="AV7" s="60">
        <v>10</v>
      </c>
      <c r="AW7" s="60">
        <v>8</v>
      </c>
      <c r="AX7" s="60">
        <v>17</v>
      </c>
      <c r="AY7" s="81">
        <v>6</v>
      </c>
      <c r="AZ7" s="81">
        <v>15</v>
      </c>
      <c r="BA7" s="81">
        <v>10</v>
      </c>
      <c r="BB7" s="81">
        <v>8</v>
      </c>
      <c r="BC7" s="81">
        <v>11</v>
      </c>
      <c r="BD7" s="81">
        <v>6</v>
      </c>
      <c r="BE7" s="81">
        <v>2</v>
      </c>
      <c r="BF7" s="81">
        <v>12</v>
      </c>
      <c r="BG7" s="81">
        <v>17</v>
      </c>
      <c r="BH7" s="60">
        <f t="shared" si="0"/>
        <v>10</v>
      </c>
      <c r="BI7" s="60">
        <f t="shared" si="1"/>
        <v>28</v>
      </c>
      <c r="BJ7" s="60">
        <f t="shared" si="2"/>
        <v>54</v>
      </c>
      <c r="BK7" s="60">
        <f t="shared" si="3"/>
        <v>71</v>
      </c>
      <c r="BL7" s="60">
        <f t="shared" si="4"/>
        <v>75</v>
      </c>
      <c r="BM7" s="60">
        <f t="shared" si="5"/>
        <v>81</v>
      </c>
      <c r="BN7" s="60">
        <f t="shared" si="6"/>
        <v>77</v>
      </c>
      <c r="BO7" s="60">
        <f t="shared" si="7"/>
        <v>59</v>
      </c>
      <c r="BP7" s="60">
        <f t="shared" si="8"/>
        <v>51</v>
      </c>
      <c r="BQ7" s="60">
        <f t="shared" si="9"/>
        <v>32</v>
      </c>
      <c r="BR7" s="60">
        <f t="shared" si="10"/>
        <v>42</v>
      </c>
      <c r="BS7" s="60">
        <f t="shared" si="11"/>
        <v>53</v>
      </c>
      <c r="BT7" s="81">
        <f t="shared" si="12"/>
        <v>39</v>
      </c>
      <c r="BU7" s="81">
        <f t="shared" si="13"/>
        <v>31</v>
      </c>
    </row>
    <row r="8" spans="2:73" ht="15" customHeight="1" thickBot="1" x14ac:dyDescent="0.25">
      <c r="B8" s="64" t="s">
        <v>19</v>
      </c>
      <c r="C8" s="60">
        <v>21</v>
      </c>
      <c r="D8" s="60">
        <v>15</v>
      </c>
      <c r="E8" s="60">
        <v>21</v>
      </c>
      <c r="F8" s="60">
        <v>8</v>
      </c>
      <c r="G8" s="60">
        <v>22</v>
      </c>
      <c r="H8" s="60">
        <v>37</v>
      </c>
      <c r="I8" s="60">
        <v>53</v>
      </c>
      <c r="J8" s="60">
        <v>61</v>
      </c>
      <c r="K8" s="60">
        <v>99</v>
      </c>
      <c r="L8" s="60">
        <v>66</v>
      </c>
      <c r="M8" s="60">
        <v>72</v>
      </c>
      <c r="N8" s="60">
        <v>57</v>
      </c>
      <c r="O8" s="60">
        <v>95</v>
      </c>
      <c r="P8" s="60">
        <v>65</v>
      </c>
      <c r="Q8" s="60">
        <v>47</v>
      </c>
      <c r="R8" s="60">
        <v>81</v>
      </c>
      <c r="S8" s="60">
        <v>56</v>
      </c>
      <c r="T8" s="60">
        <v>69</v>
      </c>
      <c r="U8" s="60">
        <v>77</v>
      </c>
      <c r="V8" s="60">
        <v>61</v>
      </c>
      <c r="W8" s="60">
        <v>92</v>
      </c>
      <c r="X8" s="60">
        <v>123</v>
      </c>
      <c r="Y8" s="60">
        <v>88</v>
      </c>
      <c r="Z8" s="60">
        <v>104</v>
      </c>
      <c r="AA8" s="60">
        <v>115</v>
      </c>
      <c r="AB8" s="60">
        <v>89</v>
      </c>
      <c r="AC8" s="60">
        <v>85</v>
      </c>
      <c r="AD8" s="60">
        <v>81</v>
      </c>
      <c r="AE8" s="60">
        <v>78</v>
      </c>
      <c r="AF8" s="60">
        <v>52</v>
      </c>
      <c r="AG8" s="60">
        <v>41</v>
      </c>
      <c r="AH8" s="60">
        <v>89</v>
      </c>
      <c r="AI8" s="60">
        <v>68</v>
      </c>
      <c r="AJ8" s="60">
        <v>73</v>
      </c>
      <c r="AK8" s="60">
        <v>67</v>
      </c>
      <c r="AL8" s="60">
        <v>65</v>
      </c>
      <c r="AM8" s="60">
        <v>84</v>
      </c>
      <c r="AN8" s="60">
        <v>71</v>
      </c>
      <c r="AO8" s="60">
        <v>54</v>
      </c>
      <c r="AP8" s="60">
        <v>70</v>
      </c>
      <c r="AQ8" s="60">
        <v>56</v>
      </c>
      <c r="AR8" s="60">
        <v>59</v>
      </c>
      <c r="AS8" s="60">
        <v>59</v>
      </c>
      <c r="AT8" s="60">
        <v>63</v>
      </c>
      <c r="AU8" s="60">
        <v>65</v>
      </c>
      <c r="AV8" s="60">
        <v>76</v>
      </c>
      <c r="AW8" s="60">
        <v>79</v>
      </c>
      <c r="AX8" s="60">
        <v>77</v>
      </c>
      <c r="AY8" s="81">
        <v>91</v>
      </c>
      <c r="AZ8" s="81">
        <v>76</v>
      </c>
      <c r="BA8" s="81">
        <v>78</v>
      </c>
      <c r="BB8" s="81">
        <v>92</v>
      </c>
      <c r="BC8" s="81">
        <v>70</v>
      </c>
      <c r="BD8" s="81">
        <v>46</v>
      </c>
      <c r="BE8" s="81">
        <v>97</v>
      </c>
      <c r="BF8" s="81">
        <v>99</v>
      </c>
      <c r="BG8" s="81">
        <v>112</v>
      </c>
      <c r="BH8" s="60">
        <f t="shared" si="0"/>
        <v>65</v>
      </c>
      <c r="BI8" s="60">
        <f t="shared" si="1"/>
        <v>173</v>
      </c>
      <c r="BJ8" s="60">
        <f t="shared" si="2"/>
        <v>294</v>
      </c>
      <c r="BK8" s="60">
        <f t="shared" si="3"/>
        <v>288</v>
      </c>
      <c r="BL8" s="60">
        <f t="shared" si="4"/>
        <v>263</v>
      </c>
      <c r="BM8" s="60">
        <f t="shared" si="5"/>
        <v>407</v>
      </c>
      <c r="BN8" s="60">
        <f t="shared" si="6"/>
        <v>370</v>
      </c>
      <c r="BO8" s="60">
        <f t="shared" si="7"/>
        <v>260</v>
      </c>
      <c r="BP8" s="60">
        <f t="shared" si="8"/>
        <v>273</v>
      </c>
      <c r="BQ8" s="60">
        <f t="shared" si="9"/>
        <v>279</v>
      </c>
      <c r="BR8" s="60">
        <f t="shared" si="10"/>
        <v>237</v>
      </c>
      <c r="BS8" s="60">
        <f t="shared" si="11"/>
        <v>297</v>
      </c>
      <c r="BT8" s="81">
        <f t="shared" si="12"/>
        <v>337</v>
      </c>
      <c r="BU8" s="81">
        <f t="shared" si="13"/>
        <v>312</v>
      </c>
    </row>
    <row r="9" spans="2:73" ht="15" customHeight="1" thickBot="1" x14ac:dyDescent="0.25">
      <c r="B9" s="64" t="s">
        <v>20</v>
      </c>
      <c r="C9" s="60">
        <v>5</v>
      </c>
      <c r="D9" s="60">
        <v>1</v>
      </c>
      <c r="E9" s="60">
        <v>4</v>
      </c>
      <c r="F9" s="60">
        <v>10</v>
      </c>
      <c r="G9" s="60">
        <v>9</v>
      </c>
      <c r="H9" s="60">
        <v>13</v>
      </c>
      <c r="I9" s="60">
        <v>15</v>
      </c>
      <c r="J9" s="60">
        <v>19</v>
      </c>
      <c r="K9" s="60">
        <v>14</v>
      </c>
      <c r="L9" s="60">
        <v>22</v>
      </c>
      <c r="M9" s="60">
        <v>15</v>
      </c>
      <c r="N9" s="60">
        <v>6</v>
      </c>
      <c r="O9" s="60">
        <v>14</v>
      </c>
      <c r="P9" s="60">
        <v>4</v>
      </c>
      <c r="Q9" s="60">
        <v>21</v>
      </c>
      <c r="R9" s="60">
        <v>19</v>
      </c>
      <c r="S9" s="60">
        <v>12</v>
      </c>
      <c r="T9" s="60">
        <v>9</v>
      </c>
      <c r="U9" s="60">
        <v>27</v>
      </c>
      <c r="V9" s="60">
        <v>13</v>
      </c>
      <c r="W9" s="60">
        <v>29</v>
      </c>
      <c r="X9" s="60">
        <v>17</v>
      </c>
      <c r="Y9" s="60">
        <v>12</v>
      </c>
      <c r="Z9" s="60">
        <v>29</v>
      </c>
      <c r="AA9" s="60">
        <v>18</v>
      </c>
      <c r="AB9" s="60">
        <v>22</v>
      </c>
      <c r="AC9" s="60">
        <v>26</v>
      </c>
      <c r="AD9" s="60">
        <v>26</v>
      </c>
      <c r="AE9" s="60">
        <v>21</v>
      </c>
      <c r="AF9" s="60">
        <v>29</v>
      </c>
      <c r="AG9" s="60">
        <v>18</v>
      </c>
      <c r="AH9" s="60">
        <v>21</v>
      </c>
      <c r="AI9" s="60">
        <v>14</v>
      </c>
      <c r="AJ9" s="60">
        <v>14</v>
      </c>
      <c r="AK9" s="60">
        <v>18</v>
      </c>
      <c r="AL9" s="60">
        <v>16</v>
      </c>
      <c r="AM9" s="60">
        <v>21</v>
      </c>
      <c r="AN9" s="60">
        <v>15</v>
      </c>
      <c r="AO9" s="60">
        <v>21</v>
      </c>
      <c r="AP9" s="60">
        <v>21</v>
      </c>
      <c r="AQ9" s="60">
        <v>14</v>
      </c>
      <c r="AR9" s="60">
        <v>19</v>
      </c>
      <c r="AS9" s="60">
        <v>14</v>
      </c>
      <c r="AT9" s="60">
        <v>17</v>
      </c>
      <c r="AU9" s="60">
        <v>25</v>
      </c>
      <c r="AV9" s="60">
        <v>10</v>
      </c>
      <c r="AW9" s="60">
        <v>14</v>
      </c>
      <c r="AX9" s="60">
        <v>20</v>
      </c>
      <c r="AY9" s="81">
        <v>8</v>
      </c>
      <c r="AZ9" s="81">
        <v>22</v>
      </c>
      <c r="BA9" s="81">
        <v>21</v>
      </c>
      <c r="BB9" s="81">
        <v>12</v>
      </c>
      <c r="BC9" s="81">
        <v>10</v>
      </c>
      <c r="BD9" s="81">
        <v>14</v>
      </c>
      <c r="BE9" s="81">
        <v>11</v>
      </c>
      <c r="BF9" s="81">
        <v>13</v>
      </c>
      <c r="BG9" s="81">
        <v>24</v>
      </c>
      <c r="BH9" s="60">
        <f t="shared" si="0"/>
        <v>20</v>
      </c>
      <c r="BI9" s="60">
        <f t="shared" si="1"/>
        <v>56</v>
      </c>
      <c r="BJ9" s="60">
        <f t="shared" si="2"/>
        <v>57</v>
      </c>
      <c r="BK9" s="60">
        <f t="shared" si="3"/>
        <v>58</v>
      </c>
      <c r="BL9" s="60">
        <f t="shared" si="4"/>
        <v>61</v>
      </c>
      <c r="BM9" s="60">
        <f t="shared" si="5"/>
        <v>87</v>
      </c>
      <c r="BN9" s="60">
        <f t="shared" si="6"/>
        <v>92</v>
      </c>
      <c r="BO9" s="60">
        <f t="shared" si="7"/>
        <v>89</v>
      </c>
      <c r="BP9" s="60">
        <f t="shared" si="8"/>
        <v>62</v>
      </c>
      <c r="BQ9" s="60">
        <f t="shared" si="9"/>
        <v>78</v>
      </c>
      <c r="BR9" s="60">
        <f t="shared" si="10"/>
        <v>64</v>
      </c>
      <c r="BS9" s="60">
        <f t="shared" si="11"/>
        <v>69</v>
      </c>
      <c r="BT9" s="81">
        <f t="shared" si="12"/>
        <v>63</v>
      </c>
      <c r="BU9" s="81">
        <f t="shared" si="13"/>
        <v>48</v>
      </c>
    </row>
    <row r="10" spans="2:73" ht="15" customHeight="1" thickBot="1" x14ac:dyDescent="0.25">
      <c r="B10" s="64" t="s">
        <v>93</v>
      </c>
      <c r="C10" s="60">
        <v>4</v>
      </c>
      <c r="D10" s="60">
        <v>5</v>
      </c>
      <c r="E10" s="60">
        <v>3</v>
      </c>
      <c r="F10" s="60">
        <v>2</v>
      </c>
      <c r="G10" s="60">
        <v>4</v>
      </c>
      <c r="H10" s="60">
        <v>7</v>
      </c>
      <c r="I10" s="60">
        <v>7</v>
      </c>
      <c r="J10" s="60">
        <v>4</v>
      </c>
      <c r="K10" s="60">
        <v>21</v>
      </c>
      <c r="L10" s="60">
        <v>10</v>
      </c>
      <c r="M10" s="60">
        <v>6</v>
      </c>
      <c r="N10" s="60">
        <v>11</v>
      </c>
      <c r="O10" s="60">
        <v>10</v>
      </c>
      <c r="P10" s="60">
        <v>16</v>
      </c>
      <c r="Q10" s="60">
        <v>13</v>
      </c>
      <c r="R10" s="60">
        <v>18</v>
      </c>
      <c r="S10" s="60">
        <v>19</v>
      </c>
      <c r="T10" s="60">
        <v>7</v>
      </c>
      <c r="U10" s="60">
        <v>11</v>
      </c>
      <c r="V10" s="60">
        <v>19</v>
      </c>
      <c r="W10" s="60">
        <v>31</v>
      </c>
      <c r="X10" s="60">
        <v>24</v>
      </c>
      <c r="Y10" s="60">
        <v>30</v>
      </c>
      <c r="Z10" s="60">
        <v>25</v>
      </c>
      <c r="AA10" s="60">
        <v>27</v>
      </c>
      <c r="AB10" s="60">
        <v>22</v>
      </c>
      <c r="AC10" s="60">
        <v>18</v>
      </c>
      <c r="AD10" s="60">
        <v>21</v>
      </c>
      <c r="AE10" s="60">
        <v>22</v>
      </c>
      <c r="AF10" s="60">
        <v>25</v>
      </c>
      <c r="AG10" s="60">
        <v>13</v>
      </c>
      <c r="AH10" s="60">
        <v>15</v>
      </c>
      <c r="AI10" s="60">
        <v>18</v>
      </c>
      <c r="AJ10" s="60">
        <v>18</v>
      </c>
      <c r="AK10" s="60">
        <v>12</v>
      </c>
      <c r="AL10" s="60">
        <v>8</v>
      </c>
      <c r="AM10" s="60">
        <v>12</v>
      </c>
      <c r="AN10" s="60">
        <v>10</v>
      </c>
      <c r="AO10" s="60">
        <v>9</v>
      </c>
      <c r="AP10" s="60">
        <v>16</v>
      </c>
      <c r="AQ10" s="60">
        <v>10</v>
      </c>
      <c r="AR10" s="60">
        <v>14</v>
      </c>
      <c r="AS10" s="60">
        <v>6</v>
      </c>
      <c r="AT10" s="60">
        <v>8</v>
      </c>
      <c r="AU10" s="60">
        <v>5</v>
      </c>
      <c r="AV10" s="60">
        <v>11</v>
      </c>
      <c r="AW10" s="60">
        <v>9</v>
      </c>
      <c r="AX10" s="60">
        <v>11</v>
      </c>
      <c r="AY10" s="81">
        <v>12</v>
      </c>
      <c r="AZ10" s="81">
        <v>8</v>
      </c>
      <c r="BA10" s="81">
        <v>3</v>
      </c>
      <c r="BB10" s="81">
        <v>5</v>
      </c>
      <c r="BC10" s="81">
        <v>9</v>
      </c>
      <c r="BD10" s="81">
        <v>2</v>
      </c>
      <c r="BE10" s="81">
        <v>6</v>
      </c>
      <c r="BF10" s="81">
        <v>6</v>
      </c>
      <c r="BG10" s="81">
        <v>11</v>
      </c>
      <c r="BH10" s="60">
        <f t="shared" si="0"/>
        <v>14</v>
      </c>
      <c r="BI10" s="60">
        <f t="shared" si="1"/>
        <v>22</v>
      </c>
      <c r="BJ10" s="60">
        <f t="shared" si="2"/>
        <v>48</v>
      </c>
      <c r="BK10" s="60">
        <f t="shared" si="3"/>
        <v>57</v>
      </c>
      <c r="BL10" s="60">
        <f t="shared" si="4"/>
        <v>56</v>
      </c>
      <c r="BM10" s="60">
        <f t="shared" si="5"/>
        <v>110</v>
      </c>
      <c r="BN10" s="60">
        <f t="shared" si="6"/>
        <v>88</v>
      </c>
      <c r="BO10" s="60">
        <f t="shared" si="7"/>
        <v>75</v>
      </c>
      <c r="BP10" s="60">
        <f t="shared" si="8"/>
        <v>56</v>
      </c>
      <c r="BQ10" s="60">
        <f t="shared" si="9"/>
        <v>47</v>
      </c>
      <c r="BR10" s="60">
        <f t="shared" si="10"/>
        <v>38</v>
      </c>
      <c r="BS10" s="60">
        <f t="shared" si="11"/>
        <v>36</v>
      </c>
      <c r="BT10" s="81">
        <f t="shared" si="12"/>
        <v>28</v>
      </c>
      <c r="BU10" s="81">
        <f t="shared" si="13"/>
        <v>23</v>
      </c>
    </row>
    <row r="11" spans="2:73" ht="15" customHeight="1" thickBot="1" x14ac:dyDescent="0.25">
      <c r="B11" s="64" t="s">
        <v>7</v>
      </c>
      <c r="C11" s="60">
        <v>18</v>
      </c>
      <c r="D11" s="60">
        <v>17</v>
      </c>
      <c r="E11" s="60">
        <v>12</v>
      </c>
      <c r="F11" s="60">
        <v>29</v>
      </c>
      <c r="G11" s="60">
        <v>11</v>
      </c>
      <c r="H11" s="60">
        <v>41</v>
      </c>
      <c r="I11" s="60">
        <v>28</v>
      </c>
      <c r="J11" s="60">
        <v>47</v>
      </c>
      <c r="K11" s="60">
        <v>57</v>
      </c>
      <c r="L11" s="60">
        <v>48</v>
      </c>
      <c r="M11" s="60">
        <v>32</v>
      </c>
      <c r="N11" s="60">
        <v>32</v>
      </c>
      <c r="O11" s="60">
        <v>54</v>
      </c>
      <c r="P11" s="60">
        <v>42</v>
      </c>
      <c r="Q11" s="60">
        <v>23</v>
      </c>
      <c r="R11" s="60">
        <v>38</v>
      </c>
      <c r="S11" s="60">
        <v>28</v>
      </c>
      <c r="T11" s="60">
        <v>30</v>
      </c>
      <c r="U11" s="60">
        <v>12</v>
      </c>
      <c r="V11" s="60">
        <v>34</v>
      </c>
      <c r="W11" s="60">
        <v>57</v>
      </c>
      <c r="X11" s="60">
        <v>42</v>
      </c>
      <c r="Y11" s="60">
        <v>44</v>
      </c>
      <c r="Z11" s="60">
        <v>87</v>
      </c>
      <c r="AA11" s="60">
        <v>76</v>
      </c>
      <c r="AB11" s="60">
        <v>55</v>
      </c>
      <c r="AC11" s="60">
        <v>38</v>
      </c>
      <c r="AD11" s="60">
        <v>46</v>
      </c>
      <c r="AE11" s="60">
        <v>42</v>
      </c>
      <c r="AF11" s="60">
        <v>71</v>
      </c>
      <c r="AG11" s="60">
        <v>44</v>
      </c>
      <c r="AH11" s="60">
        <v>36</v>
      </c>
      <c r="AI11" s="60">
        <v>47</v>
      </c>
      <c r="AJ11" s="60">
        <v>42</v>
      </c>
      <c r="AK11" s="60">
        <v>53</v>
      </c>
      <c r="AL11" s="60">
        <v>38</v>
      </c>
      <c r="AM11" s="60">
        <v>27</v>
      </c>
      <c r="AN11" s="60">
        <v>25</v>
      </c>
      <c r="AO11" s="60">
        <v>22</v>
      </c>
      <c r="AP11" s="60">
        <v>43</v>
      </c>
      <c r="AQ11" s="60">
        <v>27</v>
      </c>
      <c r="AR11" s="60">
        <v>24</v>
      </c>
      <c r="AS11" s="60">
        <v>21</v>
      </c>
      <c r="AT11" s="60">
        <v>30</v>
      </c>
      <c r="AU11" s="60">
        <v>27</v>
      </c>
      <c r="AV11" s="60">
        <v>23</v>
      </c>
      <c r="AW11" s="60">
        <v>27</v>
      </c>
      <c r="AX11" s="60">
        <v>32</v>
      </c>
      <c r="AY11" s="81">
        <v>30</v>
      </c>
      <c r="AZ11" s="81">
        <v>16</v>
      </c>
      <c r="BA11" s="81">
        <v>22</v>
      </c>
      <c r="BB11" s="81">
        <v>33</v>
      </c>
      <c r="BC11" s="81">
        <v>29</v>
      </c>
      <c r="BD11" s="81">
        <v>12</v>
      </c>
      <c r="BE11" s="81">
        <v>23</v>
      </c>
      <c r="BF11" s="81">
        <v>41</v>
      </c>
      <c r="BG11" s="81">
        <v>38</v>
      </c>
      <c r="BH11" s="60">
        <f t="shared" si="0"/>
        <v>76</v>
      </c>
      <c r="BI11" s="60">
        <f t="shared" si="1"/>
        <v>127</v>
      </c>
      <c r="BJ11" s="60">
        <f t="shared" si="2"/>
        <v>169</v>
      </c>
      <c r="BK11" s="60">
        <f t="shared" si="3"/>
        <v>157</v>
      </c>
      <c r="BL11" s="60">
        <f t="shared" si="4"/>
        <v>104</v>
      </c>
      <c r="BM11" s="60">
        <f t="shared" si="5"/>
        <v>230</v>
      </c>
      <c r="BN11" s="60">
        <f t="shared" si="6"/>
        <v>215</v>
      </c>
      <c r="BO11" s="60">
        <f t="shared" si="7"/>
        <v>193</v>
      </c>
      <c r="BP11" s="60">
        <f t="shared" si="8"/>
        <v>180</v>
      </c>
      <c r="BQ11" s="60">
        <f t="shared" si="9"/>
        <v>117</v>
      </c>
      <c r="BR11" s="60">
        <f t="shared" si="10"/>
        <v>102</v>
      </c>
      <c r="BS11" s="60">
        <f t="shared" si="11"/>
        <v>109</v>
      </c>
      <c r="BT11" s="81">
        <f t="shared" si="12"/>
        <v>101</v>
      </c>
      <c r="BU11" s="81">
        <f t="shared" si="13"/>
        <v>105</v>
      </c>
    </row>
    <row r="12" spans="2:73" ht="15" customHeight="1" thickBot="1" x14ac:dyDescent="0.25">
      <c r="B12" s="64" t="s">
        <v>21</v>
      </c>
      <c r="C12" s="60">
        <v>1</v>
      </c>
      <c r="D12" s="60">
        <v>2</v>
      </c>
      <c r="E12" s="60"/>
      <c r="F12" s="60">
        <v>1</v>
      </c>
      <c r="G12" s="60"/>
      <c r="H12" s="60">
        <v>0</v>
      </c>
      <c r="I12" s="60">
        <v>0</v>
      </c>
      <c r="J12" s="60">
        <v>1</v>
      </c>
      <c r="K12" s="60">
        <v>6</v>
      </c>
      <c r="L12" s="60">
        <v>6</v>
      </c>
      <c r="M12" s="60">
        <v>2</v>
      </c>
      <c r="N12" s="60">
        <v>2</v>
      </c>
      <c r="O12" s="60">
        <v>6</v>
      </c>
      <c r="P12" s="60">
        <v>3</v>
      </c>
      <c r="Q12" s="60">
        <v>1</v>
      </c>
      <c r="R12" s="60">
        <v>1</v>
      </c>
      <c r="S12" s="60">
        <v>3</v>
      </c>
      <c r="T12" s="60">
        <v>3</v>
      </c>
      <c r="U12" s="60">
        <v>2</v>
      </c>
      <c r="V12" s="60">
        <v>3</v>
      </c>
      <c r="W12" s="60">
        <v>2</v>
      </c>
      <c r="X12" s="60">
        <v>6</v>
      </c>
      <c r="Y12" s="60">
        <v>4</v>
      </c>
      <c r="Z12" s="60">
        <v>2</v>
      </c>
      <c r="AA12" s="60">
        <v>3</v>
      </c>
      <c r="AB12" s="60">
        <v>7</v>
      </c>
      <c r="AC12" s="60">
        <v>4</v>
      </c>
      <c r="AD12" s="60">
        <v>4</v>
      </c>
      <c r="AE12" s="60">
        <v>6</v>
      </c>
      <c r="AF12" s="60">
        <v>2</v>
      </c>
      <c r="AG12" s="60">
        <v>6</v>
      </c>
      <c r="AH12" s="60">
        <v>8</v>
      </c>
      <c r="AI12" s="60">
        <v>0</v>
      </c>
      <c r="AJ12" s="60">
        <v>3</v>
      </c>
      <c r="AK12" s="60">
        <v>2</v>
      </c>
      <c r="AL12" s="60">
        <v>6</v>
      </c>
      <c r="AM12" s="60">
        <v>8</v>
      </c>
      <c r="AN12" s="60">
        <v>5</v>
      </c>
      <c r="AO12" s="60">
        <v>3</v>
      </c>
      <c r="AP12" s="60">
        <v>1</v>
      </c>
      <c r="AQ12" s="60">
        <v>5</v>
      </c>
      <c r="AR12" s="60">
        <v>1</v>
      </c>
      <c r="AS12" s="60">
        <v>1</v>
      </c>
      <c r="AT12" s="60">
        <v>3</v>
      </c>
      <c r="AU12" s="60">
        <v>0</v>
      </c>
      <c r="AV12" s="60">
        <v>3</v>
      </c>
      <c r="AW12" s="60">
        <v>2</v>
      </c>
      <c r="AX12" s="60">
        <v>2</v>
      </c>
      <c r="AY12" s="81">
        <v>4</v>
      </c>
      <c r="AZ12" s="81">
        <v>3</v>
      </c>
      <c r="BA12" s="81">
        <v>1</v>
      </c>
      <c r="BB12" s="81">
        <v>1</v>
      </c>
      <c r="BC12" s="81">
        <v>1</v>
      </c>
      <c r="BD12" s="81">
        <v>2</v>
      </c>
      <c r="BE12" s="81">
        <v>6</v>
      </c>
      <c r="BF12" s="81">
        <v>0</v>
      </c>
      <c r="BG12" s="81">
        <v>4</v>
      </c>
      <c r="BH12" s="60">
        <f t="shared" si="0"/>
        <v>4</v>
      </c>
      <c r="BI12" s="60">
        <f t="shared" si="1"/>
        <v>1</v>
      </c>
      <c r="BJ12" s="60">
        <f t="shared" si="2"/>
        <v>16</v>
      </c>
      <c r="BK12" s="60">
        <f t="shared" si="3"/>
        <v>11</v>
      </c>
      <c r="BL12" s="60">
        <f t="shared" si="4"/>
        <v>11</v>
      </c>
      <c r="BM12" s="60">
        <f t="shared" si="5"/>
        <v>14</v>
      </c>
      <c r="BN12" s="60">
        <f t="shared" si="6"/>
        <v>18</v>
      </c>
      <c r="BO12" s="60">
        <f t="shared" si="7"/>
        <v>22</v>
      </c>
      <c r="BP12" s="60">
        <f t="shared" si="8"/>
        <v>11</v>
      </c>
      <c r="BQ12" s="60">
        <f t="shared" si="9"/>
        <v>17</v>
      </c>
      <c r="BR12" s="60">
        <f t="shared" si="10"/>
        <v>10</v>
      </c>
      <c r="BS12" s="60">
        <f t="shared" si="11"/>
        <v>7</v>
      </c>
      <c r="BT12" s="81">
        <f t="shared" si="12"/>
        <v>9</v>
      </c>
      <c r="BU12" s="81">
        <f t="shared" si="13"/>
        <v>9</v>
      </c>
    </row>
    <row r="13" spans="2:73" ht="15" customHeight="1" thickBot="1" x14ac:dyDescent="0.25">
      <c r="B13" s="64" t="s">
        <v>22</v>
      </c>
      <c r="C13" s="60"/>
      <c r="D13" s="60">
        <v>1</v>
      </c>
      <c r="E13" s="60">
        <v>2</v>
      </c>
      <c r="F13" s="60">
        <v>5</v>
      </c>
      <c r="G13" s="60">
        <v>1</v>
      </c>
      <c r="H13" s="60">
        <v>6</v>
      </c>
      <c r="I13" s="60">
        <v>7</v>
      </c>
      <c r="J13" s="60">
        <v>22</v>
      </c>
      <c r="K13" s="60">
        <v>16</v>
      </c>
      <c r="L13" s="60">
        <v>14</v>
      </c>
      <c r="M13" s="60">
        <v>15</v>
      </c>
      <c r="N13" s="60">
        <v>6</v>
      </c>
      <c r="O13" s="60">
        <v>16</v>
      </c>
      <c r="P13" s="60">
        <v>10</v>
      </c>
      <c r="Q13" s="60">
        <v>10</v>
      </c>
      <c r="R13" s="60">
        <v>6</v>
      </c>
      <c r="S13" s="60">
        <v>22</v>
      </c>
      <c r="T13" s="60">
        <v>11</v>
      </c>
      <c r="U13" s="60">
        <v>16</v>
      </c>
      <c r="V13" s="60">
        <v>17</v>
      </c>
      <c r="W13" s="60">
        <v>17</v>
      </c>
      <c r="X13" s="60">
        <v>25</v>
      </c>
      <c r="Y13" s="60">
        <v>16</v>
      </c>
      <c r="Z13" s="60">
        <v>33</v>
      </c>
      <c r="AA13" s="60">
        <v>32</v>
      </c>
      <c r="AB13" s="60">
        <v>37</v>
      </c>
      <c r="AC13" s="60">
        <v>23</v>
      </c>
      <c r="AD13" s="60">
        <v>22</v>
      </c>
      <c r="AE13" s="60">
        <v>19</v>
      </c>
      <c r="AF13" s="60">
        <v>20</v>
      </c>
      <c r="AG13" s="60">
        <v>15</v>
      </c>
      <c r="AH13" s="60">
        <v>14</v>
      </c>
      <c r="AI13" s="60">
        <v>14</v>
      </c>
      <c r="AJ13" s="60">
        <v>15</v>
      </c>
      <c r="AK13" s="60">
        <v>18</v>
      </c>
      <c r="AL13" s="60">
        <v>24</v>
      </c>
      <c r="AM13" s="60">
        <v>16</v>
      </c>
      <c r="AN13" s="60">
        <v>10</v>
      </c>
      <c r="AO13" s="60">
        <v>3</v>
      </c>
      <c r="AP13" s="60">
        <v>11</v>
      </c>
      <c r="AQ13" s="60">
        <v>18</v>
      </c>
      <c r="AR13" s="60">
        <v>13</v>
      </c>
      <c r="AS13" s="60">
        <v>18</v>
      </c>
      <c r="AT13" s="60">
        <v>8</v>
      </c>
      <c r="AU13" s="60">
        <v>11</v>
      </c>
      <c r="AV13" s="60">
        <v>13</v>
      </c>
      <c r="AW13" s="60">
        <v>7</v>
      </c>
      <c r="AX13" s="60">
        <v>15</v>
      </c>
      <c r="AY13" s="81">
        <v>8</v>
      </c>
      <c r="AZ13" s="81">
        <v>20</v>
      </c>
      <c r="BA13" s="81">
        <v>11</v>
      </c>
      <c r="BB13" s="81">
        <v>10</v>
      </c>
      <c r="BC13" s="81">
        <v>11</v>
      </c>
      <c r="BD13" s="81">
        <v>15</v>
      </c>
      <c r="BE13" s="81">
        <v>7</v>
      </c>
      <c r="BF13" s="81">
        <v>18</v>
      </c>
      <c r="BG13" s="81">
        <v>21</v>
      </c>
      <c r="BH13" s="60">
        <f t="shared" si="0"/>
        <v>8</v>
      </c>
      <c r="BI13" s="60">
        <f t="shared" si="1"/>
        <v>36</v>
      </c>
      <c r="BJ13" s="60">
        <f t="shared" si="2"/>
        <v>51</v>
      </c>
      <c r="BK13" s="60">
        <f t="shared" si="3"/>
        <v>42</v>
      </c>
      <c r="BL13" s="60">
        <f t="shared" si="4"/>
        <v>66</v>
      </c>
      <c r="BM13" s="60">
        <f t="shared" si="5"/>
        <v>91</v>
      </c>
      <c r="BN13" s="60">
        <f t="shared" si="6"/>
        <v>114</v>
      </c>
      <c r="BO13" s="60">
        <f t="shared" si="7"/>
        <v>68</v>
      </c>
      <c r="BP13" s="60">
        <f t="shared" si="8"/>
        <v>71</v>
      </c>
      <c r="BQ13" s="60">
        <f t="shared" si="9"/>
        <v>40</v>
      </c>
      <c r="BR13" s="60">
        <f t="shared" si="10"/>
        <v>57</v>
      </c>
      <c r="BS13" s="60">
        <f t="shared" si="11"/>
        <v>46</v>
      </c>
      <c r="BT13" s="81">
        <f t="shared" si="12"/>
        <v>49</v>
      </c>
      <c r="BU13" s="81">
        <f t="shared" si="13"/>
        <v>51</v>
      </c>
    </row>
    <row r="14" spans="2:73" ht="15" customHeight="1" thickBot="1" x14ac:dyDescent="0.25">
      <c r="B14" s="64" t="s">
        <v>23</v>
      </c>
      <c r="C14" s="60">
        <v>67</v>
      </c>
      <c r="D14" s="60">
        <v>54</v>
      </c>
      <c r="E14" s="60">
        <v>76</v>
      </c>
      <c r="F14" s="60">
        <v>75</v>
      </c>
      <c r="G14" s="60">
        <v>115</v>
      </c>
      <c r="H14" s="60">
        <v>169</v>
      </c>
      <c r="I14" s="60">
        <v>210</v>
      </c>
      <c r="J14" s="60">
        <v>341</v>
      </c>
      <c r="K14" s="60">
        <v>382</v>
      </c>
      <c r="L14" s="60">
        <v>405</v>
      </c>
      <c r="M14" s="60">
        <v>323</v>
      </c>
      <c r="N14" s="60">
        <v>331</v>
      </c>
      <c r="O14" s="60">
        <v>307</v>
      </c>
      <c r="P14" s="60">
        <v>323</v>
      </c>
      <c r="Q14" s="60">
        <v>284</v>
      </c>
      <c r="R14" s="60">
        <v>337</v>
      </c>
      <c r="S14" s="60">
        <v>352</v>
      </c>
      <c r="T14" s="60">
        <v>329</v>
      </c>
      <c r="U14" s="60">
        <v>294</v>
      </c>
      <c r="V14" s="60">
        <v>314</v>
      </c>
      <c r="W14" s="60">
        <v>460</v>
      </c>
      <c r="X14" s="60">
        <v>436</v>
      </c>
      <c r="Y14" s="60">
        <v>434</v>
      </c>
      <c r="Z14" s="60">
        <v>445</v>
      </c>
      <c r="AA14" s="60">
        <v>487</v>
      </c>
      <c r="AB14" s="60">
        <v>459</v>
      </c>
      <c r="AC14" s="60">
        <v>369</v>
      </c>
      <c r="AD14" s="60">
        <v>422</v>
      </c>
      <c r="AE14" s="60">
        <v>356</v>
      </c>
      <c r="AF14" s="60">
        <v>352</v>
      </c>
      <c r="AG14" s="60">
        <v>298</v>
      </c>
      <c r="AH14" s="60">
        <v>325</v>
      </c>
      <c r="AI14" s="60">
        <v>243</v>
      </c>
      <c r="AJ14" s="60">
        <v>245</v>
      </c>
      <c r="AK14" s="60">
        <v>223</v>
      </c>
      <c r="AL14" s="60">
        <v>288</v>
      </c>
      <c r="AM14" s="60">
        <v>248</v>
      </c>
      <c r="AN14" s="60">
        <v>230</v>
      </c>
      <c r="AO14" s="60">
        <v>234</v>
      </c>
      <c r="AP14" s="60">
        <v>222</v>
      </c>
      <c r="AQ14" s="60">
        <v>234</v>
      </c>
      <c r="AR14" s="60">
        <v>243</v>
      </c>
      <c r="AS14" s="60">
        <v>178</v>
      </c>
      <c r="AT14" s="60">
        <v>239</v>
      </c>
      <c r="AU14" s="60">
        <v>300</v>
      </c>
      <c r="AV14" s="60">
        <v>309</v>
      </c>
      <c r="AW14" s="60">
        <v>255</v>
      </c>
      <c r="AX14" s="60">
        <v>363</v>
      </c>
      <c r="AY14" s="81">
        <v>439</v>
      </c>
      <c r="AZ14" s="81">
        <v>457</v>
      </c>
      <c r="BA14" s="81">
        <v>397</v>
      </c>
      <c r="BB14" s="81">
        <v>508</v>
      </c>
      <c r="BC14" s="81">
        <v>461</v>
      </c>
      <c r="BD14" s="81">
        <v>361</v>
      </c>
      <c r="BE14" s="81">
        <v>509</v>
      </c>
      <c r="BF14" s="81">
        <v>645</v>
      </c>
      <c r="BG14" s="81">
        <v>687</v>
      </c>
      <c r="BH14" s="60">
        <f t="shared" si="0"/>
        <v>272</v>
      </c>
      <c r="BI14" s="60">
        <f t="shared" si="1"/>
        <v>835</v>
      </c>
      <c r="BJ14" s="60">
        <f t="shared" si="2"/>
        <v>1441</v>
      </c>
      <c r="BK14" s="60">
        <f t="shared" si="3"/>
        <v>1251</v>
      </c>
      <c r="BL14" s="60">
        <f t="shared" si="4"/>
        <v>1289</v>
      </c>
      <c r="BM14" s="60">
        <f t="shared" si="5"/>
        <v>1775</v>
      </c>
      <c r="BN14" s="60">
        <f t="shared" si="6"/>
        <v>1737</v>
      </c>
      <c r="BO14" s="60">
        <f t="shared" si="7"/>
        <v>1331</v>
      </c>
      <c r="BP14" s="60">
        <f t="shared" si="8"/>
        <v>999</v>
      </c>
      <c r="BQ14" s="60">
        <f t="shared" si="9"/>
        <v>934</v>
      </c>
      <c r="BR14" s="60">
        <f t="shared" si="10"/>
        <v>894</v>
      </c>
      <c r="BS14" s="60">
        <f t="shared" si="11"/>
        <v>1227</v>
      </c>
      <c r="BT14" s="81">
        <f t="shared" si="12"/>
        <v>1801</v>
      </c>
      <c r="BU14" s="81">
        <f t="shared" si="13"/>
        <v>1976</v>
      </c>
    </row>
    <row r="15" spans="2:73" ht="15" customHeight="1" thickBot="1" x14ac:dyDescent="0.25">
      <c r="B15" s="64" t="s">
        <v>95</v>
      </c>
      <c r="C15" s="60">
        <v>14</v>
      </c>
      <c r="D15" s="60">
        <v>12</v>
      </c>
      <c r="E15" s="60">
        <v>11</v>
      </c>
      <c r="F15" s="60">
        <v>16</v>
      </c>
      <c r="G15" s="60">
        <v>23</v>
      </c>
      <c r="H15" s="60">
        <v>26</v>
      </c>
      <c r="I15" s="60">
        <v>30</v>
      </c>
      <c r="J15" s="60">
        <v>25</v>
      </c>
      <c r="K15" s="60">
        <v>50</v>
      </c>
      <c r="L15" s="60">
        <v>26</v>
      </c>
      <c r="M15" s="60">
        <v>38</v>
      </c>
      <c r="N15" s="60">
        <v>50</v>
      </c>
      <c r="O15" s="60">
        <v>38</v>
      </c>
      <c r="P15" s="60">
        <v>40</v>
      </c>
      <c r="Q15" s="60">
        <v>43</v>
      </c>
      <c r="R15" s="60">
        <v>52</v>
      </c>
      <c r="S15" s="60">
        <v>59</v>
      </c>
      <c r="T15" s="60">
        <v>56</v>
      </c>
      <c r="U15" s="60">
        <v>36</v>
      </c>
      <c r="V15" s="60">
        <v>61</v>
      </c>
      <c r="W15" s="60">
        <v>63</v>
      </c>
      <c r="X15" s="60">
        <v>54</v>
      </c>
      <c r="Y15" s="60">
        <v>71</v>
      </c>
      <c r="Z15" s="60">
        <v>66</v>
      </c>
      <c r="AA15" s="60">
        <v>88</v>
      </c>
      <c r="AB15" s="60">
        <v>94</v>
      </c>
      <c r="AC15" s="60">
        <v>56</v>
      </c>
      <c r="AD15" s="60">
        <v>71</v>
      </c>
      <c r="AE15" s="60">
        <v>58</v>
      </c>
      <c r="AF15" s="60">
        <v>73</v>
      </c>
      <c r="AG15" s="60">
        <v>49</v>
      </c>
      <c r="AH15" s="60">
        <v>69</v>
      </c>
      <c r="AI15" s="60">
        <v>62</v>
      </c>
      <c r="AJ15" s="60">
        <v>40</v>
      </c>
      <c r="AK15" s="60">
        <v>37</v>
      </c>
      <c r="AL15" s="60">
        <v>52</v>
      </c>
      <c r="AM15" s="60">
        <v>33</v>
      </c>
      <c r="AN15" s="60">
        <v>52</v>
      </c>
      <c r="AO15" s="60">
        <v>36</v>
      </c>
      <c r="AP15" s="60">
        <v>46</v>
      </c>
      <c r="AQ15" s="60">
        <v>38</v>
      </c>
      <c r="AR15" s="60">
        <v>46</v>
      </c>
      <c r="AS15" s="60">
        <v>51</v>
      </c>
      <c r="AT15" s="60">
        <v>52</v>
      </c>
      <c r="AU15" s="60">
        <v>37</v>
      </c>
      <c r="AV15" s="60">
        <v>40</v>
      </c>
      <c r="AW15" s="60">
        <v>45</v>
      </c>
      <c r="AX15" s="60">
        <v>53</v>
      </c>
      <c r="AY15" s="81">
        <v>42</v>
      </c>
      <c r="AZ15" s="81">
        <v>61</v>
      </c>
      <c r="BA15" s="81">
        <v>23</v>
      </c>
      <c r="BB15" s="81">
        <v>44</v>
      </c>
      <c r="BC15" s="81">
        <v>56</v>
      </c>
      <c r="BD15" s="81">
        <v>27</v>
      </c>
      <c r="BE15" s="81">
        <v>46</v>
      </c>
      <c r="BF15" s="81">
        <v>47</v>
      </c>
      <c r="BG15" s="81">
        <v>66</v>
      </c>
      <c r="BH15" s="60">
        <f t="shared" si="0"/>
        <v>53</v>
      </c>
      <c r="BI15" s="60">
        <f t="shared" si="1"/>
        <v>104</v>
      </c>
      <c r="BJ15" s="60">
        <f t="shared" si="2"/>
        <v>164</v>
      </c>
      <c r="BK15" s="60">
        <f t="shared" si="3"/>
        <v>173</v>
      </c>
      <c r="BL15" s="60">
        <f t="shared" si="4"/>
        <v>212</v>
      </c>
      <c r="BM15" s="60">
        <f t="shared" si="5"/>
        <v>254</v>
      </c>
      <c r="BN15" s="60">
        <f t="shared" si="6"/>
        <v>309</v>
      </c>
      <c r="BO15" s="60">
        <f t="shared" si="7"/>
        <v>249</v>
      </c>
      <c r="BP15" s="60">
        <f t="shared" si="8"/>
        <v>191</v>
      </c>
      <c r="BQ15" s="60">
        <f t="shared" si="9"/>
        <v>167</v>
      </c>
      <c r="BR15" s="60">
        <f t="shared" si="10"/>
        <v>187</v>
      </c>
      <c r="BS15" s="60">
        <f t="shared" si="11"/>
        <v>175</v>
      </c>
      <c r="BT15" s="81">
        <f t="shared" si="12"/>
        <v>170</v>
      </c>
      <c r="BU15" s="81">
        <f t="shared" si="13"/>
        <v>176</v>
      </c>
    </row>
    <row r="16" spans="2:73" ht="15" customHeight="1" thickBot="1" x14ac:dyDescent="0.25">
      <c r="B16" s="64" t="s">
        <v>24</v>
      </c>
      <c r="C16" s="60">
        <v>2</v>
      </c>
      <c r="D16" s="60"/>
      <c r="E16" s="60"/>
      <c r="F16" s="60">
        <v>7</v>
      </c>
      <c r="G16" s="60">
        <v>4</v>
      </c>
      <c r="H16" s="60">
        <v>3</v>
      </c>
      <c r="I16" s="60">
        <v>8</v>
      </c>
      <c r="J16" s="60">
        <v>16</v>
      </c>
      <c r="K16" s="60">
        <v>11</v>
      </c>
      <c r="L16" s="60">
        <v>19</v>
      </c>
      <c r="M16" s="60">
        <v>12</v>
      </c>
      <c r="N16" s="60">
        <v>11</v>
      </c>
      <c r="O16" s="60">
        <v>19</v>
      </c>
      <c r="P16" s="60">
        <v>20</v>
      </c>
      <c r="Q16" s="60">
        <v>7</v>
      </c>
      <c r="R16" s="60">
        <v>9</v>
      </c>
      <c r="S16" s="60">
        <v>9</v>
      </c>
      <c r="T16" s="60">
        <v>14</v>
      </c>
      <c r="U16" s="60">
        <v>6</v>
      </c>
      <c r="V16" s="60">
        <v>14</v>
      </c>
      <c r="W16" s="60">
        <v>13</v>
      </c>
      <c r="X16" s="60">
        <v>26</v>
      </c>
      <c r="Y16" s="60">
        <v>12</v>
      </c>
      <c r="Z16" s="60">
        <v>23</v>
      </c>
      <c r="AA16" s="60">
        <v>26</v>
      </c>
      <c r="AB16" s="60">
        <v>30</v>
      </c>
      <c r="AC16" s="60">
        <v>25</v>
      </c>
      <c r="AD16" s="60">
        <v>29</v>
      </c>
      <c r="AE16" s="60">
        <v>24</v>
      </c>
      <c r="AF16" s="60">
        <v>15</v>
      </c>
      <c r="AG16" s="60">
        <v>28</v>
      </c>
      <c r="AH16" s="60">
        <v>22</v>
      </c>
      <c r="AI16" s="60">
        <v>13</v>
      </c>
      <c r="AJ16" s="60">
        <v>17</v>
      </c>
      <c r="AK16" s="60">
        <v>13</v>
      </c>
      <c r="AL16" s="60">
        <v>13</v>
      </c>
      <c r="AM16" s="60">
        <v>13</v>
      </c>
      <c r="AN16" s="60">
        <v>13</v>
      </c>
      <c r="AO16" s="60">
        <v>15</v>
      </c>
      <c r="AP16" s="60">
        <v>17</v>
      </c>
      <c r="AQ16" s="60">
        <v>27</v>
      </c>
      <c r="AR16" s="60">
        <v>16</v>
      </c>
      <c r="AS16" s="60">
        <v>19</v>
      </c>
      <c r="AT16" s="60">
        <v>5</v>
      </c>
      <c r="AU16" s="60">
        <v>13</v>
      </c>
      <c r="AV16" s="60">
        <v>7</v>
      </c>
      <c r="AW16" s="60">
        <v>5</v>
      </c>
      <c r="AX16" s="60">
        <v>7</v>
      </c>
      <c r="AY16" s="81">
        <v>5</v>
      </c>
      <c r="AZ16" s="81">
        <v>7</v>
      </c>
      <c r="BA16" s="81">
        <v>9</v>
      </c>
      <c r="BB16" s="81">
        <v>12</v>
      </c>
      <c r="BC16" s="81">
        <v>12</v>
      </c>
      <c r="BD16" s="81">
        <v>4</v>
      </c>
      <c r="BE16" s="81">
        <v>12</v>
      </c>
      <c r="BF16" s="81">
        <v>7</v>
      </c>
      <c r="BG16" s="81">
        <v>12</v>
      </c>
      <c r="BH16" s="60">
        <f t="shared" si="0"/>
        <v>9</v>
      </c>
      <c r="BI16" s="60">
        <f t="shared" si="1"/>
        <v>31</v>
      </c>
      <c r="BJ16" s="60">
        <f t="shared" si="2"/>
        <v>53</v>
      </c>
      <c r="BK16" s="60">
        <f t="shared" si="3"/>
        <v>55</v>
      </c>
      <c r="BL16" s="60">
        <f t="shared" si="4"/>
        <v>43</v>
      </c>
      <c r="BM16" s="60">
        <f t="shared" si="5"/>
        <v>74</v>
      </c>
      <c r="BN16" s="60">
        <f t="shared" si="6"/>
        <v>110</v>
      </c>
      <c r="BO16" s="60">
        <f t="shared" si="7"/>
        <v>89</v>
      </c>
      <c r="BP16" s="60">
        <f t="shared" si="8"/>
        <v>56</v>
      </c>
      <c r="BQ16" s="60">
        <f t="shared" si="9"/>
        <v>58</v>
      </c>
      <c r="BR16" s="60">
        <f t="shared" si="10"/>
        <v>67</v>
      </c>
      <c r="BS16" s="60">
        <f t="shared" si="11"/>
        <v>32</v>
      </c>
      <c r="BT16" s="81">
        <f t="shared" si="12"/>
        <v>33</v>
      </c>
      <c r="BU16" s="81">
        <f t="shared" si="13"/>
        <v>35</v>
      </c>
    </row>
    <row r="17" spans="2:73" ht="15" customHeight="1" thickBot="1" x14ac:dyDescent="0.25">
      <c r="B17" s="64" t="s">
        <v>25</v>
      </c>
      <c r="C17" s="60"/>
      <c r="D17" s="60">
        <v>1</v>
      </c>
      <c r="E17" s="60">
        <v>1</v>
      </c>
      <c r="F17" s="60">
        <v>4</v>
      </c>
      <c r="G17" s="60"/>
      <c r="H17" s="60">
        <v>6</v>
      </c>
      <c r="I17" s="60">
        <v>3</v>
      </c>
      <c r="J17" s="60">
        <v>11</v>
      </c>
      <c r="K17" s="60">
        <v>2</v>
      </c>
      <c r="L17" s="60">
        <v>6</v>
      </c>
      <c r="M17" s="60">
        <v>1</v>
      </c>
      <c r="N17" s="60">
        <v>4</v>
      </c>
      <c r="O17" s="60">
        <v>11</v>
      </c>
      <c r="P17" s="60">
        <v>5</v>
      </c>
      <c r="Q17" s="60">
        <v>4</v>
      </c>
      <c r="R17" s="60">
        <v>1</v>
      </c>
      <c r="S17" s="60">
        <v>11</v>
      </c>
      <c r="T17" s="60">
        <v>16</v>
      </c>
      <c r="U17" s="60">
        <v>13</v>
      </c>
      <c r="V17" s="60">
        <v>9</v>
      </c>
      <c r="W17" s="60">
        <v>9</v>
      </c>
      <c r="X17" s="60">
        <v>11</v>
      </c>
      <c r="Y17" s="60">
        <v>15</v>
      </c>
      <c r="Z17" s="60">
        <v>22</v>
      </c>
      <c r="AA17" s="60">
        <v>21</v>
      </c>
      <c r="AB17" s="60">
        <v>17</v>
      </c>
      <c r="AC17" s="60">
        <v>13</v>
      </c>
      <c r="AD17" s="60">
        <v>12</v>
      </c>
      <c r="AE17" s="60">
        <v>8</v>
      </c>
      <c r="AF17" s="60">
        <v>4</v>
      </c>
      <c r="AG17" s="60">
        <v>3</v>
      </c>
      <c r="AH17" s="60">
        <v>5</v>
      </c>
      <c r="AI17" s="60">
        <v>8</v>
      </c>
      <c r="AJ17" s="60">
        <v>2</v>
      </c>
      <c r="AK17" s="60">
        <v>8</v>
      </c>
      <c r="AL17" s="60">
        <v>5</v>
      </c>
      <c r="AM17" s="60">
        <v>5</v>
      </c>
      <c r="AN17" s="60">
        <v>10</v>
      </c>
      <c r="AO17" s="60">
        <v>4</v>
      </c>
      <c r="AP17" s="60">
        <v>6</v>
      </c>
      <c r="AQ17" s="60">
        <v>7</v>
      </c>
      <c r="AR17" s="60">
        <v>5</v>
      </c>
      <c r="AS17" s="60">
        <v>2</v>
      </c>
      <c r="AT17" s="60">
        <v>4</v>
      </c>
      <c r="AU17" s="60">
        <v>3</v>
      </c>
      <c r="AV17" s="60">
        <v>5</v>
      </c>
      <c r="AW17" s="60">
        <v>3</v>
      </c>
      <c r="AX17" s="60">
        <v>1</v>
      </c>
      <c r="AY17" s="81">
        <v>6</v>
      </c>
      <c r="AZ17" s="81">
        <v>7</v>
      </c>
      <c r="BA17" s="81">
        <v>5</v>
      </c>
      <c r="BB17" s="81">
        <v>4</v>
      </c>
      <c r="BC17" s="81">
        <v>5</v>
      </c>
      <c r="BD17" s="81">
        <v>3</v>
      </c>
      <c r="BE17" s="81">
        <v>3</v>
      </c>
      <c r="BF17" s="81">
        <v>1</v>
      </c>
      <c r="BG17" s="81">
        <v>2</v>
      </c>
      <c r="BH17" s="60">
        <f t="shared" si="0"/>
        <v>6</v>
      </c>
      <c r="BI17" s="60">
        <f t="shared" si="1"/>
        <v>20</v>
      </c>
      <c r="BJ17" s="60">
        <f t="shared" si="2"/>
        <v>13</v>
      </c>
      <c r="BK17" s="60">
        <f t="shared" si="3"/>
        <v>21</v>
      </c>
      <c r="BL17" s="60">
        <f t="shared" si="4"/>
        <v>49</v>
      </c>
      <c r="BM17" s="60">
        <f t="shared" si="5"/>
        <v>57</v>
      </c>
      <c r="BN17" s="60">
        <f t="shared" si="6"/>
        <v>63</v>
      </c>
      <c r="BO17" s="60">
        <f t="shared" si="7"/>
        <v>20</v>
      </c>
      <c r="BP17" s="60">
        <f t="shared" si="8"/>
        <v>23</v>
      </c>
      <c r="BQ17" s="60">
        <f t="shared" si="9"/>
        <v>25</v>
      </c>
      <c r="BR17" s="60">
        <f t="shared" si="10"/>
        <v>18</v>
      </c>
      <c r="BS17" s="60">
        <f t="shared" si="11"/>
        <v>12</v>
      </c>
      <c r="BT17" s="81">
        <f t="shared" si="12"/>
        <v>22</v>
      </c>
      <c r="BU17" s="81">
        <f t="shared" si="13"/>
        <v>12</v>
      </c>
    </row>
    <row r="18" spans="2:73" ht="15" customHeight="1" thickBot="1" x14ac:dyDescent="0.25">
      <c r="B18" s="64" t="s">
        <v>26</v>
      </c>
      <c r="C18" s="60">
        <v>1</v>
      </c>
      <c r="D18" s="60">
        <v>5</v>
      </c>
      <c r="E18" s="60">
        <v>3</v>
      </c>
      <c r="F18" s="60">
        <v>9</v>
      </c>
      <c r="G18" s="60">
        <v>16</v>
      </c>
      <c r="H18" s="60">
        <v>15</v>
      </c>
      <c r="I18" s="60">
        <v>16</v>
      </c>
      <c r="J18" s="60">
        <v>19</v>
      </c>
      <c r="K18" s="60">
        <v>37</v>
      </c>
      <c r="L18" s="60">
        <v>22</v>
      </c>
      <c r="M18" s="60">
        <v>18</v>
      </c>
      <c r="N18" s="60">
        <v>25</v>
      </c>
      <c r="O18" s="60">
        <v>24</v>
      </c>
      <c r="P18" s="60">
        <v>24</v>
      </c>
      <c r="Q18" s="60">
        <v>27</v>
      </c>
      <c r="R18" s="60">
        <v>45</v>
      </c>
      <c r="S18" s="60">
        <v>33</v>
      </c>
      <c r="T18" s="60">
        <v>35</v>
      </c>
      <c r="U18" s="60">
        <v>42</v>
      </c>
      <c r="V18" s="60">
        <v>38</v>
      </c>
      <c r="W18" s="60">
        <v>49</v>
      </c>
      <c r="X18" s="60">
        <v>35</v>
      </c>
      <c r="Y18" s="60">
        <v>39</v>
      </c>
      <c r="Z18" s="60">
        <v>47</v>
      </c>
      <c r="AA18" s="60">
        <v>49</v>
      </c>
      <c r="AB18" s="60">
        <v>43</v>
      </c>
      <c r="AC18" s="60">
        <v>41</v>
      </c>
      <c r="AD18" s="60">
        <v>47</v>
      </c>
      <c r="AE18" s="60">
        <v>36</v>
      </c>
      <c r="AF18" s="60">
        <v>47</v>
      </c>
      <c r="AG18" s="60">
        <v>39</v>
      </c>
      <c r="AH18" s="60">
        <v>23</v>
      </c>
      <c r="AI18" s="60">
        <v>30</v>
      </c>
      <c r="AJ18" s="60">
        <v>20</v>
      </c>
      <c r="AK18" s="60">
        <v>41</v>
      </c>
      <c r="AL18" s="60">
        <v>21</v>
      </c>
      <c r="AM18" s="60">
        <v>21</v>
      </c>
      <c r="AN18" s="60">
        <v>32</v>
      </c>
      <c r="AO18" s="60">
        <v>16</v>
      </c>
      <c r="AP18" s="60">
        <v>16</v>
      </c>
      <c r="AQ18" s="60">
        <v>21</v>
      </c>
      <c r="AR18" s="60">
        <v>30</v>
      </c>
      <c r="AS18" s="60">
        <v>10</v>
      </c>
      <c r="AT18" s="60">
        <v>20</v>
      </c>
      <c r="AU18" s="60">
        <v>14</v>
      </c>
      <c r="AV18" s="60">
        <v>11</v>
      </c>
      <c r="AW18" s="60">
        <v>14</v>
      </c>
      <c r="AX18" s="60">
        <v>19</v>
      </c>
      <c r="AY18" s="81">
        <v>22</v>
      </c>
      <c r="AZ18" s="81">
        <v>16</v>
      </c>
      <c r="BA18" s="81">
        <v>7</v>
      </c>
      <c r="BB18" s="81">
        <v>14</v>
      </c>
      <c r="BC18" s="81">
        <v>23</v>
      </c>
      <c r="BD18" s="81">
        <v>11</v>
      </c>
      <c r="BE18" s="81">
        <v>12</v>
      </c>
      <c r="BF18" s="81">
        <v>22</v>
      </c>
      <c r="BG18" s="81">
        <v>27</v>
      </c>
      <c r="BH18" s="60">
        <f t="shared" si="0"/>
        <v>18</v>
      </c>
      <c r="BI18" s="60">
        <f t="shared" si="1"/>
        <v>66</v>
      </c>
      <c r="BJ18" s="60">
        <f t="shared" si="2"/>
        <v>102</v>
      </c>
      <c r="BK18" s="60">
        <f t="shared" si="3"/>
        <v>120</v>
      </c>
      <c r="BL18" s="60">
        <f t="shared" si="4"/>
        <v>148</v>
      </c>
      <c r="BM18" s="60">
        <f t="shared" si="5"/>
        <v>170</v>
      </c>
      <c r="BN18" s="60">
        <f t="shared" si="6"/>
        <v>180</v>
      </c>
      <c r="BO18" s="60">
        <f t="shared" si="7"/>
        <v>145</v>
      </c>
      <c r="BP18" s="60">
        <f t="shared" si="8"/>
        <v>112</v>
      </c>
      <c r="BQ18" s="60">
        <f t="shared" si="9"/>
        <v>85</v>
      </c>
      <c r="BR18" s="60">
        <f t="shared" si="10"/>
        <v>81</v>
      </c>
      <c r="BS18" s="60">
        <f t="shared" si="11"/>
        <v>58</v>
      </c>
      <c r="BT18" s="81">
        <f t="shared" si="12"/>
        <v>59</v>
      </c>
      <c r="BU18" s="81">
        <f t="shared" si="13"/>
        <v>68</v>
      </c>
    </row>
    <row r="19" spans="2:73" ht="15" customHeight="1" thickBot="1" x14ac:dyDescent="0.25">
      <c r="B19" s="64" t="s">
        <v>8</v>
      </c>
      <c r="C19" s="60">
        <v>2</v>
      </c>
      <c r="D19" s="60">
        <v>3</v>
      </c>
      <c r="E19" s="60">
        <v>1</v>
      </c>
      <c r="F19" s="60">
        <v>2</v>
      </c>
      <c r="G19" s="60">
        <v>6</v>
      </c>
      <c r="H19" s="60">
        <v>7</v>
      </c>
      <c r="I19" s="60">
        <v>9</v>
      </c>
      <c r="J19" s="60">
        <v>16</v>
      </c>
      <c r="K19" s="60">
        <v>21</v>
      </c>
      <c r="L19" s="60">
        <v>25</v>
      </c>
      <c r="M19" s="60">
        <v>16</v>
      </c>
      <c r="N19" s="60">
        <v>20</v>
      </c>
      <c r="O19" s="60">
        <v>19</v>
      </c>
      <c r="P19" s="60">
        <v>11</v>
      </c>
      <c r="Q19" s="60">
        <v>6</v>
      </c>
      <c r="R19" s="60">
        <v>7</v>
      </c>
      <c r="S19" s="60">
        <v>20</v>
      </c>
      <c r="T19" s="60">
        <v>22</v>
      </c>
      <c r="U19" s="60">
        <v>16</v>
      </c>
      <c r="V19" s="60">
        <v>19</v>
      </c>
      <c r="W19" s="60">
        <v>36</v>
      </c>
      <c r="X19" s="60">
        <v>46</v>
      </c>
      <c r="Y19" s="60">
        <v>25</v>
      </c>
      <c r="Z19" s="60">
        <v>24</v>
      </c>
      <c r="AA19" s="60">
        <v>32</v>
      </c>
      <c r="AB19" s="60">
        <v>27</v>
      </c>
      <c r="AC19" s="60">
        <v>31</v>
      </c>
      <c r="AD19" s="60">
        <v>19</v>
      </c>
      <c r="AE19" s="60">
        <v>22</v>
      </c>
      <c r="AF19" s="60">
        <v>23</v>
      </c>
      <c r="AG19" s="60">
        <v>9</v>
      </c>
      <c r="AH19" s="60">
        <v>17</v>
      </c>
      <c r="AI19" s="60">
        <v>11</v>
      </c>
      <c r="AJ19" s="60">
        <v>9</v>
      </c>
      <c r="AK19" s="60">
        <v>19</v>
      </c>
      <c r="AL19" s="60">
        <v>19</v>
      </c>
      <c r="AM19" s="60">
        <v>19</v>
      </c>
      <c r="AN19" s="60">
        <v>13</v>
      </c>
      <c r="AO19" s="60">
        <v>9</v>
      </c>
      <c r="AP19" s="60">
        <v>13</v>
      </c>
      <c r="AQ19" s="60">
        <v>21</v>
      </c>
      <c r="AR19" s="60">
        <v>11</v>
      </c>
      <c r="AS19" s="60">
        <v>6</v>
      </c>
      <c r="AT19" s="60">
        <v>15</v>
      </c>
      <c r="AU19" s="60">
        <v>16</v>
      </c>
      <c r="AV19" s="60">
        <v>7</v>
      </c>
      <c r="AW19" s="60">
        <v>12</v>
      </c>
      <c r="AX19" s="60">
        <v>8</v>
      </c>
      <c r="AY19" s="81">
        <v>9</v>
      </c>
      <c r="AZ19" s="81">
        <v>18</v>
      </c>
      <c r="BA19" s="81">
        <v>16</v>
      </c>
      <c r="BB19" s="81">
        <v>14</v>
      </c>
      <c r="BC19" s="81">
        <v>20</v>
      </c>
      <c r="BD19" s="81">
        <v>7</v>
      </c>
      <c r="BE19" s="81">
        <v>16</v>
      </c>
      <c r="BF19" s="81">
        <v>17</v>
      </c>
      <c r="BG19" s="81">
        <v>13</v>
      </c>
      <c r="BH19" s="60">
        <f t="shared" si="0"/>
        <v>8</v>
      </c>
      <c r="BI19" s="60">
        <f t="shared" si="1"/>
        <v>38</v>
      </c>
      <c r="BJ19" s="60">
        <f t="shared" si="2"/>
        <v>82</v>
      </c>
      <c r="BK19" s="60">
        <f t="shared" si="3"/>
        <v>43</v>
      </c>
      <c r="BL19" s="60">
        <f t="shared" si="4"/>
        <v>77</v>
      </c>
      <c r="BM19" s="60">
        <f t="shared" si="5"/>
        <v>131</v>
      </c>
      <c r="BN19" s="60">
        <f t="shared" si="6"/>
        <v>109</v>
      </c>
      <c r="BO19" s="60">
        <f t="shared" si="7"/>
        <v>71</v>
      </c>
      <c r="BP19" s="60">
        <f t="shared" si="8"/>
        <v>58</v>
      </c>
      <c r="BQ19" s="60">
        <f t="shared" si="9"/>
        <v>54</v>
      </c>
      <c r="BR19" s="60">
        <f t="shared" si="10"/>
        <v>53</v>
      </c>
      <c r="BS19" s="60">
        <f t="shared" si="11"/>
        <v>43</v>
      </c>
      <c r="BT19" s="81">
        <f t="shared" si="12"/>
        <v>57</v>
      </c>
      <c r="BU19" s="81">
        <f t="shared" si="13"/>
        <v>60</v>
      </c>
    </row>
    <row r="20" spans="2:73" ht="15" customHeight="1" thickBot="1" x14ac:dyDescent="0.25">
      <c r="B20" s="64" t="s">
        <v>27</v>
      </c>
      <c r="C20" s="60">
        <v>4</v>
      </c>
      <c r="D20" s="60">
        <v>2</v>
      </c>
      <c r="E20" s="60">
        <v>6</v>
      </c>
      <c r="F20" s="60">
        <v>5</v>
      </c>
      <c r="G20" s="60">
        <v>15</v>
      </c>
      <c r="H20" s="60">
        <v>15</v>
      </c>
      <c r="I20" s="60">
        <v>26</v>
      </c>
      <c r="J20" s="60">
        <v>39</v>
      </c>
      <c r="K20" s="60">
        <v>51</v>
      </c>
      <c r="L20" s="60">
        <v>83</v>
      </c>
      <c r="M20" s="60">
        <v>34</v>
      </c>
      <c r="N20" s="60">
        <v>72</v>
      </c>
      <c r="O20" s="60">
        <v>77</v>
      </c>
      <c r="P20" s="60">
        <v>51</v>
      </c>
      <c r="Q20" s="60">
        <v>46</v>
      </c>
      <c r="R20" s="60">
        <v>62</v>
      </c>
      <c r="S20" s="60">
        <v>79</v>
      </c>
      <c r="T20" s="60">
        <v>51</v>
      </c>
      <c r="U20" s="60">
        <v>47</v>
      </c>
      <c r="V20" s="60">
        <v>50</v>
      </c>
      <c r="W20" s="60">
        <v>45</v>
      </c>
      <c r="X20" s="60">
        <v>56</v>
      </c>
      <c r="Y20" s="60">
        <v>46</v>
      </c>
      <c r="Z20" s="60">
        <v>60</v>
      </c>
      <c r="AA20" s="60">
        <v>48</v>
      </c>
      <c r="AB20" s="60">
        <v>43</v>
      </c>
      <c r="AC20" s="60">
        <v>42</v>
      </c>
      <c r="AD20" s="60">
        <v>39</v>
      </c>
      <c r="AE20" s="60">
        <v>44</v>
      </c>
      <c r="AF20" s="60">
        <v>40</v>
      </c>
      <c r="AG20" s="60">
        <v>31</v>
      </c>
      <c r="AH20" s="60">
        <v>38</v>
      </c>
      <c r="AI20" s="60">
        <v>32</v>
      </c>
      <c r="AJ20" s="60">
        <v>35</v>
      </c>
      <c r="AK20" s="60">
        <v>19</v>
      </c>
      <c r="AL20" s="60">
        <v>23</v>
      </c>
      <c r="AM20" s="60">
        <v>14</v>
      </c>
      <c r="AN20" s="60">
        <v>21</v>
      </c>
      <c r="AO20" s="60">
        <v>21</v>
      </c>
      <c r="AP20" s="60">
        <v>37</v>
      </c>
      <c r="AQ20" s="60">
        <v>20</v>
      </c>
      <c r="AR20" s="60">
        <v>24</v>
      </c>
      <c r="AS20" s="60">
        <v>24</v>
      </c>
      <c r="AT20" s="60">
        <v>46</v>
      </c>
      <c r="AU20" s="60">
        <v>24</v>
      </c>
      <c r="AV20" s="60">
        <v>16</v>
      </c>
      <c r="AW20" s="60">
        <v>18</v>
      </c>
      <c r="AX20" s="60">
        <v>24</v>
      </c>
      <c r="AY20" s="81">
        <v>32</v>
      </c>
      <c r="AZ20" s="81">
        <v>30</v>
      </c>
      <c r="BA20" s="81">
        <v>21</v>
      </c>
      <c r="BB20" s="81">
        <v>21</v>
      </c>
      <c r="BC20" s="81">
        <v>19</v>
      </c>
      <c r="BD20" s="81">
        <v>13</v>
      </c>
      <c r="BE20" s="81">
        <v>25</v>
      </c>
      <c r="BF20" s="81">
        <v>36</v>
      </c>
      <c r="BG20" s="81">
        <v>39</v>
      </c>
      <c r="BH20" s="60">
        <f t="shared" si="0"/>
        <v>17</v>
      </c>
      <c r="BI20" s="60">
        <f t="shared" si="1"/>
        <v>95</v>
      </c>
      <c r="BJ20" s="60">
        <f t="shared" si="2"/>
        <v>240</v>
      </c>
      <c r="BK20" s="60">
        <f t="shared" si="3"/>
        <v>236</v>
      </c>
      <c r="BL20" s="60">
        <f t="shared" si="4"/>
        <v>227</v>
      </c>
      <c r="BM20" s="60">
        <f t="shared" si="5"/>
        <v>207</v>
      </c>
      <c r="BN20" s="60">
        <f t="shared" si="6"/>
        <v>172</v>
      </c>
      <c r="BO20" s="60">
        <f t="shared" si="7"/>
        <v>153</v>
      </c>
      <c r="BP20" s="60">
        <f t="shared" si="8"/>
        <v>109</v>
      </c>
      <c r="BQ20" s="60">
        <f t="shared" si="9"/>
        <v>93</v>
      </c>
      <c r="BR20" s="60">
        <f t="shared" si="10"/>
        <v>114</v>
      </c>
      <c r="BS20" s="60">
        <f t="shared" si="11"/>
        <v>82</v>
      </c>
      <c r="BT20" s="81">
        <f t="shared" si="12"/>
        <v>104</v>
      </c>
      <c r="BU20" s="81">
        <f t="shared" si="13"/>
        <v>93</v>
      </c>
    </row>
    <row r="21" spans="2:73" ht="15" customHeight="1" thickBot="1" x14ac:dyDescent="0.25">
      <c r="B21" s="64" t="s">
        <v>55</v>
      </c>
      <c r="C21" s="60"/>
      <c r="D21" s="60">
        <v>6</v>
      </c>
      <c r="E21" s="60">
        <v>1</v>
      </c>
      <c r="F21" s="60">
        <v>3</v>
      </c>
      <c r="G21" s="60">
        <v>5</v>
      </c>
      <c r="H21" s="60">
        <v>6</v>
      </c>
      <c r="I21" s="60">
        <v>17</v>
      </c>
      <c r="J21" s="60">
        <v>17</v>
      </c>
      <c r="K21" s="60">
        <v>13</v>
      </c>
      <c r="L21" s="60">
        <v>22</v>
      </c>
      <c r="M21" s="60">
        <v>12</v>
      </c>
      <c r="N21" s="60">
        <v>9</v>
      </c>
      <c r="O21" s="60">
        <v>29</v>
      </c>
      <c r="P21" s="60">
        <v>12</v>
      </c>
      <c r="Q21" s="60">
        <v>10</v>
      </c>
      <c r="R21" s="60">
        <v>14</v>
      </c>
      <c r="S21" s="60">
        <v>17</v>
      </c>
      <c r="T21" s="60">
        <v>5</v>
      </c>
      <c r="U21" s="60">
        <v>16</v>
      </c>
      <c r="V21" s="60">
        <v>19</v>
      </c>
      <c r="W21" s="60">
        <v>17</v>
      </c>
      <c r="X21" s="60">
        <v>21</v>
      </c>
      <c r="Y21" s="60">
        <v>19</v>
      </c>
      <c r="Z21" s="60">
        <v>30</v>
      </c>
      <c r="AA21" s="60">
        <v>26</v>
      </c>
      <c r="AB21" s="60">
        <v>29</v>
      </c>
      <c r="AC21" s="60">
        <v>24</v>
      </c>
      <c r="AD21" s="60">
        <v>16</v>
      </c>
      <c r="AE21" s="60">
        <v>26</v>
      </c>
      <c r="AF21" s="60">
        <v>24</v>
      </c>
      <c r="AG21" s="60">
        <v>16</v>
      </c>
      <c r="AH21" s="60">
        <v>16</v>
      </c>
      <c r="AI21" s="60">
        <v>21</v>
      </c>
      <c r="AJ21" s="60">
        <v>21</v>
      </c>
      <c r="AK21" s="60">
        <v>8</v>
      </c>
      <c r="AL21" s="60">
        <v>16</v>
      </c>
      <c r="AM21" s="60">
        <v>6</v>
      </c>
      <c r="AN21" s="60">
        <v>11</v>
      </c>
      <c r="AO21" s="60">
        <v>10</v>
      </c>
      <c r="AP21" s="60">
        <v>7</v>
      </c>
      <c r="AQ21" s="60">
        <v>4</v>
      </c>
      <c r="AR21" s="60">
        <v>14</v>
      </c>
      <c r="AS21" s="60">
        <v>10</v>
      </c>
      <c r="AT21" s="60">
        <v>11</v>
      </c>
      <c r="AU21" s="60">
        <v>4</v>
      </c>
      <c r="AV21" s="60">
        <v>14</v>
      </c>
      <c r="AW21" s="60">
        <v>2</v>
      </c>
      <c r="AX21" s="60">
        <v>14</v>
      </c>
      <c r="AY21" s="81">
        <v>7</v>
      </c>
      <c r="AZ21" s="81">
        <v>2</v>
      </c>
      <c r="BA21" s="81">
        <v>10</v>
      </c>
      <c r="BB21" s="81">
        <v>8</v>
      </c>
      <c r="BC21" s="81">
        <v>10</v>
      </c>
      <c r="BD21" s="81">
        <v>7</v>
      </c>
      <c r="BE21" s="81">
        <v>10</v>
      </c>
      <c r="BF21" s="81">
        <v>11</v>
      </c>
      <c r="BG21" s="81">
        <v>8</v>
      </c>
      <c r="BH21" s="60">
        <f t="shared" si="0"/>
        <v>10</v>
      </c>
      <c r="BI21" s="60">
        <f t="shared" si="1"/>
        <v>45</v>
      </c>
      <c r="BJ21" s="60">
        <f t="shared" si="2"/>
        <v>56</v>
      </c>
      <c r="BK21" s="60">
        <f t="shared" si="3"/>
        <v>65</v>
      </c>
      <c r="BL21" s="60">
        <f t="shared" si="4"/>
        <v>57</v>
      </c>
      <c r="BM21" s="60">
        <f t="shared" si="5"/>
        <v>87</v>
      </c>
      <c r="BN21" s="60">
        <f t="shared" si="6"/>
        <v>95</v>
      </c>
      <c r="BO21" s="60">
        <f t="shared" si="7"/>
        <v>82</v>
      </c>
      <c r="BP21" s="60">
        <f t="shared" si="8"/>
        <v>66</v>
      </c>
      <c r="BQ21" s="60">
        <f t="shared" si="9"/>
        <v>34</v>
      </c>
      <c r="BR21" s="60">
        <f t="shared" si="10"/>
        <v>39</v>
      </c>
      <c r="BS21" s="60">
        <f t="shared" si="11"/>
        <v>34</v>
      </c>
      <c r="BT21" s="81">
        <f t="shared" si="12"/>
        <v>27</v>
      </c>
      <c r="BU21" s="81">
        <f t="shared" si="13"/>
        <v>38</v>
      </c>
    </row>
    <row r="22" spans="2:73" ht="15" customHeight="1" thickBot="1" x14ac:dyDescent="0.25">
      <c r="B22" s="64" t="s">
        <v>28</v>
      </c>
      <c r="C22" s="60">
        <v>8</v>
      </c>
      <c r="D22" s="60">
        <v>4</v>
      </c>
      <c r="E22" s="60">
        <v>3</v>
      </c>
      <c r="F22" s="60">
        <v>4</v>
      </c>
      <c r="G22" s="60">
        <v>11</v>
      </c>
      <c r="H22" s="60">
        <v>22</v>
      </c>
      <c r="I22" s="60">
        <v>8</v>
      </c>
      <c r="J22" s="60">
        <v>28</v>
      </c>
      <c r="K22" s="60">
        <v>26</v>
      </c>
      <c r="L22" s="60">
        <v>25</v>
      </c>
      <c r="M22" s="60">
        <v>23</v>
      </c>
      <c r="N22" s="60">
        <v>27</v>
      </c>
      <c r="O22" s="60">
        <v>11</v>
      </c>
      <c r="P22" s="60">
        <v>15</v>
      </c>
      <c r="Q22" s="60">
        <v>11</v>
      </c>
      <c r="R22" s="60">
        <v>24</v>
      </c>
      <c r="S22" s="60">
        <v>20</v>
      </c>
      <c r="T22" s="60">
        <v>16</v>
      </c>
      <c r="U22" s="60">
        <v>21</v>
      </c>
      <c r="V22" s="60">
        <v>21</v>
      </c>
      <c r="W22" s="60">
        <v>19</v>
      </c>
      <c r="X22" s="60">
        <v>33</v>
      </c>
      <c r="Y22" s="60">
        <v>29</v>
      </c>
      <c r="Z22" s="60">
        <v>32</v>
      </c>
      <c r="AA22" s="60">
        <v>30</v>
      </c>
      <c r="AB22" s="60">
        <v>29</v>
      </c>
      <c r="AC22" s="60">
        <v>23</v>
      </c>
      <c r="AD22" s="60">
        <v>21</v>
      </c>
      <c r="AE22" s="60">
        <v>19</v>
      </c>
      <c r="AF22" s="60">
        <v>15</v>
      </c>
      <c r="AG22" s="60">
        <v>15</v>
      </c>
      <c r="AH22" s="60">
        <v>16</v>
      </c>
      <c r="AI22" s="60">
        <v>19</v>
      </c>
      <c r="AJ22" s="60">
        <v>15</v>
      </c>
      <c r="AK22" s="60">
        <v>19</v>
      </c>
      <c r="AL22" s="60">
        <v>9</v>
      </c>
      <c r="AM22" s="60">
        <v>8</v>
      </c>
      <c r="AN22" s="60">
        <v>8</v>
      </c>
      <c r="AO22" s="60">
        <v>17</v>
      </c>
      <c r="AP22" s="60">
        <v>16</v>
      </c>
      <c r="AQ22" s="60">
        <v>7</v>
      </c>
      <c r="AR22" s="60">
        <v>18</v>
      </c>
      <c r="AS22" s="60">
        <v>8</v>
      </c>
      <c r="AT22" s="60">
        <v>15</v>
      </c>
      <c r="AU22" s="60">
        <v>3</v>
      </c>
      <c r="AV22" s="60">
        <v>11</v>
      </c>
      <c r="AW22" s="60">
        <v>6</v>
      </c>
      <c r="AX22" s="60">
        <v>10</v>
      </c>
      <c r="AY22" s="81">
        <v>11</v>
      </c>
      <c r="AZ22" s="81">
        <v>23</v>
      </c>
      <c r="BA22" s="81">
        <v>14</v>
      </c>
      <c r="BB22" s="81">
        <v>23</v>
      </c>
      <c r="BC22" s="81">
        <v>14</v>
      </c>
      <c r="BD22" s="81">
        <v>17</v>
      </c>
      <c r="BE22" s="81">
        <v>14</v>
      </c>
      <c r="BF22" s="81">
        <v>17</v>
      </c>
      <c r="BG22" s="81">
        <v>29</v>
      </c>
      <c r="BH22" s="60">
        <f t="shared" si="0"/>
        <v>19</v>
      </c>
      <c r="BI22" s="60">
        <f t="shared" si="1"/>
        <v>69</v>
      </c>
      <c r="BJ22" s="60">
        <f t="shared" si="2"/>
        <v>101</v>
      </c>
      <c r="BK22" s="60">
        <f t="shared" si="3"/>
        <v>61</v>
      </c>
      <c r="BL22" s="60">
        <f t="shared" si="4"/>
        <v>78</v>
      </c>
      <c r="BM22" s="60">
        <f t="shared" si="5"/>
        <v>113</v>
      </c>
      <c r="BN22" s="60">
        <f t="shared" si="6"/>
        <v>103</v>
      </c>
      <c r="BO22" s="60">
        <f t="shared" si="7"/>
        <v>65</v>
      </c>
      <c r="BP22" s="60">
        <f t="shared" si="8"/>
        <v>62</v>
      </c>
      <c r="BQ22" s="60">
        <f t="shared" si="9"/>
        <v>49</v>
      </c>
      <c r="BR22" s="60">
        <f t="shared" si="10"/>
        <v>48</v>
      </c>
      <c r="BS22" s="60">
        <f t="shared" si="11"/>
        <v>30</v>
      </c>
      <c r="BT22" s="81">
        <f t="shared" si="12"/>
        <v>71</v>
      </c>
      <c r="BU22" s="81">
        <f t="shared" si="13"/>
        <v>62</v>
      </c>
    </row>
    <row r="23" spans="2:73" ht="15" customHeight="1" thickBot="1" x14ac:dyDescent="0.25">
      <c r="B23" s="64" t="s">
        <v>29</v>
      </c>
      <c r="C23" s="60">
        <v>3</v>
      </c>
      <c r="D23" s="60">
        <v>2</v>
      </c>
      <c r="E23" s="60">
        <v>1</v>
      </c>
      <c r="F23" s="60">
        <v>1</v>
      </c>
      <c r="G23" s="60">
        <v>3</v>
      </c>
      <c r="H23" s="60">
        <v>6</v>
      </c>
      <c r="I23" s="60">
        <v>3</v>
      </c>
      <c r="J23" s="60">
        <v>9</v>
      </c>
      <c r="K23" s="60">
        <v>6</v>
      </c>
      <c r="L23" s="60">
        <v>4</v>
      </c>
      <c r="M23" s="60">
        <v>5</v>
      </c>
      <c r="N23" s="60">
        <v>2</v>
      </c>
      <c r="O23" s="60">
        <v>5</v>
      </c>
      <c r="P23" s="60">
        <v>2</v>
      </c>
      <c r="Q23" s="60">
        <v>10</v>
      </c>
      <c r="R23" s="60">
        <v>6</v>
      </c>
      <c r="S23" s="60">
        <v>7</v>
      </c>
      <c r="T23" s="60">
        <v>3</v>
      </c>
      <c r="U23" s="60">
        <v>5</v>
      </c>
      <c r="V23" s="60">
        <v>3</v>
      </c>
      <c r="W23" s="60">
        <v>5</v>
      </c>
      <c r="X23" s="60">
        <v>5</v>
      </c>
      <c r="Y23" s="60">
        <v>14</v>
      </c>
      <c r="Z23" s="60">
        <v>8</v>
      </c>
      <c r="AA23" s="60">
        <v>9</v>
      </c>
      <c r="AB23" s="60">
        <v>9</v>
      </c>
      <c r="AC23" s="60">
        <v>10</v>
      </c>
      <c r="AD23" s="60">
        <v>2</v>
      </c>
      <c r="AE23" s="60">
        <v>15</v>
      </c>
      <c r="AF23" s="60">
        <v>3</v>
      </c>
      <c r="AG23" s="60">
        <v>8</v>
      </c>
      <c r="AH23" s="60">
        <v>11</v>
      </c>
      <c r="AI23" s="60">
        <v>6</v>
      </c>
      <c r="AJ23" s="60">
        <v>0</v>
      </c>
      <c r="AK23" s="60">
        <v>13</v>
      </c>
      <c r="AL23" s="60">
        <v>5</v>
      </c>
      <c r="AM23" s="60">
        <v>4</v>
      </c>
      <c r="AN23" s="60">
        <v>1</v>
      </c>
      <c r="AO23" s="60">
        <v>5</v>
      </c>
      <c r="AP23" s="60">
        <v>2</v>
      </c>
      <c r="AQ23" s="60">
        <v>6</v>
      </c>
      <c r="AR23" s="60">
        <v>4</v>
      </c>
      <c r="AS23" s="60">
        <v>3</v>
      </c>
      <c r="AT23" s="60">
        <v>6</v>
      </c>
      <c r="AU23" s="60">
        <v>1</v>
      </c>
      <c r="AV23" s="60">
        <v>2</v>
      </c>
      <c r="AW23" s="60">
        <v>5</v>
      </c>
      <c r="AX23" s="60">
        <v>1</v>
      </c>
      <c r="AY23" s="81">
        <v>3</v>
      </c>
      <c r="AZ23" s="81">
        <v>4</v>
      </c>
      <c r="BA23" s="81">
        <v>4</v>
      </c>
      <c r="BB23" s="81">
        <v>2</v>
      </c>
      <c r="BC23" s="81">
        <v>6</v>
      </c>
      <c r="BD23" s="81">
        <v>1</v>
      </c>
      <c r="BE23" s="81">
        <v>3</v>
      </c>
      <c r="BF23" s="81">
        <v>1</v>
      </c>
      <c r="BG23" s="81">
        <v>3</v>
      </c>
      <c r="BH23" s="60">
        <f t="shared" si="0"/>
        <v>7</v>
      </c>
      <c r="BI23" s="60">
        <f t="shared" si="1"/>
        <v>21</v>
      </c>
      <c r="BJ23" s="60">
        <f t="shared" si="2"/>
        <v>17</v>
      </c>
      <c r="BK23" s="60">
        <f t="shared" si="3"/>
        <v>23</v>
      </c>
      <c r="BL23" s="60">
        <f t="shared" si="4"/>
        <v>18</v>
      </c>
      <c r="BM23" s="60">
        <f t="shared" si="5"/>
        <v>32</v>
      </c>
      <c r="BN23" s="60">
        <f t="shared" si="6"/>
        <v>30</v>
      </c>
      <c r="BO23" s="60">
        <f t="shared" si="7"/>
        <v>37</v>
      </c>
      <c r="BP23" s="60">
        <f t="shared" si="8"/>
        <v>24</v>
      </c>
      <c r="BQ23" s="60">
        <f t="shared" si="9"/>
        <v>12</v>
      </c>
      <c r="BR23" s="60">
        <f t="shared" si="10"/>
        <v>19</v>
      </c>
      <c r="BS23" s="60">
        <f t="shared" si="11"/>
        <v>9</v>
      </c>
      <c r="BT23" s="81">
        <f t="shared" si="12"/>
        <v>13</v>
      </c>
      <c r="BU23" s="81">
        <f t="shared" si="13"/>
        <v>11</v>
      </c>
    </row>
    <row r="24" spans="2:73" ht="15" customHeight="1" thickBot="1" x14ac:dyDescent="0.25">
      <c r="B24" s="64" t="s">
        <v>94</v>
      </c>
      <c r="C24" s="60">
        <v>9</v>
      </c>
      <c r="D24" s="60">
        <v>9</v>
      </c>
      <c r="E24" s="60">
        <v>4</v>
      </c>
      <c r="F24" s="60">
        <v>3</v>
      </c>
      <c r="G24" s="60">
        <v>8</v>
      </c>
      <c r="H24" s="60">
        <v>14</v>
      </c>
      <c r="I24" s="60">
        <v>12</v>
      </c>
      <c r="J24" s="60">
        <v>20</v>
      </c>
      <c r="K24" s="60">
        <v>30</v>
      </c>
      <c r="L24" s="60">
        <v>29</v>
      </c>
      <c r="M24" s="60">
        <v>18</v>
      </c>
      <c r="N24" s="60">
        <v>16</v>
      </c>
      <c r="O24" s="60">
        <v>16</v>
      </c>
      <c r="P24" s="60">
        <v>18</v>
      </c>
      <c r="Q24" s="60">
        <v>23</v>
      </c>
      <c r="R24" s="60">
        <v>28</v>
      </c>
      <c r="S24" s="60">
        <v>69</v>
      </c>
      <c r="T24" s="60">
        <v>23</v>
      </c>
      <c r="U24" s="60">
        <v>33</v>
      </c>
      <c r="V24" s="60">
        <v>44</v>
      </c>
      <c r="W24" s="60">
        <v>47</v>
      </c>
      <c r="X24" s="60">
        <v>31</v>
      </c>
      <c r="Y24" s="60">
        <v>39</v>
      </c>
      <c r="Z24" s="60">
        <v>43</v>
      </c>
      <c r="AA24" s="60">
        <v>40</v>
      </c>
      <c r="AB24" s="60">
        <v>36</v>
      </c>
      <c r="AC24" s="60">
        <v>35</v>
      </c>
      <c r="AD24" s="60">
        <v>35</v>
      </c>
      <c r="AE24" s="60">
        <v>29</v>
      </c>
      <c r="AF24" s="60">
        <v>34</v>
      </c>
      <c r="AG24" s="60">
        <v>26</v>
      </c>
      <c r="AH24" s="60">
        <v>22</v>
      </c>
      <c r="AI24" s="60">
        <v>22</v>
      </c>
      <c r="AJ24" s="60">
        <v>24</v>
      </c>
      <c r="AK24" s="60">
        <v>16</v>
      </c>
      <c r="AL24" s="60">
        <v>16</v>
      </c>
      <c r="AM24" s="60">
        <v>11</v>
      </c>
      <c r="AN24" s="60">
        <v>12</v>
      </c>
      <c r="AO24" s="60">
        <v>11</v>
      </c>
      <c r="AP24" s="60">
        <v>15</v>
      </c>
      <c r="AQ24" s="60">
        <v>24</v>
      </c>
      <c r="AR24" s="60">
        <v>29</v>
      </c>
      <c r="AS24" s="60">
        <v>20</v>
      </c>
      <c r="AT24" s="60">
        <v>19</v>
      </c>
      <c r="AU24" s="60">
        <v>18</v>
      </c>
      <c r="AV24" s="60">
        <v>22</v>
      </c>
      <c r="AW24" s="60">
        <v>23</v>
      </c>
      <c r="AX24" s="60">
        <v>14</v>
      </c>
      <c r="AY24" s="81">
        <v>26</v>
      </c>
      <c r="AZ24" s="81">
        <v>21</v>
      </c>
      <c r="BA24" s="81">
        <v>22</v>
      </c>
      <c r="BB24" s="81">
        <v>20</v>
      </c>
      <c r="BC24" s="81">
        <v>13</v>
      </c>
      <c r="BD24" s="81">
        <v>18</v>
      </c>
      <c r="BE24" s="81">
        <v>18</v>
      </c>
      <c r="BF24" s="81">
        <v>33</v>
      </c>
      <c r="BG24" s="81">
        <v>32</v>
      </c>
      <c r="BH24" s="60">
        <f t="shared" si="0"/>
        <v>25</v>
      </c>
      <c r="BI24" s="60">
        <f t="shared" si="1"/>
        <v>54</v>
      </c>
      <c r="BJ24" s="60">
        <f t="shared" si="2"/>
        <v>93</v>
      </c>
      <c r="BK24" s="60">
        <f t="shared" si="3"/>
        <v>85</v>
      </c>
      <c r="BL24" s="60">
        <f t="shared" si="4"/>
        <v>169</v>
      </c>
      <c r="BM24" s="60">
        <f t="shared" si="5"/>
        <v>160</v>
      </c>
      <c r="BN24" s="60">
        <f t="shared" si="6"/>
        <v>146</v>
      </c>
      <c r="BO24" s="60">
        <f t="shared" si="7"/>
        <v>111</v>
      </c>
      <c r="BP24" s="60">
        <f t="shared" si="8"/>
        <v>78</v>
      </c>
      <c r="BQ24" s="60">
        <f t="shared" si="9"/>
        <v>49</v>
      </c>
      <c r="BR24" s="60">
        <f t="shared" si="10"/>
        <v>92</v>
      </c>
      <c r="BS24" s="60">
        <f t="shared" si="11"/>
        <v>77</v>
      </c>
      <c r="BT24" s="81">
        <f t="shared" si="12"/>
        <v>89</v>
      </c>
      <c r="BU24" s="81">
        <f t="shared" si="13"/>
        <v>82</v>
      </c>
    </row>
    <row r="25" spans="2:73" ht="15" customHeight="1" thickBot="1" x14ac:dyDescent="0.25">
      <c r="B25" s="64" t="s">
        <v>30</v>
      </c>
      <c r="C25" s="60">
        <v>12</v>
      </c>
      <c r="D25" s="60">
        <v>3</v>
      </c>
      <c r="E25" s="60">
        <v>3</v>
      </c>
      <c r="F25" s="60">
        <v>9</v>
      </c>
      <c r="G25" s="60">
        <v>10</v>
      </c>
      <c r="H25" s="60">
        <v>12</v>
      </c>
      <c r="I25" s="60">
        <v>18</v>
      </c>
      <c r="J25" s="60">
        <v>21</v>
      </c>
      <c r="K25" s="60">
        <v>46</v>
      </c>
      <c r="L25" s="60">
        <v>32</v>
      </c>
      <c r="M25" s="60">
        <v>18</v>
      </c>
      <c r="N25" s="60">
        <v>19</v>
      </c>
      <c r="O25" s="60">
        <v>34</v>
      </c>
      <c r="P25" s="60">
        <v>12</v>
      </c>
      <c r="Q25" s="60">
        <v>19</v>
      </c>
      <c r="R25" s="60">
        <v>28</v>
      </c>
      <c r="S25" s="60">
        <v>29</v>
      </c>
      <c r="T25" s="60">
        <v>40</v>
      </c>
      <c r="U25" s="60">
        <v>19</v>
      </c>
      <c r="V25" s="60">
        <v>29</v>
      </c>
      <c r="W25" s="60">
        <v>37</v>
      </c>
      <c r="X25" s="60">
        <v>31</v>
      </c>
      <c r="Y25" s="60">
        <v>29</v>
      </c>
      <c r="Z25" s="60">
        <v>47</v>
      </c>
      <c r="AA25" s="60">
        <v>38</v>
      </c>
      <c r="AB25" s="60">
        <v>58</v>
      </c>
      <c r="AC25" s="60">
        <v>33</v>
      </c>
      <c r="AD25" s="60">
        <v>53</v>
      </c>
      <c r="AE25" s="60">
        <v>49</v>
      </c>
      <c r="AF25" s="60">
        <v>33</v>
      </c>
      <c r="AG25" s="60">
        <v>25</v>
      </c>
      <c r="AH25" s="60">
        <v>47</v>
      </c>
      <c r="AI25" s="60">
        <v>28</v>
      </c>
      <c r="AJ25" s="60">
        <v>20</v>
      </c>
      <c r="AK25" s="60">
        <v>26</v>
      </c>
      <c r="AL25" s="60">
        <v>23</v>
      </c>
      <c r="AM25" s="60">
        <v>15</v>
      </c>
      <c r="AN25" s="60">
        <v>27</v>
      </c>
      <c r="AO25" s="60">
        <v>19</v>
      </c>
      <c r="AP25" s="60">
        <v>17</v>
      </c>
      <c r="AQ25" s="60">
        <v>27</v>
      </c>
      <c r="AR25" s="60">
        <v>24</v>
      </c>
      <c r="AS25" s="60">
        <v>15</v>
      </c>
      <c r="AT25" s="60">
        <v>14</v>
      </c>
      <c r="AU25" s="60">
        <v>31</v>
      </c>
      <c r="AV25" s="60">
        <v>24</v>
      </c>
      <c r="AW25" s="60">
        <v>27</v>
      </c>
      <c r="AX25" s="60">
        <v>30</v>
      </c>
      <c r="AY25" s="81">
        <v>22</v>
      </c>
      <c r="AZ25" s="81">
        <v>25</v>
      </c>
      <c r="BA25" s="81">
        <v>41</v>
      </c>
      <c r="BB25" s="81">
        <v>59</v>
      </c>
      <c r="BC25" s="81">
        <v>63</v>
      </c>
      <c r="BD25" s="81">
        <v>24</v>
      </c>
      <c r="BE25" s="81">
        <v>48</v>
      </c>
      <c r="BF25" s="81">
        <v>55</v>
      </c>
      <c r="BG25" s="81">
        <v>49</v>
      </c>
      <c r="BH25" s="60">
        <f t="shared" si="0"/>
        <v>27</v>
      </c>
      <c r="BI25" s="60">
        <f t="shared" si="1"/>
        <v>61</v>
      </c>
      <c r="BJ25" s="60">
        <f t="shared" si="2"/>
        <v>115</v>
      </c>
      <c r="BK25" s="60">
        <f t="shared" si="3"/>
        <v>93</v>
      </c>
      <c r="BL25" s="60">
        <f t="shared" si="4"/>
        <v>117</v>
      </c>
      <c r="BM25" s="60">
        <f t="shared" si="5"/>
        <v>144</v>
      </c>
      <c r="BN25" s="60">
        <f t="shared" si="6"/>
        <v>182</v>
      </c>
      <c r="BO25" s="60">
        <f t="shared" si="7"/>
        <v>154</v>
      </c>
      <c r="BP25" s="60">
        <f t="shared" si="8"/>
        <v>97</v>
      </c>
      <c r="BQ25" s="60">
        <f t="shared" si="9"/>
        <v>78</v>
      </c>
      <c r="BR25" s="60">
        <f t="shared" si="10"/>
        <v>80</v>
      </c>
      <c r="BS25" s="60">
        <f t="shared" si="11"/>
        <v>112</v>
      </c>
      <c r="BT25" s="81">
        <f t="shared" si="12"/>
        <v>147</v>
      </c>
      <c r="BU25" s="81">
        <f t="shared" si="13"/>
        <v>190</v>
      </c>
    </row>
    <row r="26" spans="2:73" ht="15" customHeight="1" thickBot="1" x14ac:dyDescent="0.25">
      <c r="B26" s="64" t="s">
        <v>31</v>
      </c>
      <c r="C26" s="60">
        <v>1</v>
      </c>
      <c r="D26" s="60">
        <v>5</v>
      </c>
      <c r="E26" s="60">
        <v>3</v>
      </c>
      <c r="F26" s="60">
        <v>3</v>
      </c>
      <c r="G26" s="60">
        <v>6</v>
      </c>
      <c r="H26" s="60">
        <v>6</v>
      </c>
      <c r="I26" s="60">
        <v>17</v>
      </c>
      <c r="J26" s="60">
        <v>24</v>
      </c>
      <c r="K26" s="60">
        <v>20</v>
      </c>
      <c r="L26" s="60">
        <v>23</v>
      </c>
      <c r="M26" s="60">
        <v>16</v>
      </c>
      <c r="N26" s="60">
        <v>25</v>
      </c>
      <c r="O26" s="60">
        <v>32</v>
      </c>
      <c r="P26" s="60">
        <v>19</v>
      </c>
      <c r="Q26" s="60">
        <v>9</v>
      </c>
      <c r="R26" s="60">
        <v>28</v>
      </c>
      <c r="S26" s="60">
        <v>28</v>
      </c>
      <c r="T26" s="60">
        <v>30</v>
      </c>
      <c r="U26" s="60">
        <v>20</v>
      </c>
      <c r="V26" s="60">
        <v>14</v>
      </c>
      <c r="W26" s="60">
        <v>37</v>
      </c>
      <c r="X26" s="60">
        <v>24</v>
      </c>
      <c r="Y26" s="60">
        <v>36</v>
      </c>
      <c r="Z26" s="60">
        <v>38</v>
      </c>
      <c r="AA26" s="60">
        <v>23</v>
      </c>
      <c r="AB26" s="60">
        <v>42</v>
      </c>
      <c r="AC26" s="60">
        <v>32</v>
      </c>
      <c r="AD26" s="60">
        <v>28</v>
      </c>
      <c r="AE26" s="60">
        <v>25</v>
      </c>
      <c r="AF26" s="60">
        <v>29</v>
      </c>
      <c r="AG26" s="60">
        <v>33</v>
      </c>
      <c r="AH26" s="60">
        <v>28</v>
      </c>
      <c r="AI26" s="60">
        <v>26</v>
      </c>
      <c r="AJ26" s="60">
        <v>25</v>
      </c>
      <c r="AK26" s="60">
        <v>22</v>
      </c>
      <c r="AL26" s="60">
        <v>21</v>
      </c>
      <c r="AM26" s="60">
        <v>14</v>
      </c>
      <c r="AN26" s="60">
        <v>23</v>
      </c>
      <c r="AO26" s="60">
        <v>18</v>
      </c>
      <c r="AP26" s="60">
        <v>28</v>
      </c>
      <c r="AQ26" s="60">
        <v>15</v>
      </c>
      <c r="AR26" s="60">
        <v>21</v>
      </c>
      <c r="AS26" s="60">
        <v>16</v>
      </c>
      <c r="AT26" s="60">
        <v>22</v>
      </c>
      <c r="AU26" s="60">
        <v>20</v>
      </c>
      <c r="AV26" s="60">
        <v>28</v>
      </c>
      <c r="AW26" s="60">
        <v>17</v>
      </c>
      <c r="AX26" s="60">
        <v>21</v>
      </c>
      <c r="AY26" s="81">
        <v>24</v>
      </c>
      <c r="AZ26" s="81">
        <v>26</v>
      </c>
      <c r="BA26" s="81">
        <v>19</v>
      </c>
      <c r="BB26" s="81">
        <v>30</v>
      </c>
      <c r="BC26" s="81">
        <v>28</v>
      </c>
      <c r="BD26" s="81">
        <v>7</v>
      </c>
      <c r="BE26" s="81">
        <v>17</v>
      </c>
      <c r="BF26" s="81">
        <v>10</v>
      </c>
      <c r="BG26" s="81">
        <v>17</v>
      </c>
      <c r="BH26" s="60">
        <f t="shared" si="0"/>
        <v>12</v>
      </c>
      <c r="BI26" s="60">
        <f t="shared" si="1"/>
        <v>53</v>
      </c>
      <c r="BJ26" s="60">
        <f t="shared" si="2"/>
        <v>84</v>
      </c>
      <c r="BK26" s="60">
        <f t="shared" si="3"/>
        <v>88</v>
      </c>
      <c r="BL26" s="60">
        <f t="shared" si="4"/>
        <v>92</v>
      </c>
      <c r="BM26" s="60">
        <f t="shared" si="5"/>
        <v>135</v>
      </c>
      <c r="BN26" s="60">
        <f t="shared" si="6"/>
        <v>125</v>
      </c>
      <c r="BO26" s="60">
        <f t="shared" si="7"/>
        <v>115</v>
      </c>
      <c r="BP26" s="60">
        <f t="shared" si="8"/>
        <v>94</v>
      </c>
      <c r="BQ26" s="60">
        <f t="shared" si="9"/>
        <v>83</v>
      </c>
      <c r="BR26" s="60">
        <f t="shared" si="10"/>
        <v>74</v>
      </c>
      <c r="BS26" s="60">
        <f t="shared" si="11"/>
        <v>86</v>
      </c>
      <c r="BT26" s="81">
        <f t="shared" si="12"/>
        <v>99</v>
      </c>
      <c r="BU26" s="81">
        <f t="shared" si="13"/>
        <v>62</v>
      </c>
    </row>
    <row r="27" spans="2:73" ht="15" customHeight="1" thickBot="1" x14ac:dyDescent="0.25">
      <c r="B27" s="64" t="s">
        <v>54</v>
      </c>
      <c r="C27" s="60"/>
      <c r="D27" s="60"/>
      <c r="E27" s="60">
        <v>1</v>
      </c>
      <c r="F27" s="60">
        <v>1</v>
      </c>
      <c r="G27" s="60">
        <v>2</v>
      </c>
      <c r="H27" s="60">
        <v>3</v>
      </c>
      <c r="I27" s="60">
        <v>10</v>
      </c>
      <c r="J27" s="60">
        <v>11</v>
      </c>
      <c r="K27" s="60">
        <v>4</v>
      </c>
      <c r="L27" s="60">
        <v>16</v>
      </c>
      <c r="M27" s="60">
        <v>12</v>
      </c>
      <c r="N27" s="60">
        <v>12</v>
      </c>
      <c r="O27" s="60">
        <v>9</v>
      </c>
      <c r="P27" s="60">
        <v>8</v>
      </c>
      <c r="Q27" s="60">
        <v>3</v>
      </c>
      <c r="R27" s="60">
        <v>12</v>
      </c>
      <c r="S27" s="60">
        <v>6</v>
      </c>
      <c r="T27" s="60">
        <v>7</v>
      </c>
      <c r="U27" s="60">
        <v>9</v>
      </c>
      <c r="V27" s="60">
        <v>10</v>
      </c>
      <c r="W27" s="60">
        <v>10</v>
      </c>
      <c r="X27" s="60">
        <v>15</v>
      </c>
      <c r="Y27" s="60">
        <v>2</v>
      </c>
      <c r="Z27" s="60">
        <v>6</v>
      </c>
      <c r="AA27" s="60">
        <v>12</v>
      </c>
      <c r="AB27" s="60">
        <v>15</v>
      </c>
      <c r="AC27" s="60">
        <v>6</v>
      </c>
      <c r="AD27" s="60">
        <v>12</v>
      </c>
      <c r="AE27" s="60">
        <v>6</v>
      </c>
      <c r="AF27" s="60">
        <v>6</v>
      </c>
      <c r="AG27" s="60">
        <v>8</v>
      </c>
      <c r="AH27" s="60">
        <v>9</v>
      </c>
      <c r="AI27" s="60">
        <v>9</v>
      </c>
      <c r="AJ27" s="60">
        <v>9</v>
      </c>
      <c r="AK27" s="60">
        <v>5</v>
      </c>
      <c r="AL27" s="60">
        <v>14</v>
      </c>
      <c r="AM27" s="60">
        <v>6</v>
      </c>
      <c r="AN27" s="60">
        <v>10</v>
      </c>
      <c r="AO27" s="60">
        <v>9</v>
      </c>
      <c r="AP27" s="60">
        <v>20</v>
      </c>
      <c r="AQ27" s="60">
        <v>20</v>
      </c>
      <c r="AR27" s="60">
        <v>9</v>
      </c>
      <c r="AS27" s="60">
        <v>17</v>
      </c>
      <c r="AT27" s="60">
        <v>25</v>
      </c>
      <c r="AU27" s="60">
        <v>26</v>
      </c>
      <c r="AV27" s="60">
        <v>12</v>
      </c>
      <c r="AW27" s="60">
        <v>15</v>
      </c>
      <c r="AX27" s="60">
        <v>7</v>
      </c>
      <c r="AY27" s="81">
        <v>10</v>
      </c>
      <c r="AZ27" s="81">
        <v>4</v>
      </c>
      <c r="BA27" s="81">
        <v>10</v>
      </c>
      <c r="BB27" s="81">
        <v>7</v>
      </c>
      <c r="BC27" s="81">
        <v>6</v>
      </c>
      <c r="BD27" s="81">
        <v>4</v>
      </c>
      <c r="BE27" s="81">
        <v>0</v>
      </c>
      <c r="BF27" s="81">
        <v>3</v>
      </c>
      <c r="BG27" s="81">
        <v>24</v>
      </c>
      <c r="BH27" s="60">
        <f t="shared" si="0"/>
        <v>2</v>
      </c>
      <c r="BI27" s="60">
        <f t="shared" si="1"/>
        <v>26</v>
      </c>
      <c r="BJ27" s="60">
        <f t="shared" si="2"/>
        <v>44</v>
      </c>
      <c r="BK27" s="60">
        <f t="shared" si="3"/>
        <v>32</v>
      </c>
      <c r="BL27" s="60">
        <f t="shared" si="4"/>
        <v>32</v>
      </c>
      <c r="BM27" s="60">
        <f t="shared" si="5"/>
        <v>33</v>
      </c>
      <c r="BN27" s="60">
        <f t="shared" si="6"/>
        <v>45</v>
      </c>
      <c r="BO27" s="60">
        <f t="shared" si="7"/>
        <v>29</v>
      </c>
      <c r="BP27" s="60">
        <f t="shared" si="8"/>
        <v>37</v>
      </c>
      <c r="BQ27" s="60">
        <f t="shared" si="9"/>
        <v>45</v>
      </c>
      <c r="BR27" s="60">
        <f t="shared" si="10"/>
        <v>71</v>
      </c>
      <c r="BS27" s="60">
        <f t="shared" si="11"/>
        <v>60</v>
      </c>
      <c r="BT27" s="81">
        <f t="shared" si="12"/>
        <v>31</v>
      </c>
      <c r="BU27" s="81">
        <f t="shared" si="13"/>
        <v>13</v>
      </c>
    </row>
    <row r="28" spans="2:73" ht="15" customHeight="1" thickBot="1" x14ac:dyDescent="0.25">
      <c r="B28" s="64" t="s">
        <v>32</v>
      </c>
      <c r="C28" s="60"/>
      <c r="D28" s="60"/>
      <c r="E28" s="60">
        <v>1</v>
      </c>
      <c r="F28" s="60">
        <v>2</v>
      </c>
      <c r="G28" s="60">
        <v>3</v>
      </c>
      <c r="H28" s="60">
        <v>10</v>
      </c>
      <c r="I28" s="60">
        <v>5</v>
      </c>
      <c r="J28" s="60">
        <v>13</v>
      </c>
      <c r="K28" s="60">
        <v>15</v>
      </c>
      <c r="L28" s="60">
        <v>7</v>
      </c>
      <c r="M28" s="60">
        <v>6</v>
      </c>
      <c r="N28" s="60">
        <v>13</v>
      </c>
      <c r="O28" s="60">
        <v>12</v>
      </c>
      <c r="P28" s="60">
        <v>10</v>
      </c>
      <c r="Q28" s="60">
        <v>5</v>
      </c>
      <c r="R28" s="60">
        <v>12</v>
      </c>
      <c r="S28" s="60">
        <v>16</v>
      </c>
      <c r="T28" s="60">
        <v>9</v>
      </c>
      <c r="U28" s="60">
        <v>20</v>
      </c>
      <c r="V28" s="60">
        <v>11</v>
      </c>
      <c r="W28" s="60">
        <v>23</v>
      </c>
      <c r="X28" s="60">
        <v>20</v>
      </c>
      <c r="Y28" s="60">
        <v>12</v>
      </c>
      <c r="Z28" s="60">
        <v>19</v>
      </c>
      <c r="AA28" s="60">
        <v>14</v>
      </c>
      <c r="AB28" s="60">
        <v>24</v>
      </c>
      <c r="AC28" s="60">
        <v>20</v>
      </c>
      <c r="AD28" s="60">
        <v>10</v>
      </c>
      <c r="AE28" s="60">
        <v>12</v>
      </c>
      <c r="AF28" s="60">
        <v>15</v>
      </c>
      <c r="AG28" s="60">
        <v>13</v>
      </c>
      <c r="AH28" s="60">
        <v>14</v>
      </c>
      <c r="AI28" s="60">
        <v>13</v>
      </c>
      <c r="AJ28" s="60">
        <v>11</v>
      </c>
      <c r="AK28" s="60">
        <v>9</v>
      </c>
      <c r="AL28" s="60">
        <v>10</v>
      </c>
      <c r="AM28" s="60">
        <v>8</v>
      </c>
      <c r="AN28" s="60">
        <v>7</v>
      </c>
      <c r="AO28" s="60">
        <v>5</v>
      </c>
      <c r="AP28" s="60">
        <v>3</v>
      </c>
      <c r="AQ28" s="60">
        <v>9</v>
      </c>
      <c r="AR28" s="60">
        <v>4</v>
      </c>
      <c r="AS28" s="60">
        <v>7</v>
      </c>
      <c r="AT28" s="60">
        <v>5</v>
      </c>
      <c r="AU28" s="60">
        <v>5</v>
      </c>
      <c r="AV28" s="60">
        <v>8</v>
      </c>
      <c r="AW28" s="60">
        <v>2</v>
      </c>
      <c r="AX28" s="60">
        <v>11</v>
      </c>
      <c r="AY28" s="81">
        <v>11</v>
      </c>
      <c r="AZ28" s="81">
        <v>13</v>
      </c>
      <c r="BA28" s="81">
        <v>10</v>
      </c>
      <c r="BB28" s="81">
        <v>12</v>
      </c>
      <c r="BC28" s="81">
        <v>5</v>
      </c>
      <c r="BD28" s="81">
        <v>6</v>
      </c>
      <c r="BE28" s="81">
        <v>4</v>
      </c>
      <c r="BF28" s="81">
        <v>8</v>
      </c>
      <c r="BG28" s="81">
        <v>9</v>
      </c>
      <c r="BH28" s="60">
        <f t="shared" si="0"/>
        <v>3</v>
      </c>
      <c r="BI28" s="60">
        <f t="shared" si="1"/>
        <v>31</v>
      </c>
      <c r="BJ28" s="60">
        <f t="shared" si="2"/>
        <v>41</v>
      </c>
      <c r="BK28" s="60">
        <f t="shared" si="3"/>
        <v>39</v>
      </c>
      <c r="BL28" s="60">
        <f t="shared" si="4"/>
        <v>56</v>
      </c>
      <c r="BM28" s="60">
        <f t="shared" si="5"/>
        <v>74</v>
      </c>
      <c r="BN28" s="60">
        <f t="shared" si="6"/>
        <v>68</v>
      </c>
      <c r="BO28" s="60">
        <f t="shared" si="7"/>
        <v>54</v>
      </c>
      <c r="BP28" s="60">
        <f t="shared" si="8"/>
        <v>43</v>
      </c>
      <c r="BQ28" s="60">
        <f t="shared" si="9"/>
        <v>23</v>
      </c>
      <c r="BR28" s="60">
        <f t="shared" si="10"/>
        <v>25</v>
      </c>
      <c r="BS28" s="60">
        <f t="shared" si="11"/>
        <v>26</v>
      </c>
      <c r="BT28" s="81">
        <f t="shared" si="12"/>
        <v>46</v>
      </c>
      <c r="BU28" s="81">
        <f t="shared" si="13"/>
        <v>23</v>
      </c>
    </row>
    <row r="29" spans="2:73" ht="15" customHeight="1" thickBot="1" x14ac:dyDescent="0.25">
      <c r="B29" s="64" t="s">
        <v>33</v>
      </c>
      <c r="C29" s="60"/>
      <c r="D29" s="60">
        <v>2</v>
      </c>
      <c r="E29" s="60">
        <v>1</v>
      </c>
      <c r="F29" s="60">
        <v>1</v>
      </c>
      <c r="G29" s="60">
        <v>2</v>
      </c>
      <c r="H29" s="60">
        <v>1</v>
      </c>
      <c r="I29" s="60">
        <v>7</v>
      </c>
      <c r="J29" s="60">
        <v>8</v>
      </c>
      <c r="K29" s="60">
        <v>8</v>
      </c>
      <c r="L29" s="60">
        <v>6</v>
      </c>
      <c r="M29" s="60">
        <v>9</v>
      </c>
      <c r="N29" s="60">
        <v>6</v>
      </c>
      <c r="O29" s="60">
        <v>3</v>
      </c>
      <c r="P29" s="60">
        <v>12</v>
      </c>
      <c r="Q29" s="60">
        <v>8</v>
      </c>
      <c r="R29" s="60">
        <v>5</v>
      </c>
      <c r="S29" s="60">
        <v>15</v>
      </c>
      <c r="T29" s="60">
        <v>7</v>
      </c>
      <c r="U29" s="60">
        <v>11</v>
      </c>
      <c r="V29" s="60">
        <v>12</v>
      </c>
      <c r="W29" s="60">
        <v>8</v>
      </c>
      <c r="X29" s="60">
        <v>13</v>
      </c>
      <c r="Y29" s="60">
        <v>13</v>
      </c>
      <c r="Z29" s="60">
        <v>13</v>
      </c>
      <c r="AA29" s="60">
        <v>20</v>
      </c>
      <c r="AB29" s="60">
        <v>12</v>
      </c>
      <c r="AC29" s="60">
        <v>5</v>
      </c>
      <c r="AD29" s="60">
        <v>5</v>
      </c>
      <c r="AE29" s="60">
        <v>7</v>
      </c>
      <c r="AF29" s="60">
        <v>3</v>
      </c>
      <c r="AG29" s="60">
        <v>4</v>
      </c>
      <c r="AH29" s="60">
        <v>5</v>
      </c>
      <c r="AI29" s="60">
        <v>4</v>
      </c>
      <c r="AJ29" s="60">
        <v>4</v>
      </c>
      <c r="AK29" s="60">
        <v>2</v>
      </c>
      <c r="AL29" s="60">
        <v>5</v>
      </c>
      <c r="AM29" s="60">
        <v>9</v>
      </c>
      <c r="AN29" s="60">
        <v>8</v>
      </c>
      <c r="AO29" s="60">
        <v>10</v>
      </c>
      <c r="AP29" s="60">
        <v>7</v>
      </c>
      <c r="AQ29" s="60">
        <v>4</v>
      </c>
      <c r="AR29" s="60">
        <v>5</v>
      </c>
      <c r="AS29" s="60">
        <v>6</v>
      </c>
      <c r="AT29" s="60">
        <v>6</v>
      </c>
      <c r="AU29" s="60">
        <v>4</v>
      </c>
      <c r="AV29" s="60">
        <v>7</v>
      </c>
      <c r="AW29" s="60">
        <v>5</v>
      </c>
      <c r="AX29" s="60">
        <v>3</v>
      </c>
      <c r="AY29" s="81">
        <v>8</v>
      </c>
      <c r="AZ29" s="81">
        <v>10</v>
      </c>
      <c r="BA29" s="81">
        <v>3</v>
      </c>
      <c r="BB29" s="81">
        <v>9</v>
      </c>
      <c r="BC29" s="81">
        <v>10</v>
      </c>
      <c r="BD29" s="81">
        <v>3</v>
      </c>
      <c r="BE29" s="81">
        <v>9</v>
      </c>
      <c r="BF29" s="81">
        <v>16</v>
      </c>
      <c r="BG29" s="81">
        <v>17</v>
      </c>
      <c r="BH29" s="60">
        <f t="shared" si="0"/>
        <v>4</v>
      </c>
      <c r="BI29" s="60">
        <f t="shared" si="1"/>
        <v>18</v>
      </c>
      <c r="BJ29" s="60">
        <f t="shared" si="2"/>
        <v>29</v>
      </c>
      <c r="BK29" s="60">
        <f t="shared" si="3"/>
        <v>28</v>
      </c>
      <c r="BL29" s="60">
        <f t="shared" si="4"/>
        <v>45</v>
      </c>
      <c r="BM29" s="60">
        <f t="shared" si="5"/>
        <v>47</v>
      </c>
      <c r="BN29" s="60">
        <f t="shared" si="6"/>
        <v>42</v>
      </c>
      <c r="BO29" s="60">
        <f t="shared" si="7"/>
        <v>19</v>
      </c>
      <c r="BP29" s="60">
        <f t="shared" si="8"/>
        <v>15</v>
      </c>
      <c r="BQ29" s="60">
        <f t="shared" si="9"/>
        <v>34</v>
      </c>
      <c r="BR29" s="60">
        <f t="shared" si="10"/>
        <v>21</v>
      </c>
      <c r="BS29" s="60">
        <f t="shared" si="11"/>
        <v>19</v>
      </c>
      <c r="BT29" s="81">
        <f t="shared" si="12"/>
        <v>30</v>
      </c>
      <c r="BU29" s="81">
        <f t="shared" si="13"/>
        <v>38</v>
      </c>
    </row>
    <row r="30" spans="2:73" ht="15" customHeight="1" thickBot="1" x14ac:dyDescent="0.25">
      <c r="B30" s="64" t="s">
        <v>34</v>
      </c>
      <c r="C30" s="60">
        <v>12</v>
      </c>
      <c r="D30" s="60">
        <v>9</v>
      </c>
      <c r="E30" s="60">
        <v>11</v>
      </c>
      <c r="F30" s="60">
        <v>31</v>
      </c>
      <c r="G30" s="60">
        <v>37</v>
      </c>
      <c r="H30" s="60">
        <v>86</v>
      </c>
      <c r="I30" s="60">
        <v>59</v>
      </c>
      <c r="J30" s="60">
        <v>62</v>
      </c>
      <c r="K30" s="60">
        <v>71</v>
      </c>
      <c r="L30" s="60">
        <v>69</v>
      </c>
      <c r="M30" s="60">
        <v>42</v>
      </c>
      <c r="N30" s="60">
        <v>61</v>
      </c>
      <c r="O30" s="60">
        <v>56</v>
      </c>
      <c r="P30" s="60">
        <v>79</v>
      </c>
      <c r="Q30" s="60">
        <v>74</v>
      </c>
      <c r="R30" s="60">
        <v>64</v>
      </c>
      <c r="S30" s="60">
        <v>115</v>
      </c>
      <c r="T30" s="60">
        <v>78</v>
      </c>
      <c r="U30" s="60">
        <v>77</v>
      </c>
      <c r="V30" s="60">
        <v>64</v>
      </c>
      <c r="W30" s="60">
        <v>59</v>
      </c>
      <c r="X30" s="60">
        <v>63</v>
      </c>
      <c r="Y30" s="60">
        <v>57</v>
      </c>
      <c r="Z30" s="60">
        <v>68</v>
      </c>
      <c r="AA30" s="60">
        <v>336</v>
      </c>
      <c r="AB30" s="60">
        <v>88</v>
      </c>
      <c r="AC30" s="60">
        <v>55</v>
      </c>
      <c r="AD30" s="60">
        <v>68</v>
      </c>
      <c r="AE30" s="60">
        <v>53</v>
      </c>
      <c r="AF30" s="60">
        <v>59</v>
      </c>
      <c r="AG30" s="60">
        <v>32</v>
      </c>
      <c r="AH30" s="60">
        <v>62</v>
      </c>
      <c r="AI30" s="60">
        <v>42</v>
      </c>
      <c r="AJ30" s="60">
        <v>46</v>
      </c>
      <c r="AK30" s="60">
        <v>39</v>
      </c>
      <c r="AL30" s="60">
        <v>40</v>
      </c>
      <c r="AM30" s="60">
        <v>42</v>
      </c>
      <c r="AN30" s="60">
        <v>39</v>
      </c>
      <c r="AO30" s="60">
        <v>31</v>
      </c>
      <c r="AP30" s="60">
        <v>23</v>
      </c>
      <c r="AQ30" s="60">
        <v>38</v>
      </c>
      <c r="AR30" s="60">
        <v>38</v>
      </c>
      <c r="AS30" s="60">
        <v>26</v>
      </c>
      <c r="AT30" s="60">
        <v>23</v>
      </c>
      <c r="AU30" s="60">
        <v>22</v>
      </c>
      <c r="AV30" s="60">
        <v>48</v>
      </c>
      <c r="AW30" s="60">
        <v>28</v>
      </c>
      <c r="AX30" s="60">
        <v>45</v>
      </c>
      <c r="AY30" s="81">
        <v>41</v>
      </c>
      <c r="AZ30" s="81">
        <v>41</v>
      </c>
      <c r="BA30" s="81">
        <v>37</v>
      </c>
      <c r="BB30" s="81">
        <v>58</v>
      </c>
      <c r="BC30" s="81">
        <v>40</v>
      </c>
      <c r="BD30" s="81">
        <v>25</v>
      </c>
      <c r="BE30" s="81">
        <v>52</v>
      </c>
      <c r="BF30" s="81">
        <v>65</v>
      </c>
      <c r="BG30" s="81">
        <v>74</v>
      </c>
      <c r="BH30" s="60">
        <f t="shared" si="0"/>
        <v>63</v>
      </c>
      <c r="BI30" s="60">
        <f t="shared" si="1"/>
        <v>244</v>
      </c>
      <c r="BJ30" s="60">
        <f t="shared" si="2"/>
        <v>243</v>
      </c>
      <c r="BK30" s="60">
        <f t="shared" si="3"/>
        <v>273</v>
      </c>
      <c r="BL30" s="60">
        <f t="shared" si="4"/>
        <v>334</v>
      </c>
      <c r="BM30" s="60">
        <f t="shared" si="5"/>
        <v>247</v>
      </c>
      <c r="BN30" s="60">
        <f t="shared" si="6"/>
        <v>547</v>
      </c>
      <c r="BO30" s="60">
        <f t="shared" si="7"/>
        <v>206</v>
      </c>
      <c r="BP30" s="60">
        <f t="shared" si="8"/>
        <v>167</v>
      </c>
      <c r="BQ30" s="60">
        <f t="shared" si="9"/>
        <v>135</v>
      </c>
      <c r="BR30" s="60">
        <f t="shared" si="10"/>
        <v>125</v>
      </c>
      <c r="BS30" s="60">
        <f t="shared" si="11"/>
        <v>143</v>
      </c>
      <c r="BT30" s="81">
        <f t="shared" si="12"/>
        <v>177</v>
      </c>
      <c r="BU30" s="81">
        <f t="shared" si="13"/>
        <v>182</v>
      </c>
    </row>
    <row r="31" spans="2:73" ht="15" customHeight="1" thickBot="1" x14ac:dyDescent="0.25">
      <c r="B31" s="64" t="s">
        <v>35</v>
      </c>
      <c r="C31" s="60">
        <v>2</v>
      </c>
      <c r="D31" s="60">
        <v>1</v>
      </c>
      <c r="E31" s="60">
        <v>1</v>
      </c>
      <c r="F31" s="60">
        <v>2</v>
      </c>
      <c r="G31" s="60">
        <v>6</v>
      </c>
      <c r="H31" s="60">
        <v>4</v>
      </c>
      <c r="I31" s="60">
        <v>8</v>
      </c>
      <c r="J31" s="60">
        <v>20</v>
      </c>
      <c r="K31" s="60">
        <v>22</v>
      </c>
      <c r="L31" s="60">
        <v>17</v>
      </c>
      <c r="M31" s="60">
        <v>10</v>
      </c>
      <c r="N31" s="60">
        <v>10</v>
      </c>
      <c r="O31" s="60">
        <v>16</v>
      </c>
      <c r="P31" s="60">
        <v>11</v>
      </c>
      <c r="Q31" s="60">
        <v>9</v>
      </c>
      <c r="R31" s="60">
        <v>11</v>
      </c>
      <c r="S31" s="60">
        <v>10</v>
      </c>
      <c r="T31" s="60">
        <v>22</v>
      </c>
      <c r="U31" s="60">
        <v>14</v>
      </c>
      <c r="V31" s="60">
        <v>13</v>
      </c>
      <c r="W31" s="60">
        <v>20</v>
      </c>
      <c r="X31" s="60">
        <v>15</v>
      </c>
      <c r="Y31" s="60">
        <v>11</v>
      </c>
      <c r="Z31" s="60">
        <v>21</v>
      </c>
      <c r="AA31" s="60">
        <v>17</v>
      </c>
      <c r="AB31" s="60">
        <v>18</v>
      </c>
      <c r="AC31" s="60">
        <v>24</v>
      </c>
      <c r="AD31" s="60">
        <v>8</v>
      </c>
      <c r="AE31" s="60">
        <v>15</v>
      </c>
      <c r="AF31" s="60">
        <v>17</v>
      </c>
      <c r="AG31" s="60">
        <v>10</v>
      </c>
      <c r="AH31" s="60">
        <v>16</v>
      </c>
      <c r="AI31" s="60">
        <v>8</v>
      </c>
      <c r="AJ31" s="60">
        <v>17</v>
      </c>
      <c r="AK31" s="60">
        <v>7</v>
      </c>
      <c r="AL31" s="60">
        <v>9</v>
      </c>
      <c r="AM31" s="60">
        <v>8</v>
      </c>
      <c r="AN31" s="60">
        <v>5</v>
      </c>
      <c r="AO31" s="60">
        <v>5</v>
      </c>
      <c r="AP31" s="60">
        <v>7</v>
      </c>
      <c r="AQ31" s="60">
        <v>5</v>
      </c>
      <c r="AR31" s="60">
        <v>4</v>
      </c>
      <c r="AS31" s="60">
        <v>4</v>
      </c>
      <c r="AT31" s="60">
        <v>5</v>
      </c>
      <c r="AU31" s="60">
        <v>10</v>
      </c>
      <c r="AV31" s="60">
        <v>12</v>
      </c>
      <c r="AW31" s="60">
        <v>10</v>
      </c>
      <c r="AX31" s="60">
        <v>13</v>
      </c>
      <c r="AY31" s="81">
        <v>17</v>
      </c>
      <c r="AZ31" s="81">
        <v>19</v>
      </c>
      <c r="BA31" s="81">
        <v>9</v>
      </c>
      <c r="BB31" s="81">
        <v>15</v>
      </c>
      <c r="BC31" s="81">
        <v>12</v>
      </c>
      <c r="BD31" s="81">
        <v>7</v>
      </c>
      <c r="BE31" s="81">
        <v>7</v>
      </c>
      <c r="BF31" s="81">
        <v>4</v>
      </c>
      <c r="BG31" s="81">
        <v>13</v>
      </c>
      <c r="BH31" s="60">
        <f t="shared" si="0"/>
        <v>6</v>
      </c>
      <c r="BI31" s="60">
        <f t="shared" si="1"/>
        <v>38</v>
      </c>
      <c r="BJ31" s="60">
        <f t="shared" si="2"/>
        <v>59</v>
      </c>
      <c r="BK31" s="60">
        <f t="shared" si="3"/>
        <v>47</v>
      </c>
      <c r="BL31" s="60">
        <f t="shared" si="4"/>
        <v>59</v>
      </c>
      <c r="BM31" s="60">
        <f t="shared" si="5"/>
        <v>67</v>
      </c>
      <c r="BN31" s="60">
        <f t="shared" si="6"/>
        <v>67</v>
      </c>
      <c r="BO31" s="60">
        <f t="shared" si="7"/>
        <v>58</v>
      </c>
      <c r="BP31" s="60">
        <f t="shared" si="8"/>
        <v>41</v>
      </c>
      <c r="BQ31" s="60">
        <f t="shared" si="9"/>
        <v>25</v>
      </c>
      <c r="BR31" s="60">
        <f t="shared" si="10"/>
        <v>18</v>
      </c>
      <c r="BS31" s="60">
        <f t="shared" si="11"/>
        <v>45</v>
      </c>
      <c r="BT31" s="81">
        <f t="shared" si="12"/>
        <v>60</v>
      </c>
      <c r="BU31" s="81">
        <f t="shared" si="13"/>
        <v>30</v>
      </c>
    </row>
    <row r="32" spans="2:73" ht="15" customHeight="1" thickBot="1" x14ac:dyDescent="0.25">
      <c r="B32" s="64" t="s">
        <v>9</v>
      </c>
      <c r="C32" s="60">
        <v>2</v>
      </c>
      <c r="D32" s="60">
        <v>3</v>
      </c>
      <c r="E32" s="60">
        <v>4</v>
      </c>
      <c r="F32" s="60">
        <v>5</v>
      </c>
      <c r="G32" s="60">
        <v>4</v>
      </c>
      <c r="H32" s="60">
        <v>8</v>
      </c>
      <c r="I32" s="60">
        <v>7</v>
      </c>
      <c r="J32" s="60">
        <v>16</v>
      </c>
      <c r="K32" s="60">
        <v>17</v>
      </c>
      <c r="L32" s="60">
        <v>12</v>
      </c>
      <c r="M32" s="60">
        <v>13</v>
      </c>
      <c r="N32" s="60">
        <v>10</v>
      </c>
      <c r="O32" s="60">
        <v>12</v>
      </c>
      <c r="P32" s="60">
        <v>12</v>
      </c>
      <c r="Q32" s="60">
        <v>12</v>
      </c>
      <c r="R32" s="60">
        <v>8</v>
      </c>
      <c r="S32" s="60">
        <v>12</v>
      </c>
      <c r="T32" s="60">
        <v>18</v>
      </c>
      <c r="U32" s="60">
        <v>7</v>
      </c>
      <c r="V32" s="60">
        <v>13</v>
      </c>
      <c r="W32" s="60">
        <v>24</v>
      </c>
      <c r="X32" s="60">
        <v>17</v>
      </c>
      <c r="Y32" s="60">
        <v>13</v>
      </c>
      <c r="Z32" s="60">
        <v>18</v>
      </c>
      <c r="AA32" s="60">
        <v>30</v>
      </c>
      <c r="AB32" s="60">
        <v>20</v>
      </c>
      <c r="AC32" s="60">
        <v>21</v>
      </c>
      <c r="AD32" s="60">
        <v>26</v>
      </c>
      <c r="AE32" s="60">
        <v>20</v>
      </c>
      <c r="AF32" s="60">
        <v>15</v>
      </c>
      <c r="AG32" s="60">
        <v>8</v>
      </c>
      <c r="AH32" s="60">
        <v>16</v>
      </c>
      <c r="AI32" s="60">
        <v>9</v>
      </c>
      <c r="AJ32" s="60">
        <v>10</v>
      </c>
      <c r="AK32" s="60">
        <v>7</v>
      </c>
      <c r="AL32" s="60">
        <v>8</v>
      </c>
      <c r="AM32" s="60">
        <v>7</v>
      </c>
      <c r="AN32" s="60">
        <v>8</v>
      </c>
      <c r="AO32" s="60">
        <v>6</v>
      </c>
      <c r="AP32" s="60">
        <v>8</v>
      </c>
      <c r="AQ32" s="60">
        <v>5</v>
      </c>
      <c r="AR32" s="60">
        <v>5</v>
      </c>
      <c r="AS32" s="60">
        <v>9</v>
      </c>
      <c r="AT32" s="60">
        <v>9</v>
      </c>
      <c r="AU32" s="60">
        <v>6</v>
      </c>
      <c r="AV32" s="60">
        <v>8</v>
      </c>
      <c r="AW32" s="60">
        <v>5</v>
      </c>
      <c r="AX32" s="60">
        <v>11</v>
      </c>
      <c r="AY32" s="81">
        <v>7</v>
      </c>
      <c r="AZ32" s="81">
        <v>11</v>
      </c>
      <c r="BA32" s="81">
        <v>8</v>
      </c>
      <c r="BB32" s="81">
        <v>5</v>
      </c>
      <c r="BC32" s="81">
        <v>14</v>
      </c>
      <c r="BD32" s="81">
        <v>4</v>
      </c>
      <c r="BE32" s="81">
        <v>10</v>
      </c>
      <c r="BF32" s="81">
        <v>24</v>
      </c>
      <c r="BG32" s="81">
        <v>14</v>
      </c>
      <c r="BH32" s="60">
        <f t="shared" si="0"/>
        <v>14</v>
      </c>
      <c r="BI32" s="60">
        <f t="shared" si="1"/>
        <v>35</v>
      </c>
      <c r="BJ32" s="60">
        <f t="shared" si="2"/>
        <v>52</v>
      </c>
      <c r="BK32" s="60">
        <f t="shared" si="3"/>
        <v>44</v>
      </c>
      <c r="BL32" s="60">
        <f t="shared" si="4"/>
        <v>50</v>
      </c>
      <c r="BM32" s="60">
        <f t="shared" si="5"/>
        <v>72</v>
      </c>
      <c r="BN32" s="60">
        <f t="shared" si="6"/>
        <v>97</v>
      </c>
      <c r="BO32" s="60">
        <f t="shared" si="7"/>
        <v>59</v>
      </c>
      <c r="BP32" s="60">
        <f t="shared" si="8"/>
        <v>34</v>
      </c>
      <c r="BQ32" s="60">
        <f t="shared" si="9"/>
        <v>29</v>
      </c>
      <c r="BR32" s="60">
        <f t="shared" si="10"/>
        <v>28</v>
      </c>
      <c r="BS32" s="60">
        <f t="shared" si="11"/>
        <v>30</v>
      </c>
      <c r="BT32" s="81">
        <f t="shared" si="12"/>
        <v>31</v>
      </c>
      <c r="BU32" s="81">
        <f t="shared" si="13"/>
        <v>52</v>
      </c>
    </row>
    <row r="33" spans="2:73" ht="15" customHeight="1" thickBot="1" x14ac:dyDescent="0.25">
      <c r="B33" s="64" t="s">
        <v>36</v>
      </c>
      <c r="C33" s="60">
        <v>7</v>
      </c>
      <c r="D33" s="60">
        <v>9</v>
      </c>
      <c r="E33" s="60">
        <v>16</v>
      </c>
      <c r="F33" s="60">
        <v>16</v>
      </c>
      <c r="G33" s="60">
        <v>15</v>
      </c>
      <c r="H33" s="60">
        <v>17</v>
      </c>
      <c r="I33" s="60">
        <v>16</v>
      </c>
      <c r="J33" s="60">
        <v>34</v>
      </c>
      <c r="K33" s="60">
        <v>32</v>
      </c>
      <c r="L33" s="60">
        <v>39</v>
      </c>
      <c r="M33" s="60">
        <v>25</v>
      </c>
      <c r="N33" s="60">
        <v>38</v>
      </c>
      <c r="O33" s="60">
        <v>40</v>
      </c>
      <c r="P33" s="60">
        <v>44</v>
      </c>
      <c r="Q33" s="60">
        <v>21</v>
      </c>
      <c r="R33" s="60">
        <v>36</v>
      </c>
      <c r="S33" s="60">
        <v>32</v>
      </c>
      <c r="T33" s="60">
        <v>28</v>
      </c>
      <c r="U33" s="60">
        <v>20</v>
      </c>
      <c r="V33" s="60">
        <v>37</v>
      </c>
      <c r="W33" s="60">
        <v>36</v>
      </c>
      <c r="X33" s="60">
        <v>40</v>
      </c>
      <c r="Y33" s="60">
        <v>45</v>
      </c>
      <c r="Z33" s="60">
        <v>46</v>
      </c>
      <c r="AA33" s="60">
        <v>50</v>
      </c>
      <c r="AB33" s="60">
        <v>48</v>
      </c>
      <c r="AC33" s="60">
        <v>37</v>
      </c>
      <c r="AD33" s="60">
        <v>34</v>
      </c>
      <c r="AE33" s="60">
        <v>41</v>
      </c>
      <c r="AF33" s="60">
        <v>25</v>
      </c>
      <c r="AG33" s="60">
        <v>31</v>
      </c>
      <c r="AH33" s="60">
        <v>31</v>
      </c>
      <c r="AI33" s="60">
        <v>32</v>
      </c>
      <c r="AJ33" s="60">
        <v>19</v>
      </c>
      <c r="AK33" s="60">
        <v>18</v>
      </c>
      <c r="AL33" s="60">
        <v>20</v>
      </c>
      <c r="AM33" s="60">
        <v>30</v>
      </c>
      <c r="AN33" s="60">
        <v>25</v>
      </c>
      <c r="AO33" s="60">
        <v>9</v>
      </c>
      <c r="AP33" s="60">
        <v>19</v>
      </c>
      <c r="AQ33" s="60">
        <v>15</v>
      </c>
      <c r="AR33" s="60">
        <v>20</v>
      </c>
      <c r="AS33" s="60">
        <v>16</v>
      </c>
      <c r="AT33" s="60">
        <v>22</v>
      </c>
      <c r="AU33" s="60">
        <v>19</v>
      </c>
      <c r="AV33" s="60">
        <v>24</v>
      </c>
      <c r="AW33" s="60">
        <v>16</v>
      </c>
      <c r="AX33" s="60">
        <v>19</v>
      </c>
      <c r="AY33" s="81">
        <v>16</v>
      </c>
      <c r="AZ33" s="81">
        <v>30</v>
      </c>
      <c r="BA33" s="81">
        <v>27</v>
      </c>
      <c r="BB33" s="81">
        <v>15</v>
      </c>
      <c r="BC33" s="81">
        <v>20</v>
      </c>
      <c r="BD33" s="81">
        <v>8</v>
      </c>
      <c r="BE33" s="81">
        <v>24</v>
      </c>
      <c r="BF33" s="81">
        <v>33</v>
      </c>
      <c r="BG33" s="81">
        <v>28</v>
      </c>
      <c r="BH33" s="60">
        <f t="shared" si="0"/>
        <v>48</v>
      </c>
      <c r="BI33" s="60">
        <f t="shared" si="1"/>
        <v>82</v>
      </c>
      <c r="BJ33" s="60">
        <f t="shared" si="2"/>
        <v>134</v>
      </c>
      <c r="BK33" s="60">
        <f t="shared" si="3"/>
        <v>141</v>
      </c>
      <c r="BL33" s="60">
        <f t="shared" si="4"/>
        <v>117</v>
      </c>
      <c r="BM33" s="60">
        <f t="shared" si="5"/>
        <v>167</v>
      </c>
      <c r="BN33" s="60">
        <f t="shared" si="6"/>
        <v>169</v>
      </c>
      <c r="BO33" s="60">
        <f t="shared" si="7"/>
        <v>128</v>
      </c>
      <c r="BP33" s="60">
        <f t="shared" si="8"/>
        <v>89</v>
      </c>
      <c r="BQ33" s="60">
        <f t="shared" si="9"/>
        <v>83</v>
      </c>
      <c r="BR33" s="60">
        <f t="shared" si="10"/>
        <v>73</v>
      </c>
      <c r="BS33" s="60">
        <f t="shared" si="11"/>
        <v>78</v>
      </c>
      <c r="BT33" s="81">
        <f t="shared" si="12"/>
        <v>88</v>
      </c>
      <c r="BU33" s="81">
        <f t="shared" si="13"/>
        <v>85</v>
      </c>
    </row>
    <row r="34" spans="2:73" ht="15" customHeight="1" thickBot="1" x14ac:dyDescent="0.25">
      <c r="B34" s="64" t="s">
        <v>37</v>
      </c>
      <c r="C34" s="60">
        <v>8</v>
      </c>
      <c r="D34" s="60">
        <v>9</v>
      </c>
      <c r="E34" s="60">
        <v>3</v>
      </c>
      <c r="F34" s="60">
        <v>3</v>
      </c>
      <c r="G34" s="60">
        <v>3</v>
      </c>
      <c r="H34" s="60">
        <v>11</v>
      </c>
      <c r="I34" s="60">
        <v>14</v>
      </c>
      <c r="J34" s="60">
        <v>24</v>
      </c>
      <c r="K34" s="60">
        <v>13</v>
      </c>
      <c r="L34" s="60">
        <v>34</v>
      </c>
      <c r="M34" s="60">
        <v>15</v>
      </c>
      <c r="N34" s="60">
        <v>23</v>
      </c>
      <c r="O34" s="60">
        <v>22</v>
      </c>
      <c r="P34" s="60">
        <v>18</v>
      </c>
      <c r="Q34" s="60">
        <v>17</v>
      </c>
      <c r="R34" s="60">
        <v>16</v>
      </c>
      <c r="S34" s="60">
        <v>15</v>
      </c>
      <c r="T34" s="60">
        <v>23</v>
      </c>
      <c r="U34" s="60">
        <v>14</v>
      </c>
      <c r="V34" s="60">
        <v>20</v>
      </c>
      <c r="W34" s="60">
        <v>25</v>
      </c>
      <c r="X34" s="60">
        <v>22</v>
      </c>
      <c r="Y34" s="60">
        <v>20</v>
      </c>
      <c r="Z34" s="60">
        <v>24</v>
      </c>
      <c r="AA34" s="60">
        <v>25</v>
      </c>
      <c r="AB34" s="60">
        <v>31</v>
      </c>
      <c r="AC34" s="60">
        <v>6</v>
      </c>
      <c r="AD34" s="60">
        <v>18</v>
      </c>
      <c r="AE34" s="60">
        <v>16</v>
      </c>
      <c r="AF34" s="60">
        <v>18</v>
      </c>
      <c r="AG34" s="60">
        <v>8</v>
      </c>
      <c r="AH34" s="60">
        <v>6</v>
      </c>
      <c r="AI34" s="60">
        <v>10</v>
      </c>
      <c r="AJ34" s="60">
        <v>15</v>
      </c>
      <c r="AK34" s="60">
        <v>8</v>
      </c>
      <c r="AL34" s="60">
        <v>7</v>
      </c>
      <c r="AM34" s="60">
        <v>10</v>
      </c>
      <c r="AN34" s="60">
        <v>6</v>
      </c>
      <c r="AO34" s="60">
        <v>6</v>
      </c>
      <c r="AP34" s="60">
        <v>11</v>
      </c>
      <c r="AQ34" s="60">
        <v>14</v>
      </c>
      <c r="AR34" s="60">
        <v>3</v>
      </c>
      <c r="AS34" s="60">
        <v>5</v>
      </c>
      <c r="AT34" s="60">
        <v>2</v>
      </c>
      <c r="AU34" s="60">
        <v>7</v>
      </c>
      <c r="AV34" s="60">
        <v>5</v>
      </c>
      <c r="AW34" s="60">
        <v>4</v>
      </c>
      <c r="AX34" s="60">
        <v>10</v>
      </c>
      <c r="AY34" s="81">
        <v>9</v>
      </c>
      <c r="AZ34" s="81">
        <v>5</v>
      </c>
      <c r="BA34" s="81">
        <v>8</v>
      </c>
      <c r="BB34" s="81">
        <v>13</v>
      </c>
      <c r="BC34" s="81">
        <v>9</v>
      </c>
      <c r="BD34" s="81">
        <v>3</v>
      </c>
      <c r="BE34" s="81">
        <v>4</v>
      </c>
      <c r="BF34" s="81">
        <v>6</v>
      </c>
      <c r="BG34" s="81">
        <v>11</v>
      </c>
      <c r="BH34" s="60">
        <f t="shared" si="0"/>
        <v>23</v>
      </c>
      <c r="BI34" s="60">
        <f t="shared" si="1"/>
        <v>52</v>
      </c>
      <c r="BJ34" s="60">
        <f t="shared" si="2"/>
        <v>85</v>
      </c>
      <c r="BK34" s="60">
        <f t="shared" si="3"/>
        <v>73</v>
      </c>
      <c r="BL34" s="60">
        <f t="shared" si="4"/>
        <v>72</v>
      </c>
      <c r="BM34" s="60">
        <f t="shared" si="5"/>
        <v>91</v>
      </c>
      <c r="BN34" s="60">
        <f t="shared" si="6"/>
        <v>80</v>
      </c>
      <c r="BO34" s="60">
        <f t="shared" si="7"/>
        <v>48</v>
      </c>
      <c r="BP34" s="60">
        <f t="shared" si="8"/>
        <v>40</v>
      </c>
      <c r="BQ34" s="60">
        <f t="shared" si="9"/>
        <v>33</v>
      </c>
      <c r="BR34" s="60">
        <f t="shared" si="10"/>
        <v>24</v>
      </c>
      <c r="BS34" s="60">
        <f t="shared" si="11"/>
        <v>26</v>
      </c>
      <c r="BT34" s="81">
        <f t="shared" si="12"/>
        <v>35</v>
      </c>
      <c r="BU34" s="81">
        <f t="shared" si="13"/>
        <v>22</v>
      </c>
    </row>
    <row r="35" spans="2:73" ht="15" customHeight="1" thickBot="1" x14ac:dyDescent="0.25">
      <c r="B35" s="64" t="s">
        <v>38</v>
      </c>
      <c r="C35" s="60">
        <v>5</v>
      </c>
      <c r="D35" s="60">
        <v>2</v>
      </c>
      <c r="E35" s="60">
        <v>1</v>
      </c>
      <c r="F35" s="60">
        <v>4</v>
      </c>
      <c r="G35" s="60">
        <v>6</v>
      </c>
      <c r="H35" s="60">
        <v>10</v>
      </c>
      <c r="I35" s="60">
        <v>18</v>
      </c>
      <c r="J35" s="60">
        <v>38</v>
      </c>
      <c r="K35" s="60">
        <v>37</v>
      </c>
      <c r="L35" s="60">
        <v>20</v>
      </c>
      <c r="M35" s="60">
        <v>15</v>
      </c>
      <c r="N35" s="60">
        <v>17</v>
      </c>
      <c r="O35" s="60">
        <v>21</v>
      </c>
      <c r="P35" s="60">
        <v>13</v>
      </c>
      <c r="Q35" s="60">
        <v>10</v>
      </c>
      <c r="R35" s="60">
        <v>12</v>
      </c>
      <c r="S35" s="60">
        <v>13</v>
      </c>
      <c r="T35" s="60">
        <v>12</v>
      </c>
      <c r="U35" s="60">
        <v>16</v>
      </c>
      <c r="V35" s="60">
        <v>21</v>
      </c>
      <c r="W35" s="60">
        <v>20</v>
      </c>
      <c r="X35" s="60">
        <v>9</v>
      </c>
      <c r="Y35" s="60">
        <v>14</v>
      </c>
      <c r="Z35" s="60">
        <v>21</v>
      </c>
      <c r="AA35" s="60">
        <v>23</v>
      </c>
      <c r="AB35" s="60">
        <v>28</v>
      </c>
      <c r="AC35" s="60">
        <v>17</v>
      </c>
      <c r="AD35" s="60">
        <v>17</v>
      </c>
      <c r="AE35" s="60">
        <v>16</v>
      </c>
      <c r="AF35" s="60">
        <v>6</v>
      </c>
      <c r="AG35" s="60">
        <v>13</v>
      </c>
      <c r="AH35" s="60">
        <v>16</v>
      </c>
      <c r="AI35" s="60">
        <v>12</v>
      </c>
      <c r="AJ35" s="60">
        <v>11</v>
      </c>
      <c r="AK35" s="60">
        <v>6</v>
      </c>
      <c r="AL35" s="60">
        <v>11</v>
      </c>
      <c r="AM35" s="60">
        <v>4</v>
      </c>
      <c r="AN35" s="60">
        <v>9</v>
      </c>
      <c r="AO35" s="60">
        <v>6</v>
      </c>
      <c r="AP35" s="60">
        <v>10</v>
      </c>
      <c r="AQ35" s="60">
        <v>12</v>
      </c>
      <c r="AR35" s="60">
        <v>6</v>
      </c>
      <c r="AS35" s="60">
        <v>9</v>
      </c>
      <c r="AT35" s="60">
        <v>7</v>
      </c>
      <c r="AU35" s="60">
        <v>8</v>
      </c>
      <c r="AV35" s="60">
        <v>13</v>
      </c>
      <c r="AW35" s="60">
        <v>10</v>
      </c>
      <c r="AX35" s="60">
        <v>14</v>
      </c>
      <c r="AY35" s="81">
        <v>22</v>
      </c>
      <c r="AZ35" s="81">
        <v>17</v>
      </c>
      <c r="BA35" s="81">
        <v>18</v>
      </c>
      <c r="BB35" s="81">
        <v>23</v>
      </c>
      <c r="BC35" s="81">
        <v>32</v>
      </c>
      <c r="BD35" s="81">
        <v>12</v>
      </c>
      <c r="BE35" s="81">
        <v>34</v>
      </c>
      <c r="BF35" s="81">
        <v>34</v>
      </c>
      <c r="BG35" s="81">
        <v>42</v>
      </c>
      <c r="BH35" s="60">
        <f t="shared" si="0"/>
        <v>12</v>
      </c>
      <c r="BI35" s="60">
        <f t="shared" si="1"/>
        <v>72</v>
      </c>
      <c r="BJ35" s="60">
        <f t="shared" si="2"/>
        <v>89</v>
      </c>
      <c r="BK35" s="60">
        <f t="shared" si="3"/>
        <v>56</v>
      </c>
      <c r="BL35" s="60">
        <f t="shared" si="4"/>
        <v>62</v>
      </c>
      <c r="BM35" s="60">
        <f t="shared" si="5"/>
        <v>64</v>
      </c>
      <c r="BN35" s="60">
        <f t="shared" si="6"/>
        <v>85</v>
      </c>
      <c r="BO35" s="60">
        <f t="shared" si="7"/>
        <v>51</v>
      </c>
      <c r="BP35" s="60">
        <f t="shared" si="8"/>
        <v>40</v>
      </c>
      <c r="BQ35" s="60">
        <f t="shared" si="9"/>
        <v>29</v>
      </c>
      <c r="BR35" s="60">
        <f t="shared" si="10"/>
        <v>34</v>
      </c>
      <c r="BS35" s="60">
        <f t="shared" si="11"/>
        <v>45</v>
      </c>
      <c r="BT35" s="81">
        <f t="shared" si="12"/>
        <v>80</v>
      </c>
      <c r="BU35" s="81">
        <f t="shared" si="13"/>
        <v>112</v>
      </c>
    </row>
    <row r="36" spans="2:73" ht="15" customHeight="1" thickBot="1" x14ac:dyDescent="0.25">
      <c r="B36" s="64" t="s">
        <v>39</v>
      </c>
      <c r="C36" s="60">
        <v>1</v>
      </c>
      <c r="D36" s="60">
        <v>3</v>
      </c>
      <c r="E36" s="60">
        <v>1</v>
      </c>
      <c r="F36" s="60">
        <v>3</v>
      </c>
      <c r="G36" s="60">
        <v>4</v>
      </c>
      <c r="H36" s="60">
        <v>2</v>
      </c>
      <c r="I36" s="60">
        <v>1</v>
      </c>
      <c r="J36" s="60">
        <v>2</v>
      </c>
      <c r="K36" s="60">
        <v>7</v>
      </c>
      <c r="L36" s="60">
        <v>7</v>
      </c>
      <c r="M36" s="60">
        <v>9</v>
      </c>
      <c r="N36" s="60">
        <v>9</v>
      </c>
      <c r="O36" s="60">
        <v>6</v>
      </c>
      <c r="P36" s="60">
        <v>9</v>
      </c>
      <c r="Q36" s="60">
        <v>5</v>
      </c>
      <c r="R36" s="60">
        <v>4</v>
      </c>
      <c r="S36" s="60">
        <v>13</v>
      </c>
      <c r="T36" s="60">
        <v>15</v>
      </c>
      <c r="U36" s="60">
        <v>13</v>
      </c>
      <c r="V36" s="60">
        <v>16</v>
      </c>
      <c r="W36" s="60">
        <v>18</v>
      </c>
      <c r="X36" s="60">
        <v>19</v>
      </c>
      <c r="Y36" s="60">
        <v>19</v>
      </c>
      <c r="Z36" s="60">
        <v>15</v>
      </c>
      <c r="AA36" s="60">
        <v>23</v>
      </c>
      <c r="AB36" s="60">
        <v>20</v>
      </c>
      <c r="AC36" s="60">
        <v>7</v>
      </c>
      <c r="AD36" s="60">
        <v>20</v>
      </c>
      <c r="AE36" s="60">
        <v>17</v>
      </c>
      <c r="AF36" s="60">
        <v>26</v>
      </c>
      <c r="AG36" s="60">
        <v>17</v>
      </c>
      <c r="AH36" s="60">
        <v>13</v>
      </c>
      <c r="AI36" s="60">
        <v>13</v>
      </c>
      <c r="AJ36" s="60">
        <v>18</v>
      </c>
      <c r="AK36" s="60">
        <v>9</v>
      </c>
      <c r="AL36" s="60">
        <v>12</v>
      </c>
      <c r="AM36" s="60">
        <v>14</v>
      </c>
      <c r="AN36" s="60">
        <v>18</v>
      </c>
      <c r="AO36" s="60">
        <v>10</v>
      </c>
      <c r="AP36" s="60">
        <v>11</v>
      </c>
      <c r="AQ36" s="60">
        <v>16</v>
      </c>
      <c r="AR36" s="60">
        <v>11</v>
      </c>
      <c r="AS36" s="60">
        <v>14</v>
      </c>
      <c r="AT36" s="60">
        <v>25</v>
      </c>
      <c r="AU36" s="60">
        <v>8</v>
      </c>
      <c r="AV36" s="60">
        <v>15</v>
      </c>
      <c r="AW36" s="60">
        <v>5</v>
      </c>
      <c r="AX36" s="60">
        <v>10</v>
      </c>
      <c r="AY36" s="81">
        <v>18</v>
      </c>
      <c r="AZ36" s="81">
        <v>15</v>
      </c>
      <c r="BA36" s="81">
        <v>15</v>
      </c>
      <c r="BB36" s="81">
        <v>26</v>
      </c>
      <c r="BC36" s="81">
        <v>20</v>
      </c>
      <c r="BD36" s="81">
        <v>7</v>
      </c>
      <c r="BE36" s="81">
        <v>16</v>
      </c>
      <c r="BF36" s="81">
        <v>11</v>
      </c>
      <c r="BG36" s="81">
        <v>21</v>
      </c>
      <c r="BH36" s="60">
        <f t="shared" si="0"/>
        <v>8</v>
      </c>
      <c r="BI36" s="60">
        <f t="shared" si="1"/>
        <v>9</v>
      </c>
      <c r="BJ36" s="60">
        <f t="shared" si="2"/>
        <v>32</v>
      </c>
      <c r="BK36" s="60">
        <f t="shared" si="3"/>
        <v>24</v>
      </c>
      <c r="BL36" s="60">
        <f t="shared" si="4"/>
        <v>57</v>
      </c>
      <c r="BM36" s="60">
        <f t="shared" si="5"/>
        <v>71</v>
      </c>
      <c r="BN36" s="60">
        <f t="shared" si="6"/>
        <v>70</v>
      </c>
      <c r="BO36" s="60">
        <f t="shared" si="7"/>
        <v>73</v>
      </c>
      <c r="BP36" s="60">
        <f t="shared" si="8"/>
        <v>52</v>
      </c>
      <c r="BQ36" s="60">
        <f t="shared" si="9"/>
        <v>53</v>
      </c>
      <c r="BR36" s="60">
        <f t="shared" si="10"/>
        <v>66</v>
      </c>
      <c r="BS36" s="60">
        <f t="shared" si="11"/>
        <v>38</v>
      </c>
      <c r="BT36" s="81">
        <f t="shared" si="12"/>
        <v>74</v>
      </c>
      <c r="BU36" s="81">
        <f t="shared" si="13"/>
        <v>54</v>
      </c>
    </row>
    <row r="37" spans="2:73" ht="15" customHeight="1" thickBot="1" x14ac:dyDescent="0.25">
      <c r="B37" s="64" t="s">
        <v>10</v>
      </c>
      <c r="C37" s="60">
        <v>35</v>
      </c>
      <c r="D37" s="60">
        <v>43</v>
      </c>
      <c r="E37" s="60">
        <v>42</v>
      </c>
      <c r="F37" s="60">
        <v>66</v>
      </c>
      <c r="G37" s="60">
        <v>83</v>
      </c>
      <c r="H37" s="60">
        <v>121</v>
      </c>
      <c r="I37" s="60">
        <v>158</v>
      </c>
      <c r="J37" s="60">
        <v>234</v>
      </c>
      <c r="K37" s="60">
        <v>259</v>
      </c>
      <c r="L37" s="60">
        <v>340</v>
      </c>
      <c r="M37" s="60">
        <v>249</v>
      </c>
      <c r="N37" s="60">
        <v>324</v>
      </c>
      <c r="O37" s="60">
        <v>266</v>
      </c>
      <c r="P37" s="60">
        <v>281</v>
      </c>
      <c r="Q37" s="60">
        <v>267</v>
      </c>
      <c r="R37" s="60">
        <v>260</v>
      </c>
      <c r="S37" s="60">
        <v>305</v>
      </c>
      <c r="T37" s="60">
        <v>280</v>
      </c>
      <c r="U37" s="60">
        <v>248</v>
      </c>
      <c r="V37" s="60">
        <v>308</v>
      </c>
      <c r="W37" s="60">
        <v>341</v>
      </c>
      <c r="X37" s="60">
        <v>368</v>
      </c>
      <c r="Y37" s="60">
        <v>343</v>
      </c>
      <c r="Z37" s="60">
        <v>372</v>
      </c>
      <c r="AA37" s="60">
        <v>458</v>
      </c>
      <c r="AB37" s="60">
        <v>468</v>
      </c>
      <c r="AC37" s="60">
        <v>410</v>
      </c>
      <c r="AD37" s="60">
        <v>406</v>
      </c>
      <c r="AE37" s="60">
        <v>314</v>
      </c>
      <c r="AF37" s="60">
        <v>303</v>
      </c>
      <c r="AG37" s="60">
        <v>376</v>
      </c>
      <c r="AH37" s="60">
        <v>292</v>
      </c>
      <c r="AI37" s="60">
        <v>299</v>
      </c>
      <c r="AJ37" s="60">
        <v>263</v>
      </c>
      <c r="AK37" s="60">
        <v>200</v>
      </c>
      <c r="AL37" s="60">
        <v>222</v>
      </c>
      <c r="AM37" s="60">
        <v>176</v>
      </c>
      <c r="AN37" s="60">
        <v>292</v>
      </c>
      <c r="AO37" s="60">
        <v>243</v>
      </c>
      <c r="AP37" s="60">
        <v>204</v>
      </c>
      <c r="AQ37" s="60">
        <v>235</v>
      </c>
      <c r="AR37" s="60">
        <v>266</v>
      </c>
      <c r="AS37" s="60">
        <v>177</v>
      </c>
      <c r="AT37" s="60">
        <v>240</v>
      </c>
      <c r="AU37" s="60">
        <v>246</v>
      </c>
      <c r="AV37" s="60">
        <v>267</v>
      </c>
      <c r="AW37" s="60">
        <v>169</v>
      </c>
      <c r="AX37" s="60">
        <v>268</v>
      </c>
      <c r="AY37" s="81">
        <v>265</v>
      </c>
      <c r="AZ37" s="81">
        <v>262</v>
      </c>
      <c r="BA37" s="81">
        <v>279</v>
      </c>
      <c r="BB37" s="81">
        <v>273</v>
      </c>
      <c r="BC37" s="81">
        <v>197</v>
      </c>
      <c r="BD37" s="81">
        <v>163</v>
      </c>
      <c r="BE37" s="81">
        <v>325</v>
      </c>
      <c r="BF37" s="81">
        <v>414</v>
      </c>
      <c r="BG37" s="81">
        <v>294</v>
      </c>
      <c r="BH37" s="60">
        <f t="shared" si="0"/>
        <v>186</v>
      </c>
      <c r="BI37" s="60">
        <f t="shared" si="1"/>
        <v>596</v>
      </c>
      <c r="BJ37" s="60">
        <f t="shared" si="2"/>
        <v>1172</v>
      </c>
      <c r="BK37" s="60">
        <f t="shared" si="3"/>
        <v>1074</v>
      </c>
      <c r="BL37" s="60">
        <f t="shared" si="4"/>
        <v>1141</v>
      </c>
      <c r="BM37" s="60">
        <f t="shared" si="5"/>
        <v>1424</v>
      </c>
      <c r="BN37" s="60">
        <f t="shared" si="6"/>
        <v>1742</v>
      </c>
      <c r="BO37" s="60">
        <f t="shared" si="7"/>
        <v>1285</v>
      </c>
      <c r="BP37" s="60">
        <f t="shared" si="8"/>
        <v>984</v>
      </c>
      <c r="BQ37" s="60">
        <f t="shared" si="9"/>
        <v>915</v>
      </c>
      <c r="BR37" s="60">
        <f t="shared" si="10"/>
        <v>918</v>
      </c>
      <c r="BS37" s="60">
        <f t="shared" si="11"/>
        <v>950</v>
      </c>
      <c r="BT37" s="81">
        <f t="shared" si="12"/>
        <v>1079</v>
      </c>
      <c r="BU37" s="81">
        <f t="shared" si="13"/>
        <v>1099</v>
      </c>
    </row>
    <row r="38" spans="2:73" ht="15" customHeight="1" thickBot="1" x14ac:dyDescent="0.25">
      <c r="B38" s="64" t="s">
        <v>40</v>
      </c>
      <c r="C38" s="60">
        <v>14</v>
      </c>
      <c r="D38" s="60">
        <v>10</v>
      </c>
      <c r="E38" s="60">
        <v>14</v>
      </c>
      <c r="F38" s="60">
        <v>20</v>
      </c>
      <c r="G38" s="60">
        <v>39</v>
      </c>
      <c r="H38" s="60">
        <v>53</v>
      </c>
      <c r="I38" s="60">
        <v>64</v>
      </c>
      <c r="J38" s="60">
        <v>40</v>
      </c>
      <c r="K38" s="60">
        <v>81</v>
      </c>
      <c r="L38" s="60">
        <v>71</v>
      </c>
      <c r="M38" s="60">
        <v>58</v>
      </c>
      <c r="N38" s="60">
        <v>34</v>
      </c>
      <c r="O38" s="60">
        <v>47</v>
      </c>
      <c r="P38" s="60">
        <v>58</v>
      </c>
      <c r="Q38" s="60">
        <v>39</v>
      </c>
      <c r="R38" s="60">
        <v>62</v>
      </c>
      <c r="S38" s="60">
        <v>48</v>
      </c>
      <c r="T38" s="60">
        <v>78</v>
      </c>
      <c r="U38" s="60">
        <v>65</v>
      </c>
      <c r="V38" s="60">
        <v>75</v>
      </c>
      <c r="W38" s="60">
        <v>90</v>
      </c>
      <c r="X38" s="60">
        <v>85</v>
      </c>
      <c r="Y38" s="60">
        <v>69</v>
      </c>
      <c r="Z38" s="60">
        <v>82</v>
      </c>
      <c r="AA38" s="60">
        <v>68</v>
      </c>
      <c r="AB38" s="60">
        <v>79</v>
      </c>
      <c r="AC38" s="60">
        <v>63</v>
      </c>
      <c r="AD38" s="60">
        <v>61</v>
      </c>
      <c r="AE38" s="60">
        <v>74</v>
      </c>
      <c r="AF38" s="60">
        <v>70</v>
      </c>
      <c r="AG38" s="60">
        <v>53</v>
      </c>
      <c r="AH38" s="60">
        <v>52</v>
      </c>
      <c r="AI38" s="60">
        <v>53</v>
      </c>
      <c r="AJ38" s="60">
        <v>36</v>
      </c>
      <c r="AK38" s="60">
        <v>65</v>
      </c>
      <c r="AL38" s="60">
        <v>24</v>
      </c>
      <c r="AM38" s="60">
        <v>28</v>
      </c>
      <c r="AN38" s="60">
        <v>32</v>
      </c>
      <c r="AO38" s="60">
        <v>26</v>
      </c>
      <c r="AP38" s="60">
        <v>41</v>
      </c>
      <c r="AQ38" s="60">
        <v>49</v>
      </c>
      <c r="AR38" s="60">
        <v>44</v>
      </c>
      <c r="AS38" s="60">
        <v>26</v>
      </c>
      <c r="AT38" s="60">
        <v>33</v>
      </c>
      <c r="AU38" s="60">
        <v>35</v>
      </c>
      <c r="AV38" s="60">
        <v>34</v>
      </c>
      <c r="AW38" s="60">
        <v>27</v>
      </c>
      <c r="AX38" s="60">
        <v>37</v>
      </c>
      <c r="AY38" s="81">
        <v>35</v>
      </c>
      <c r="AZ38" s="81">
        <v>36</v>
      </c>
      <c r="BA38" s="81">
        <v>33</v>
      </c>
      <c r="BB38" s="81">
        <v>33</v>
      </c>
      <c r="BC38" s="81">
        <v>22</v>
      </c>
      <c r="BD38" s="81">
        <v>22</v>
      </c>
      <c r="BE38" s="81">
        <v>20</v>
      </c>
      <c r="BF38" s="81">
        <v>56</v>
      </c>
      <c r="BG38" s="81">
        <v>64</v>
      </c>
      <c r="BH38" s="60">
        <f t="shared" ref="BH38:BH55" si="14">C38+D38+E38+F38</f>
        <v>58</v>
      </c>
      <c r="BI38" s="60">
        <f t="shared" ref="BI38:BI55" si="15">G38+H38+I38+J38</f>
        <v>196</v>
      </c>
      <c r="BJ38" s="60">
        <f t="shared" ref="BJ38:BJ55" si="16">K38+L38+M38+N38</f>
        <v>244</v>
      </c>
      <c r="BK38" s="60">
        <f t="shared" ref="BK38:BK55" si="17">+O38+P38+Q38+R38</f>
        <v>206</v>
      </c>
      <c r="BL38" s="60">
        <f t="shared" ref="BL38:BL56" si="18">+S38+T38+U38+V38</f>
        <v>266</v>
      </c>
      <c r="BM38" s="60">
        <f t="shared" ref="BM38:BM56" si="19">+W38+X38+Y38+Z38</f>
        <v>326</v>
      </c>
      <c r="BN38" s="60">
        <f t="shared" ref="BN38:BN56" si="20">+AA38+AB38+AC38+AD38</f>
        <v>271</v>
      </c>
      <c r="BO38" s="60">
        <f t="shared" ref="BO38:BO56" si="21">+AE38+AF38+AG38+AH38</f>
        <v>249</v>
      </c>
      <c r="BP38" s="60">
        <f t="shared" ref="BP38:BP56" si="22">+AI38+AJ38+AK38+AL38</f>
        <v>178</v>
      </c>
      <c r="BQ38" s="60">
        <f t="shared" ref="BQ38:BQ56" si="23">+AM38+AN38+AO38+AP38</f>
        <v>127</v>
      </c>
      <c r="BR38" s="60">
        <f t="shared" ref="BR38:BR56" si="24">+AQ38+AR38+AS38+AT38</f>
        <v>152</v>
      </c>
      <c r="BS38" s="60">
        <f t="shared" ref="BS38:BS56" si="25">+AU38+AV38+AW38+AX38</f>
        <v>133</v>
      </c>
      <c r="BT38" s="81">
        <f t="shared" ref="BT38:BT56" si="26">+AY38+AZ38+BA38+BB38</f>
        <v>137</v>
      </c>
      <c r="BU38" s="81">
        <f t="shared" ref="BU38:BU56" si="27">+BC38+BD38+BE38+BF38</f>
        <v>120</v>
      </c>
    </row>
    <row r="39" spans="2:73" ht="15" customHeight="1" thickBot="1" x14ac:dyDescent="0.25">
      <c r="B39" s="64" t="s">
        <v>11</v>
      </c>
      <c r="C39" s="60">
        <v>28</v>
      </c>
      <c r="D39" s="60">
        <v>18</v>
      </c>
      <c r="E39" s="60">
        <v>20</v>
      </c>
      <c r="F39" s="60">
        <v>18</v>
      </c>
      <c r="G39" s="60">
        <v>19</v>
      </c>
      <c r="H39" s="60">
        <v>19</v>
      </c>
      <c r="I39" s="60">
        <v>66</v>
      </c>
      <c r="J39" s="60">
        <v>128</v>
      </c>
      <c r="K39" s="60">
        <v>82</v>
      </c>
      <c r="L39" s="60">
        <v>80</v>
      </c>
      <c r="M39" s="60">
        <v>43</v>
      </c>
      <c r="N39" s="60">
        <v>100</v>
      </c>
      <c r="O39" s="60">
        <v>58</v>
      </c>
      <c r="P39" s="60">
        <v>73</v>
      </c>
      <c r="Q39" s="60">
        <v>44</v>
      </c>
      <c r="R39" s="60">
        <v>65</v>
      </c>
      <c r="S39" s="60">
        <v>89</v>
      </c>
      <c r="T39" s="60">
        <v>80</v>
      </c>
      <c r="U39" s="60">
        <v>77</v>
      </c>
      <c r="V39" s="60">
        <v>98</v>
      </c>
      <c r="W39" s="60">
        <v>79</v>
      </c>
      <c r="X39" s="60">
        <v>93</v>
      </c>
      <c r="Y39" s="60">
        <v>60</v>
      </c>
      <c r="Z39" s="60">
        <v>112</v>
      </c>
      <c r="AA39" s="60">
        <v>109</v>
      </c>
      <c r="AB39" s="60">
        <v>102</v>
      </c>
      <c r="AC39" s="60">
        <v>81</v>
      </c>
      <c r="AD39" s="60">
        <v>81</v>
      </c>
      <c r="AE39" s="60">
        <v>69</v>
      </c>
      <c r="AF39" s="60">
        <v>57</v>
      </c>
      <c r="AG39" s="60">
        <v>56</v>
      </c>
      <c r="AH39" s="60">
        <v>74</v>
      </c>
      <c r="AI39" s="60">
        <v>59</v>
      </c>
      <c r="AJ39" s="60">
        <v>46</v>
      </c>
      <c r="AK39" s="60">
        <v>39</v>
      </c>
      <c r="AL39" s="60">
        <v>38</v>
      </c>
      <c r="AM39" s="60">
        <v>45</v>
      </c>
      <c r="AN39" s="60">
        <v>60</v>
      </c>
      <c r="AO39" s="60">
        <v>35</v>
      </c>
      <c r="AP39" s="60">
        <v>69</v>
      </c>
      <c r="AQ39" s="60">
        <v>34</v>
      </c>
      <c r="AR39" s="60">
        <v>37</v>
      </c>
      <c r="AS39" s="60">
        <v>42</v>
      </c>
      <c r="AT39" s="60">
        <v>43</v>
      </c>
      <c r="AU39" s="60">
        <v>35</v>
      </c>
      <c r="AV39" s="60">
        <v>60</v>
      </c>
      <c r="AW39" s="60">
        <v>27</v>
      </c>
      <c r="AX39" s="60">
        <v>42</v>
      </c>
      <c r="AY39" s="81">
        <v>42</v>
      </c>
      <c r="AZ39" s="81">
        <v>52</v>
      </c>
      <c r="BA39" s="81">
        <v>47</v>
      </c>
      <c r="BB39" s="81">
        <v>62</v>
      </c>
      <c r="BC39" s="81">
        <v>46</v>
      </c>
      <c r="BD39" s="81">
        <v>16</v>
      </c>
      <c r="BE39" s="81">
        <v>22</v>
      </c>
      <c r="BF39" s="81">
        <v>31</v>
      </c>
      <c r="BG39" s="81">
        <v>47</v>
      </c>
      <c r="BH39" s="60">
        <f t="shared" si="14"/>
        <v>84</v>
      </c>
      <c r="BI39" s="60">
        <f t="shared" si="15"/>
        <v>232</v>
      </c>
      <c r="BJ39" s="60">
        <f t="shared" si="16"/>
        <v>305</v>
      </c>
      <c r="BK39" s="60">
        <f t="shared" si="17"/>
        <v>240</v>
      </c>
      <c r="BL39" s="60">
        <f t="shared" si="18"/>
        <v>344</v>
      </c>
      <c r="BM39" s="60">
        <f t="shared" si="19"/>
        <v>344</v>
      </c>
      <c r="BN39" s="60">
        <f t="shared" si="20"/>
        <v>373</v>
      </c>
      <c r="BO39" s="60">
        <f t="shared" si="21"/>
        <v>256</v>
      </c>
      <c r="BP39" s="60">
        <f t="shared" si="22"/>
        <v>182</v>
      </c>
      <c r="BQ39" s="60">
        <f t="shared" si="23"/>
        <v>209</v>
      </c>
      <c r="BR39" s="60">
        <f t="shared" si="24"/>
        <v>156</v>
      </c>
      <c r="BS39" s="60">
        <f t="shared" si="25"/>
        <v>164</v>
      </c>
      <c r="BT39" s="81">
        <f t="shared" si="26"/>
        <v>203</v>
      </c>
      <c r="BU39" s="81">
        <f t="shared" si="27"/>
        <v>115</v>
      </c>
    </row>
    <row r="40" spans="2:73" ht="15" customHeight="1" thickBot="1" x14ac:dyDescent="0.25">
      <c r="B40" s="64" t="s">
        <v>12</v>
      </c>
      <c r="C40" s="60">
        <v>5</v>
      </c>
      <c r="D40" s="60">
        <v>4</v>
      </c>
      <c r="E40" s="60">
        <v>6</v>
      </c>
      <c r="F40" s="60">
        <v>6</v>
      </c>
      <c r="G40" s="60">
        <v>10</v>
      </c>
      <c r="H40" s="60">
        <v>19</v>
      </c>
      <c r="I40" s="60">
        <v>13</v>
      </c>
      <c r="J40" s="60">
        <v>11</v>
      </c>
      <c r="K40" s="60">
        <v>23</v>
      </c>
      <c r="L40" s="60">
        <v>23</v>
      </c>
      <c r="M40" s="60">
        <v>16</v>
      </c>
      <c r="N40" s="60">
        <v>8</v>
      </c>
      <c r="O40" s="60">
        <v>20</v>
      </c>
      <c r="P40" s="60">
        <v>24</v>
      </c>
      <c r="Q40" s="60">
        <v>20</v>
      </c>
      <c r="R40" s="60">
        <v>19</v>
      </c>
      <c r="S40" s="60">
        <v>31</v>
      </c>
      <c r="T40" s="60">
        <v>22</v>
      </c>
      <c r="U40" s="60">
        <v>23</v>
      </c>
      <c r="V40" s="60">
        <v>23</v>
      </c>
      <c r="W40" s="60">
        <v>33</v>
      </c>
      <c r="X40" s="60">
        <v>46</v>
      </c>
      <c r="Y40" s="60">
        <v>34</v>
      </c>
      <c r="Z40" s="60">
        <v>42</v>
      </c>
      <c r="AA40" s="60">
        <v>40</v>
      </c>
      <c r="AB40" s="60">
        <v>43</v>
      </c>
      <c r="AC40" s="60">
        <v>38</v>
      </c>
      <c r="AD40" s="60">
        <v>42</v>
      </c>
      <c r="AE40" s="60">
        <v>28</v>
      </c>
      <c r="AF40" s="60">
        <v>27</v>
      </c>
      <c r="AG40" s="60">
        <v>24</v>
      </c>
      <c r="AH40" s="60">
        <v>15</v>
      </c>
      <c r="AI40" s="60">
        <v>22</v>
      </c>
      <c r="AJ40" s="60">
        <v>35</v>
      </c>
      <c r="AK40" s="60">
        <v>19</v>
      </c>
      <c r="AL40" s="60">
        <v>19</v>
      </c>
      <c r="AM40" s="60">
        <v>0</v>
      </c>
      <c r="AN40" s="60">
        <v>19</v>
      </c>
      <c r="AO40" s="60">
        <v>16</v>
      </c>
      <c r="AP40" s="60">
        <v>14</v>
      </c>
      <c r="AQ40" s="60">
        <v>12</v>
      </c>
      <c r="AR40" s="60">
        <v>16</v>
      </c>
      <c r="AS40" s="60">
        <v>8</v>
      </c>
      <c r="AT40" s="60">
        <v>11</v>
      </c>
      <c r="AU40" s="60">
        <v>10</v>
      </c>
      <c r="AV40" s="60">
        <v>15</v>
      </c>
      <c r="AW40" s="60">
        <v>8</v>
      </c>
      <c r="AX40" s="60">
        <v>13</v>
      </c>
      <c r="AY40" s="81">
        <v>10</v>
      </c>
      <c r="AZ40" s="81">
        <v>12</v>
      </c>
      <c r="BA40" s="81">
        <v>16</v>
      </c>
      <c r="BB40" s="81">
        <v>20</v>
      </c>
      <c r="BC40" s="81">
        <v>5</v>
      </c>
      <c r="BD40" s="81">
        <v>11</v>
      </c>
      <c r="BE40" s="81">
        <v>6</v>
      </c>
      <c r="BF40" s="81">
        <v>15</v>
      </c>
      <c r="BG40" s="81">
        <v>9</v>
      </c>
      <c r="BH40" s="60">
        <f t="shared" si="14"/>
        <v>21</v>
      </c>
      <c r="BI40" s="60">
        <f t="shared" si="15"/>
        <v>53</v>
      </c>
      <c r="BJ40" s="60">
        <f t="shared" si="16"/>
        <v>70</v>
      </c>
      <c r="BK40" s="60">
        <f t="shared" si="17"/>
        <v>83</v>
      </c>
      <c r="BL40" s="60">
        <f t="shared" si="18"/>
        <v>99</v>
      </c>
      <c r="BM40" s="60">
        <f t="shared" si="19"/>
        <v>155</v>
      </c>
      <c r="BN40" s="60">
        <f t="shared" si="20"/>
        <v>163</v>
      </c>
      <c r="BO40" s="60">
        <f t="shared" si="21"/>
        <v>94</v>
      </c>
      <c r="BP40" s="60">
        <f t="shared" si="22"/>
        <v>95</v>
      </c>
      <c r="BQ40" s="60">
        <f t="shared" si="23"/>
        <v>49</v>
      </c>
      <c r="BR40" s="60">
        <f t="shared" si="24"/>
        <v>47</v>
      </c>
      <c r="BS40" s="60">
        <f t="shared" si="25"/>
        <v>46</v>
      </c>
      <c r="BT40" s="81">
        <f t="shared" si="26"/>
        <v>58</v>
      </c>
      <c r="BU40" s="81">
        <f t="shared" si="27"/>
        <v>37</v>
      </c>
    </row>
    <row r="41" spans="2:73" ht="15" customHeight="1" thickBot="1" x14ac:dyDescent="0.25">
      <c r="B41" s="64" t="s">
        <v>41</v>
      </c>
      <c r="C41" s="60">
        <v>1</v>
      </c>
      <c r="D41" s="60"/>
      <c r="E41" s="60">
        <v>5</v>
      </c>
      <c r="F41" s="60">
        <v>4</v>
      </c>
      <c r="G41" s="60">
        <v>1</v>
      </c>
      <c r="H41" s="60">
        <v>9</v>
      </c>
      <c r="I41" s="60">
        <v>7</v>
      </c>
      <c r="J41" s="60">
        <v>15</v>
      </c>
      <c r="K41" s="60">
        <v>13</v>
      </c>
      <c r="L41" s="60">
        <v>15</v>
      </c>
      <c r="M41" s="60">
        <v>5</v>
      </c>
      <c r="N41" s="60">
        <v>15</v>
      </c>
      <c r="O41" s="60">
        <v>8</v>
      </c>
      <c r="P41" s="60">
        <v>8</v>
      </c>
      <c r="Q41" s="60">
        <v>5</v>
      </c>
      <c r="R41" s="60">
        <v>9</v>
      </c>
      <c r="S41" s="60">
        <v>10</v>
      </c>
      <c r="T41" s="60">
        <v>5</v>
      </c>
      <c r="U41" s="60">
        <v>3</v>
      </c>
      <c r="V41" s="60">
        <v>10</v>
      </c>
      <c r="W41" s="60">
        <v>11</v>
      </c>
      <c r="X41" s="60">
        <v>9</v>
      </c>
      <c r="Y41" s="60">
        <v>8</v>
      </c>
      <c r="Z41" s="60">
        <v>10</v>
      </c>
      <c r="AA41" s="60">
        <v>16</v>
      </c>
      <c r="AB41" s="60">
        <v>22</v>
      </c>
      <c r="AC41" s="60">
        <v>8</v>
      </c>
      <c r="AD41" s="60">
        <v>5</v>
      </c>
      <c r="AE41" s="60">
        <v>11</v>
      </c>
      <c r="AF41" s="60">
        <v>14</v>
      </c>
      <c r="AG41" s="60">
        <v>7</v>
      </c>
      <c r="AH41" s="60">
        <v>11</v>
      </c>
      <c r="AI41" s="60">
        <v>16</v>
      </c>
      <c r="AJ41" s="60">
        <v>10</v>
      </c>
      <c r="AK41" s="60">
        <v>1</v>
      </c>
      <c r="AL41" s="60">
        <v>5</v>
      </c>
      <c r="AM41" s="60">
        <v>12</v>
      </c>
      <c r="AN41" s="60">
        <v>8</v>
      </c>
      <c r="AO41" s="60">
        <v>8</v>
      </c>
      <c r="AP41" s="60">
        <v>3</v>
      </c>
      <c r="AQ41" s="60">
        <v>2</v>
      </c>
      <c r="AR41" s="60">
        <v>2</v>
      </c>
      <c r="AS41" s="60">
        <v>9</v>
      </c>
      <c r="AT41" s="60">
        <v>8</v>
      </c>
      <c r="AU41" s="60">
        <v>1</v>
      </c>
      <c r="AV41" s="60">
        <v>7</v>
      </c>
      <c r="AW41" s="60">
        <v>10</v>
      </c>
      <c r="AX41" s="60">
        <v>9</v>
      </c>
      <c r="AY41" s="81">
        <v>6</v>
      </c>
      <c r="AZ41" s="81">
        <v>5</v>
      </c>
      <c r="BA41" s="81">
        <v>7</v>
      </c>
      <c r="BB41" s="81">
        <v>11</v>
      </c>
      <c r="BC41" s="81">
        <v>9</v>
      </c>
      <c r="BD41" s="81">
        <v>2</v>
      </c>
      <c r="BE41" s="81">
        <v>8</v>
      </c>
      <c r="BF41" s="81">
        <v>1</v>
      </c>
      <c r="BG41" s="81">
        <v>9</v>
      </c>
      <c r="BH41" s="60">
        <f t="shared" si="14"/>
        <v>10</v>
      </c>
      <c r="BI41" s="60">
        <f t="shared" si="15"/>
        <v>32</v>
      </c>
      <c r="BJ41" s="60">
        <f t="shared" si="16"/>
        <v>48</v>
      </c>
      <c r="BK41" s="60">
        <f t="shared" si="17"/>
        <v>30</v>
      </c>
      <c r="BL41" s="60">
        <f t="shared" si="18"/>
        <v>28</v>
      </c>
      <c r="BM41" s="60">
        <f t="shared" si="19"/>
        <v>38</v>
      </c>
      <c r="BN41" s="60">
        <f t="shared" si="20"/>
        <v>51</v>
      </c>
      <c r="BO41" s="60">
        <f t="shared" si="21"/>
        <v>43</v>
      </c>
      <c r="BP41" s="60">
        <f t="shared" si="22"/>
        <v>32</v>
      </c>
      <c r="BQ41" s="60">
        <f t="shared" si="23"/>
        <v>31</v>
      </c>
      <c r="BR41" s="60">
        <f t="shared" si="24"/>
        <v>21</v>
      </c>
      <c r="BS41" s="60">
        <f t="shared" si="25"/>
        <v>27</v>
      </c>
      <c r="BT41" s="81">
        <f t="shared" si="26"/>
        <v>29</v>
      </c>
      <c r="BU41" s="81">
        <f t="shared" si="27"/>
        <v>20</v>
      </c>
    </row>
    <row r="42" spans="2:73" ht="15" customHeight="1" thickBot="1" x14ac:dyDescent="0.25">
      <c r="B42" s="64" t="s">
        <v>42</v>
      </c>
      <c r="C42" s="60"/>
      <c r="D42" s="60"/>
      <c r="E42" s="60"/>
      <c r="F42" s="60">
        <v>1</v>
      </c>
      <c r="G42" s="60">
        <v>2</v>
      </c>
      <c r="H42" s="60">
        <v>1</v>
      </c>
      <c r="I42" s="60">
        <v>5</v>
      </c>
      <c r="J42" s="60">
        <v>7</v>
      </c>
      <c r="K42" s="60">
        <v>8</v>
      </c>
      <c r="L42" s="60">
        <v>6</v>
      </c>
      <c r="M42" s="60">
        <v>1</v>
      </c>
      <c r="N42" s="60">
        <v>6</v>
      </c>
      <c r="O42" s="60">
        <v>0</v>
      </c>
      <c r="P42" s="60">
        <v>2</v>
      </c>
      <c r="Q42" s="60">
        <v>3</v>
      </c>
      <c r="R42" s="60">
        <v>4</v>
      </c>
      <c r="S42" s="60">
        <v>6</v>
      </c>
      <c r="T42" s="60">
        <v>10</v>
      </c>
      <c r="U42" s="60">
        <v>4</v>
      </c>
      <c r="V42" s="60">
        <v>7</v>
      </c>
      <c r="W42" s="60">
        <v>13</v>
      </c>
      <c r="X42" s="60">
        <v>8</v>
      </c>
      <c r="Y42" s="60">
        <v>8</v>
      </c>
      <c r="Z42" s="60">
        <v>7</v>
      </c>
      <c r="AA42" s="60">
        <v>9</v>
      </c>
      <c r="AB42" s="60">
        <v>14</v>
      </c>
      <c r="AC42" s="60">
        <v>9</v>
      </c>
      <c r="AD42" s="60">
        <v>5</v>
      </c>
      <c r="AE42" s="60">
        <v>8</v>
      </c>
      <c r="AF42" s="60">
        <v>7</v>
      </c>
      <c r="AG42" s="60">
        <v>3</v>
      </c>
      <c r="AH42" s="60">
        <v>9</v>
      </c>
      <c r="AI42" s="60">
        <v>6</v>
      </c>
      <c r="AJ42" s="60">
        <v>3</v>
      </c>
      <c r="AK42" s="60">
        <v>3</v>
      </c>
      <c r="AL42" s="60">
        <v>6</v>
      </c>
      <c r="AM42" s="60">
        <v>3</v>
      </c>
      <c r="AN42" s="60">
        <v>4</v>
      </c>
      <c r="AO42" s="60">
        <v>6</v>
      </c>
      <c r="AP42" s="60">
        <v>5</v>
      </c>
      <c r="AQ42" s="60">
        <v>2</v>
      </c>
      <c r="AR42" s="60">
        <v>4</v>
      </c>
      <c r="AS42" s="60">
        <v>3</v>
      </c>
      <c r="AT42" s="60">
        <v>3</v>
      </c>
      <c r="AU42" s="60">
        <v>3</v>
      </c>
      <c r="AV42" s="60">
        <v>3</v>
      </c>
      <c r="AW42" s="60">
        <v>4</v>
      </c>
      <c r="AX42" s="60">
        <v>5</v>
      </c>
      <c r="AY42" s="81">
        <v>1</v>
      </c>
      <c r="AZ42" s="81">
        <v>6</v>
      </c>
      <c r="BA42" s="81">
        <v>0</v>
      </c>
      <c r="BB42" s="81">
        <v>1</v>
      </c>
      <c r="BC42" s="81">
        <v>3</v>
      </c>
      <c r="BD42" s="81">
        <v>4</v>
      </c>
      <c r="BE42" s="81">
        <v>3</v>
      </c>
      <c r="BF42" s="81">
        <v>2</v>
      </c>
      <c r="BG42" s="81">
        <v>2</v>
      </c>
      <c r="BH42" s="60">
        <f t="shared" si="14"/>
        <v>1</v>
      </c>
      <c r="BI42" s="60">
        <f t="shared" si="15"/>
        <v>15</v>
      </c>
      <c r="BJ42" s="60">
        <f t="shared" si="16"/>
        <v>21</v>
      </c>
      <c r="BK42" s="60">
        <f t="shared" si="17"/>
        <v>9</v>
      </c>
      <c r="BL42" s="60">
        <f t="shared" si="18"/>
        <v>27</v>
      </c>
      <c r="BM42" s="60">
        <f t="shared" si="19"/>
        <v>36</v>
      </c>
      <c r="BN42" s="60">
        <f t="shared" si="20"/>
        <v>37</v>
      </c>
      <c r="BO42" s="60">
        <f t="shared" si="21"/>
        <v>27</v>
      </c>
      <c r="BP42" s="60">
        <f t="shared" si="22"/>
        <v>18</v>
      </c>
      <c r="BQ42" s="60">
        <f t="shared" si="23"/>
        <v>18</v>
      </c>
      <c r="BR42" s="60">
        <f t="shared" si="24"/>
        <v>12</v>
      </c>
      <c r="BS42" s="60">
        <f t="shared" si="25"/>
        <v>15</v>
      </c>
      <c r="BT42" s="81">
        <f t="shared" si="26"/>
        <v>8</v>
      </c>
      <c r="BU42" s="81">
        <f t="shared" si="27"/>
        <v>12</v>
      </c>
    </row>
    <row r="43" spans="2:73" ht="15" customHeight="1" thickBot="1" x14ac:dyDescent="0.25">
      <c r="B43" s="64" t="s">
        <v>43</v>
      </c>
      <c r="C43" s="60">
        <v>6</v>
      </c>
      <c r="D43" s="60">
        <v>17</v>
      </c>
      <c r="E43" s="60">
        <v>5</v>
      </c>
      <c r="F43" s="60">
        <v>13</v>
      </c>
      <c r="G43" s="60">
        <v>28</v>
      </c>
      <c r="H43" s="60">
        <v>36</v>
      </c>
      <c r="I43" s="60">
        <v>23</v>
      </c>
      <c r="J43" s="60">
        <v>37</v>
      </c>
      <c r="K43" s="60">
        <v>45</v>
      </c>
      <c r="L43" s="60">
        <v>46</v>
      </c>
      <c r="M43" s="60">
        <v>43</v>
      </c>
      <c r="N43" s="60">
        <v>44</v>
      </c>
      <c r="O43" s="60">
        <v>58</v>
      </c>
      <c r="P43" s="60">
        <v>41</v>
      </c>
      <c r="Q43" s="60">
        <v>47</v>
      </c>
      <c r="R43" s="60">
        <v>54</v>
      </c>
      <c r="S43" s="60">
        <v>59</v>
      </c>
      <c r="T43" s="60">
        <v>51</v>
      </c>
      <c r="U43" s="60">
        <v>37</v>
      </c>
      <c r="V43" s="60">
        <v>62</v>
      </c>
      <c r="W43" s="60">
        <v>49</v>
      </c>
      <c r="X43" s="60">
        <v>59</v>
      </c>
      <c r="Y43" s="60">
        <v>53</v>
      </c>
      <c r="Z43" s="60">
        <v>68</v>
      </c>
      <c r="AA43" s="60">
        <v>60</v>
      </c>
      <c r="AB43" s="60">
        <v>71</v>
      </c>
      <c r="AC43" s="60">
        <v>48</v>
      </c>
      <c r="AD43" s="60">
        <v>53</v>
      </c>
      <c r="AE43" s="60">
        <v>61</v>
      </c>
      <c r="AF43" s="60">
        <v>44</v>
      </c>
      <c r="AG43" s="60">
        <v>41</v>
      </c>
      <c r="AH43" s="60">
        <v>45</v>
      </c>
      <c r="AI43" s="60">
        <v>29</v>
      </c>
      <c r="AJ43" s="60">
        <v>21</v>
      </c>
      <c r="AK43" s="60">
        <v>18</v>
      </c>
      <c r="AL43" s="60">
        <v>30</v>
      </c>
      <c r="AM43" s="60">
        <v>21</v>
      </c>
      <c r="AN43" s="60">
        <v>27</v>
      </c>
      <c r="AO43" s="60">
        <v>15</v>
      </c>
      <c r="AP43" s="60">
        <v>29</v>
      </c>
      <c r="AQ43" s="60">
        <v>35</v>
      </c>
      <c r="AR43" s="60">
        <v>19</v>
      </c>
      <c r="AS43" s="60">
        <v>20</v>
      </c>
      <c r="AT43" s="60">
        <v>20</v>
      </c>
      <c r="AU43" s="60">
        <v>22</v>
      </c>
      <c r="AV43" s="60">
        <v>27</v>
      </c>
      <c r="AW43" s="60">
        <v>18</v>
      </c>
      <c r="AX43" s="60">
        <v>21</v>
      </c>
      <c r="AY43" s="81">
        <v>25</v>
      </c>
      <c r="AZ43" s="81">
        <v>18</v>
      </c>
      <c r="BA43" s="81">
        <v>18</v>
      </c>
      <c r="BB43" s="81">
        <v>29</v>
      </c>
      <c r="BC43" s="81">
        <v>30</v>
      </c>
      <c r="BD43" s="81">
        <v>22</v>
      </c>
      <c r="BE43" s="81">
        <v>23</v>
      </c>
      <c r="BF43" s="81">
        <v>32</v>
      </c>
      <c r="BG43" s="81">
        <v>29</v>
      </c>
      <c r="BH43" s="60">
        <f t="shared" si="14"/>
        <v>41</v>
      </c>
      <c r="BI43" s="60">
        <f t="shared" si="15"/>
        <v>124</v>
      </c>
      <c r="BJ43" s="60">
        <f t="shared" si="16"/>
        <v>178</v>
      </c>
      <c r="BK43" s="60">
        <f t="shared" si="17"/>
        <v>200</v>
      </c>
      <c r="BL43" s="60">
        <f t="shared" si="18"/>
        <v>209</v>
      </c>
      <c r="BM43" s="60">
        <f t="shared" si="19"/>
        <v>229</v>
      </c>
      <c r="BN43" s="60">
        <f t="shared" si="20"/>
        <v>232</v>
      </c>
      <c r="BO43" s="60">
        <f t="shared" si="21"/>
        <v>191</v>
      </c>
      <c r="BP43" s="60">
        <f t="shared" si="22"/>
        <v>98</v>
      </c>
      <c r="BQ43" s="60">
        <f t="shared" si="23"/>
        <v>92</v>
      </c>
      <c r="BR43" s="60">
        <f t="shared" si="24"/>
        <v>94</v>
      </c>
      <c r="BS43" s="60">
        <f t="shared" si="25"/>
        <v>88</v>
      </c>
      <c r="BT43" s="81">
        <f t="shared" si="26"/>
        <v>90</v>
      </c>
      <c r="BU43" s="81">
        <f t="shared" si="27"/>
        <v>107</v>
      </c>
    </row>
    <row r="44" spans="2:73" ht="15" customHeight="1" thickBot="1" x14ac:dyDescent="0.25">
      <c r="B44" s="64" t="s">
        <v>44</v>
      </c>
      <c r="C44" s="60">
        <v>3</v>
      </c>
      <c r="D44" s="60"/>
      <c r="E44" s="60">
        <v>1</v>
      </c>
      <c r="F44" s="60">
        <v>3</v>
      </c>
      <c r="G44" s="60">
        <v>4</v>
      </c>
      <c r="H44" s="60">
        <v>8</v>
      </c>
      <c r="I44" s="60">
        <v>4</v>
      </c>
      <c r="J44" s="60">
        <v>11</v>
      </c>
      <c r="K44" s="60">
        <v>14</v>
      </c>
      <c r="L44" s="60">
        <v>20</v>
      </c>
      <c r="M44" s="60">
        <v>8</v>
      </c>
      <c r="N44" s="60">
        <v>7</v>
      </c>
      <c r="O44" s="60">
        <v>18</v>
      </c>
      <c r="P44" s="60">
        <v>25</v>
      </c>
      <c r="Q44" s="60">
        <v>6</v>
      </c>
      <c r="R44" s="60">
        <v>6</v>
      </c>
      <c r="S44" s="60">
        <v>8</v>
      </c>
      <c r="T44" s="60">
        <v>16</v>
      </c>
      <c r="U44" s="60">
        <v>2</v>
      </c>
      <c r="V44" s="60">
        <v>14</v>
      </c>
      <c r="W44" s="60">
        <v>25</v>
      </c>
      <c r="X44" s="60">
        <v>13</v>
      </c>
      <c r="Y44" s="60">
        <v>11</v>
      </c>
      <c r="Z44" s="60">
        <v>16</v>
      </c>
      <c r="AA44" s="60">
        <v>23</v>
      </c>
      <c r="AB44" s="60">
        <v>17</v>
      </c>
      <c r="AC44" s="60">
        <v>7</v>
      </c>
      <c r="AD44" s="60">
        <v>21</v>
      </c>
      <c r="AE44" s="60">
        <v>5</v>
      </c>
      <c r="AF44" s="60">
        <v>16</v>
      </c>
      <c r="AG44" s="60">
        <v>4</v>
      </c>
      <c r="AH44" s="60">
        <v>9</v>
      </c>
      <c r="AI44" s="60">
        <v>3</v>
      </c>
      <c r="AJ44" s="60">
        <v>8</v>
      </c>
      <c r="AK44" s="60">
        <v>12</v>
      </c>
      <c r="AL44" s="60">
        <v>6</v>
      </c>
      <c r="AM44" s="60">
        <v>10</v>
      </c>
      <c r="AN44" s="60">
        <v>0</v>
      </c>
      <c r="AO44" s="60">
        <v>14</v>
      </c>
      <c r="AP44" s="60">
        <v>0</v>
      </c>
      <c r="AQ44" s="60">
        <v>5</v>
      </c>
      <c r="AR44" s="60">
        <v>10</v>
      </c>
      <c r="AS44" s="60">
        <v>7</v>
      </c>
      <c r="AT44" s="60">
        <v>8</v>
      </c>
      <c r="AU44" s="60">
        <v>4</v>
      </c>
      <c r="AV44" s="60">
        <v>17</v>
      </c>
      <c r="AW44" s="60">
        <v>7</v>
      </c>
      <c r="AX44" s="60">
        <v>4</v>
      </c>
      <c r="AY44" s="81">
        <v>4</v>
      </c>
      <c r="AZ44" s="81">
        <v>8</v>
      </c>
      <c r="BA44" s="81">
        <v>6</v>
      </c>
      <c r="BB44" s="81">
        <v>9</v>
      </c>
      <c r="BC44" s="81">
        <v>0</v>
      </c>
      <c r="BD44" s="81">
        <v>8</v>
      </c>
      <c r="BE44" s="81">
        <v>13</v>
      </c>
      <c r="BF44" s="81">
        <v>0</v>
      </c>
      <c r="BG44" s="81">
        <v>27</v>
      </c>
      <c r="BH44" s="60">
        <f t="shared" si="14"/>
        <v>7</v>
      </c>
      <c r="BI44" s="60">
        <f t="shared" si="15"/>
        <v>27</v>
      </c>
      <c r="BJ44" s="60">
        <f t="shared" si="16"/>
        <v>49</v>
      </c>
      <c r="BK44" s="60">
        <f t="shared" si="17"/>
        <v>55</v>
      </c>
      <c r="BL44" s="60">
        <f t="shared" si="18"/>
        <v>40</v>
      </c>
      <c r="BM44" s="60">
        <f t="shared" si="19"/>
        <v>65</v>
      </c>
      <c r="BN44" s="60">
        <f t="shared" si="20"/>
        <v>68</v>
      </c>
      <c r="BO44" s="60">
        <f t="shared" si="21"/>
        <v>34</v>
      </c>
      <c r="BP44" s="60">
        <f t="shared" si="22"/>
        <v>29</v>
      </c>
      <c r="BQ44" s="60">
        <f t="shared" si="23"/>
        <v>24</v>
      </c>
      <c r="BR44" s="60">
        <f t="shared" si="24"/>
        <v>30</v>
      </c>
      <c r="BS44" s="60">
        <f t="shared" si="25"/>
        <v>32</v>
      </c>
      <c r="BT44" s="81">
        <f t="shared" si="26"/>
        <v>27</v>
      </c>
      <c r="BU44" s="81">
        <f t="shared" si="27"/>
        <v>21</v>
      </c>
    </row>
    <row r="45" spans="2:73" ht="15" customHeight="1" thickBot="1" x14ac:dyDescent="0.25">
      <c r="B45" s="64" t="s">
        <v>82</v>
      </c>
      <c r="C45" s="60">
        <v>3</v>
      </c>
      <c r="D45" s="60">
        <v>4</v>
      </c>
      <c r="E45" s="60">
        <v>4</v>
      </c>
      <c r="F45" s="60">
        <v>2</v>
      </c>
      <c r="G45" s="60">
        <v>5</v>
      </c>
      <c r="H45" s="60">
        <v>7</v>
      </c>
      <c r="I45" s="60">
        <v>10</v>
      </c>
      <c r="J45" s="60">
        <v>18</v>
      </c>
      <c r="K45" s="60">
        <v>22</v>
      </c>
      <c r="L45" s="60">
        <v>20</v>
      </c>
      <c r="M45" s="60">
        <v>14</v>
      </c>
      <c r="N45" s="60">
        <v>17</v>
      </c>
      <c r="O45" s="60">
        <v>25</v>
      </c>
      <c r="P45" s="60">
        <v>32</v>
      </c>
      <c r="Q45" s="60">
        <v>18</v>
      </c>
      <c r="R45" s="60">
        <v>22</v>
      </c>
      <c r="S45" s="60">
        <v>18</v>
      </c>
      <c r="T45" s="60">
        <v>20</v>
      </c>
      <c r="U45" s="60">
        <v>21</v>
      </c>
      <c r="V45" s="60">
        <v>16</v>
      </c>
      <c r="W45" s="60">
        <v>14</v>
      </c>
      <c r="X45" s="60">
        <v>28</v>
      </c>
      <c r="Y45" s="60">
        <v>37</v>
      </c>
      <c r="Z45" s="60">
        <v>23</v>
      </c>
      <c r="AA45" s="60">
        <v>37</v>
      </c>
      <c r="AB45" s="60">
        <v>82</v>
      </c>
      <c r="AC45" s="60">
        <v>24</v>
      </c>
      <c r="AD45" s="60">
        <v>33</v>
      </c>
      <c r="AE45" s="60">
        <v>26</v>
      </c>
      <c r="AF45" s="60">
        <v>26</v>
      </c>
      <c r="AG45" s="60">
        <v>24</v>
      </c>
      <c r="AH45" s="60">
        <v>19</v>
      </c>
      <c r="AI45" s="60">
        <v>20</v>
      </c>
      <c r="AJ45" s="60">
        <v>15</v>
      </c>
      <c r="AK45" s="60">
        <v>25</v>
      </c>
      <c r="AL45" s="60">
        <v>21</v>
      </c>
      <c r="AM45" s="60">
        <v>10</v>
      </c>
      <c r="AN45" s="60">
        <v>11</v>
      </c>
      <c r="AO45" s="60">
        <v>13</v>
      </c>
      <c r="AP45" s="60">
        <v>15</v>
      </c>
      <c r="AQ45" s="60">
        <v>24</v>
      </c>
      <c r="AR45" s="60">
        <v>9</v>
      </c>
      <c r="AS45" s="60">
        <v>13</v>
      </c>
      <c r="AT45" s="60">
        <v>17</v>
      </c>
      <c r="AU45" s="60">
        <v>9</v>
      </c>
      <c r="AV45" s="60">
        <v>12</v>
      </c>
      <c r="AW45" s="60">
        <v>18</v>
      </c>
      <c r="AX45" s="60">
        <v>18</v>
      </c>
      <c r="AY45" s="81">
        <v>11</v>
      </c>
      <c r="AZ45" s="81">
        <v>15</v>
      </c>
      <c r="BA45" s="81">
        <v>17</v>
      </c>
      <c r="BB45" s="81">
        <v>21</v>
      </c>
      <c r="BC45" s="81">
        <v>26</v>
      </c>
      <c r="BD45" s="81">
        <v>10</v>
      </c>
      <c r="BE45" s="81">
        <v>21</v>
      </c>
      <c r="BF45" s="81">
        <v>25</v>
      </c>
      <c r="BG45" s="81">
        <v>10</v>
      </c>
      <c r="BH45" s="60">
        <f t="shared" si="14"/>
        <v>13</v>
      </c>
      <c r="BI45" s="60">
        <f t="shared" si="15"/>
        <v>40</v>
      </c>
      <c r="BJ45" s="60">
        <f t="shared" si="16"/>
        <v>73</v>
      </c>
      <c r="BK45" s="60">
        <f t="shared" si="17"/>
        <v>97</v>
      </c>
      <c r="BL45" s="60">
        <f t="shared" si="18"/>
        <v>75</v>
      </c>
      <c r="BM45" s="60">
        <f t="shared" si="19"/>
        <v>102</v>
      </c>
      <c r="BN45" s="60">
        <f t="shared" si="20"/>
        <v>176</v>
      </c>
      <c r="BO45" s="60">
        <f t="shared" si="21"/>
        <v>95</v>
      </c>
      <c r="BP45" s="60">
        <f t="shared" si="22"/>
        <v>81</v>
      </c>
      <c r="BQ45" s="60">
        <f t="shared" si="23"/>
        <v>49</v>
      </c>
      <c r="BR45" s="60">
        <f t="shared" si="24"/>
        <v>63</v>
      </c>
      <c r="BS45" s="60">
        <f t="shared" si="25"/>
        <v>57</v>
      </c>
      <c r="BT45" s="81">
        <f t="shared" si="26"/>
        <v>64</v>
      </c>
      <c r="BU45" s="81">
        <f t="shared" si="27"/>
        <v>82</v>
      </c>
    </row>
    <row r="46" spans="2:73" ht="15" customHeight="1" thickBot="1" x14ac:dyDescent="0.25">
      <c r="B46" s="64" t="s">
        <v>45</v>
      </c>
      <c r="C46" s="60"/>
      <c r="D46" s="60">
        <v>4</v>
      </c>
      <c r="E46" s="60">
        <v>5</v>
      </c>
      <c r="F46" s="60">
        <v>8</v>
      </c>
      <c r="G46" s="60"/>
      <c r="H46" s="60">
        <v>2</v>
      </c>
      <c r="I46" s="60">
        <v>0</v>
      </c>
      <c r="J46" s="60">
        <v>4</v>
      </c>
      <c r="K46" s="60">
        <v>5</v>
      </c>
      <c r="L46" s="60">
        <v>3</v>
      </c>
      <c r="M46" s="60">
        <v>4</v>
      </c>
      <c r="N46" s="60">
        <v>3</v>
      </c>
      <c r="O46" s="60">
        <v>7</v>
      </c>
      <c r="P46" s="60">
        <v>1</v>
      </c>
      <c r="Q46" s="60">
        <v>5</v>
      </c>
      <c r="R46" s="60">
        <v>5</v>
      </c>
      <c r="S46" s="60">
        <v>7</v>
      </c>
      <c r="T46" s="60">
        <v>3</v>
      </c>
      <c r="U46" s="60">
        <v>5</v>
      </c>
      <c r="V46" s="60">
        <v>6</v>
      </c>
      <c r="W46" s="60">
        <v>3</v>
      </c>
      <c r="X46" s="60">
        <v>13</v>
      </c>
      <c r="Y46" s="60">
        <v>6</v>
      </c>
      <c r="Z46" s="60">
        <v>9</v>
      </c>
      <c r="AA46" s="60">
        <v>5</v>
      </c>
      <c r="AB46" s="60">
        <v>6</v>
      </c>
      <c r="AC46" s="60">
        <v>1</v>
      </c>
      <c r="AD46" s="60">
        <v>5</v>
      </c>
      <c r="AE46" s="60">
        <v>8</v>
      </c>
      <c r="AF46" s="60">
        <v>2</v>
      </c>
      <c r="AG46" s="60">
        <v>4</v>
      </c>
      <c r="AH46" s="60">
        <v>6</v>
      </c>
      <c r="AI46" s="60">
        <v>9</v>
      </c>
      <c r="AJ46" s="60">
        <v>6</v>
      </c>
      <c r="AK46" s="60">
        <v>2</v>
      </c>
      <c r="AL46" s="60">
        <v>8</v>
      </c>
      <c r="AM46" s="60">
        <v>3</v>
      </c>
      <c r="AN46" s="60">
        <v>4</v>
      </c>
      <c r="AO46" s="60">
        <v>4</v>
      </c>
      <c r="AP46" s="60">
        <v>2</v>
      </c>
      <c r="AQ46" s="60">
        <v>0</v>
      </c>
      <c r="AR46" s="60">
        <v>3</v>
      </c>
      <c r="AS46" s="60">
        <v>4</v>
      </c>
      <c r="AT46" s="60">
        <v>0</v>
      </c>
      <c r="AU46" s="60">
        <v>7</v>
      </c>
      <c r="AV46" s="60">
        <v>1</v>
      </c>
      <c r="AW46" s="60">
        <v>2</v>
      </c>
      <c r="AX46" s="60">
        <v>2</v>
      </c>
      <c r="AY46" s="81">
        <v>8</v>
      </c>
      <c r="AZ46" s="81">
        <v>3</v>
      </c>
      <c r="BA46" s="81">
        <v>4</v>
      </c>
      <c r="BB46" s="81">
        <v>2</v>
      </c>
      <c r="BC46" s="81">
        <v>6</v>
      </c>
      <c r="BD46" s="81">
        <v>4</v>
      </c>
      <c r="BE46" s="81">
        <v>0</v>
      </c>
      <c r="BF46" s="81">
        <v>5</v>
      </c>
      <c r="BG46" s="81">
        <v>13</v>
      </c>
      <c r="BH46" s="60">
        <f t="shared" si="14"/>
        <v>17</v>
      </c>
      <c r="BI46" s="60">
        <f t="shared" si="15"/>
        <v>6</v>
      </c>
      <c r="BJ46" s="60">
        <f t="shared" si="16"/>
        <v>15</v>
      </c>
      <c r="BK46" s="60">
        <f t="shared" si="17"/>
        <v>18</v>
      </c>
      <c r="BL46" s="60">
        <f t="shared" si="18"/>
        <v>21</v>
      </c>
      <c r="BM46" s="60">
        <f t="shared" si="19"/>
        <v>31</v>
      </c>
      <c r="BN46" s="60">
        <f t="shared" si="20"/>
        <v>17</v>
      </c>
      <c r="BO46" s="60">
        <f t="shared" si="21"/>
        <v>20</v>
      </c>
      <c r="BP46" s="60">
        <f t="shared" si="22"/>
        <v>25</v>
      </c>
      <c r="BQ46" s="60">
        <f t="shared" si="23"/>
        <v>13</v>
      </c>
      <c r="BR46" s="60">
        <f t="shared" si="24"/>
        <v>7</v>
      </c>
      <c r="BS46" s="60">
        <f t="shared" si="25"/>
        <v>12</v>
      </c>
      <c r="BT46" s="81">
        <f t="shared" si="26"/>
        <v>17</v>
      </c>
      <c r="BU46" s="81">
        <f t="shared" si="27"/>
        <v>15</v>
      </c>
    </row>
    <row r="47" spans="2:73" ht="15" customHeight="1" thickBot="1" x14ac:dyDescent="0.25">
      <c r="B47" s="64" t="s">
        <v>46</v>
      </c>
      <c r="C47" s="60">
        <v>4</v>
      </c>
      <c r="D47" s="60">
        <v>8</v>
      </c>
      <c r="E47" s="60">
        <v>7</v>
      </c>
      <c r="F47" s="60">
        <v>16</v>
      </c>
      <c r="G47" s="60">
        <v>16</v>
      </c>
      <c r="H47" s="60">
        <v>30</v>
      </c>
      <c r="I47" s="60">
        <v>47</v>
      </c>
      <c r="J47" s="60">
        <v>60</v>
      </c>
      <c r="K47" s="60">
        <v>81</v>
      </c>
      <c r="L47" s="60">
        <v>69</v>
      </c>
      <c r="M47" s="60">
        <v>29</v>
      </c>
      <c r="N47" s="60">
        <v>48</v>
      </c>
      <c r="O47" s="60">
        <v>57</v>
      </c>
      <c r="P47" s="60">
        <v>56</v>
      </c>
      <c r="Q47" s="60">
        <v>36</v>
      </c>
      <c r="R47" s="60">
        <v>52</v>
      </c>
      <c r="S47" s="60">
        <v>50</v>
      </c>
      <c r="T47" s="60">
        <v>37</v>
      </c>
      <c r="U47" s="60">
        <v>56</v>
      </c>
      <c r="V47" s="60">
        <v>60</v>
      </c>
      <c r="W47" s="60">
        <v>115</v>
      </c>
      <c r="X47" s="60">
        <v>121</v>
      </c>
      <c r="Y47" s="60">
        <v>64</v>
      </c>
      <c r="Z47" s="60">
        <v>107</v>
      </c>
      <c r="AA47" s="60">
        <v>110</v>
      </c>
      <c r="AB47" s="60">
        <v>85</v>
      </c>
      <c r="AC47" s="60">
        <v>76</v>
      </c>
      <c r="AD47" s="60">
        <v>88</v>
      </c>
      <c r="AE47" s="60">
        <v>106</v>
      </c>
      <c r="AF47" s="60">
        <v>64</v>
      </c>
      <c r="AG47" s="60">
        <v>69</v>
      </c>
      <c r="AH47" s="60">
        <v>64</v>
      </c>
      <c r="AI47" s="60">
        <v>52</v>
      </c>
      <c r="AJ47" s="60">
        <v>51</v>
      </c>
      <c r="AK47" s="60">
        <v>45</v>
      </c>
      <c r="AL47" s="60">
        <v>58</v>
      </c>
      <c r="AM47" s="60">
        <v>49</v>
      </c>
      <c r="AN47" s="60">
        <v>71</v>
      </c>
      <c r="AO47" s="60">
        <v>81</v>
      </c>
      <c r="AP47" s="60">
        <v>59</v>
      </c>
      <c r="AQ47" s="60">
        <v>44</v>
      </c>
      <c r="AR47" s="60">
        <v>47</v>
      </c>
      <c r="AS47" s="60">
        <v>44</v>
      </c>
      <c r="AT47" s="60">
        <v>59</v>
      </c>
      <c r="AU47" s="60">
        <v>58</v>
      </c>
      <c r="AV47" s="60">
        <v>55</v>
      </c>
      <c r="AW47" s="60">
        <v>36</v>
      </c>
      <c r="AX47" s="60">
        <v>94</v>
      </c>
      <c r="AY47" s="81">
        <v>41</v>
      </c>
      <c r="AZ47" s="81">
        <v>50</v>
      </c>
      <c r="BA47" s="81">
        <v>53</v>
      </c>
      <c r="BB47" s="81">
        <v>76</v>
      </c>
      <c r="BC47" s="81">
        <v>60</v>
      </c>
      <c r="BD47" s="81">
        <v>26</v>
      </c>
      <c r="BE47" s="81">
        <v>34</v>
      </c>
      <c r="BF47" s="81">
        <v>63</v>
      </c>
      <c r="BG47" s="81">
        <v>71</v>
      </c>
      <c r="BH47" s="60">
        <f t="shared" si="14"/>
        <v>35</v>
      </c>
      <c r="BI47" s="60">
        <f t="shared" si="15"/>
        <v>153</v>
      </c>
      <c r="BJ47" s="60">
        <f t="shared" si="16"/>
        <v>227</v>
      </c>
      <c r="BK47" s="60">
        <f t="shared" si="17"/>
        <v>201</v>
      </c>
      <c r="BL47" s="60">
        <f t="shared" si="18"/>
        <v>203</v>
      </c>
      <c r="BM47" s="60">
        <f t="shared" si="19"/>
        <v>407</v>
      </c>
      <c r="BN47" s="60">
        <f t="shared" si="20"/>
        <v>359</v>
      </c>
      <c r="BO47" s="60">
        <f t="shared" si="21"/>
        <v>303</v>
      </c>
      <c r="BP47" s="60">
        <f t="shared" si="22"/>
        <v>206</v>
      </c>
      <c r="BQ47" s="60">
        <f t="shared" si="23"/>
        <v>260</v>
      </c>
      <c r="BR47" s="60">
        <f t="shared" si="24"/>
        <v>194</v>
      </c>
      <c r="BS47" s="60">
        <f t="shared" si="25"/>
        <v>243</v>
      </c>
      <c r="BT47" s="81">
        <f t="shared" si="26"/>
        <v>220</v>
      </c>
      <c r="BU47" s="81">
        <f t="shared" si="27"/>
        <v>183</v>
      </c>
    </row>
    <row r="48" spans="2:73" ht="15" customHeight="1" thickBot="1" x14ac:dyDescent="0.25">
      <c r="B48" s="64" t="s">
        <v>47</v>
      </c>
      <c r="C48" s="60">
        <v>1</v>
      </c>
      <c r="D48" s="60"/>
      <c r="E48" s="60"/>
      <c r="F48" s="60">
        <v>1</v>
      </c>
      <c r="G48" s="60">
        <v>1</v>
      </c>
      <c r="H48" s="60">
        <v>1</v>
      </c>
      <c r="I48" s="60">
        <v>2</v>
      </c>
      <c r="J48" s="60">
        <v>1</v>
      </c>
      <c r="K48" s="60">
        <v>3</v>
      </c>
      <c r="L48" s="60">
        <v>1</v>
      </c>
      <c r="M48" s="60">
        <v>0</v>
      </c>
      <c r="N48" s="60">
        <v>2</v>
      </c>
      <c r="O48" s="60">
        <v>1</v>
      </c>
      <c r="P48" s="60">
        <v>4</v>
      </c>
      <c r="Q48" s="60">
        <v>1</v>
      </c>
      <c r="R48" s="60">
        <v>1</v>
      </c>
      <c r="S48" s="60">
        <v>0</v>
      </c>
      <c r="T48" s="60">
        <v>0</v>
      </c>
      <c r="U48" s="60">
        <v>1</v>
      </c>
      <c r="V48" s="60">
        <v>12</v>
      </c>
      <c r="W48" s="60">
        <v>12</v>
      </c>
      <c r="X48" s="60">
        <v>4</v>
      </c>
      <c r="Y48" s="60">
        <v>1</v>
      </c>
      <c r="Z48" s="60">
        <v>3</v>
      </c>
      <c r="AA48" s="60">
        <v>4</v>
      </c>
      <c r="AB48" s="60">
        <v>5</v>
      </c>
      <c r="AC48" s="60">
        <v>5</v>
      </c>
      <c r="AD48" s="60">
        <v>3</v>
      </c>
      <c r="AE48" s="60">
        <v>7</v>
      </c>
      <c r="AF48" s="60">
        <v>4</v>
      </c>
      <c r="AG48" s="60">
        <v>4</v>
      </c>
      <c r="AH48" s="60">
        <v>5</v>
      </c>
      <c r="AI48" s="60">
        <v>3</v>
      </c>
      <c r="AJ48" s="60">
        <v>4</v>
      </c>
      <c r="AK48" s="60">
        <v>0</v>
      </c>
      <c r="AL48" s="60">
        <v>4</v>
      </c>
      <c r="AM48" s="60">
        <v>3</v>
      </c>
      <c r="AN48" s="60">
        <v>3</v>
      </c>
      <c r="AO48" s="60">
        <v>2</v>
      </c>
      <c r="AP48" s="60">
        <v>0</v>
      </c>
      <c r="AQ48" s="60">
        <v>1</v>
      </c>
      <c r="AR48" s="60">
        <v>1</v>
      </c>
      <c r="AS48" s="60">
        <v>2</v>
      </c>
      <c r="AT48" s="60">
        <v>0</v>
      </c>
      <c r="AU48" s="60">
        <v>1</v>
      </c>
      <c r="AV48" s="60">
        <v>1</v>
      </c>
      <c r="AW48" s="60">
        <v>2</v>
      </c>
      <c r="AX48" s="60">
        <v>4</v>
      </c>
      <c r="AY48" s="81">
        <v>5</v>
      </c>
      <c r="AZ48" s="81">
        <v>4</v>
      </c>
      <c r="BA48" s="81">
        <v>2</v>
      </c>
      <c r="BB48" s="81">
        <v>2</v>
      </c>
      <c r="BC48" s="81">
        <v>2</v>
      </c>
      <c r="BD48" s="81">
        <v>0</v>
      </c>
      <c r="BE48" s="81">
        <v>0</v>
      </c>
      <c r="BF48" s="81">
        <v>1</v>
      </c>
      <c r="BG48" s="81">
        <v>4</v>
      </c>
      <c r="BH48" s="60">
        <f t="shared" si="14"/>
        <v>2</v>
      </c>
      <c r="BI48" s="60">
        <f t="shared" si="15"/>
        <v>5</v>
      </c>
      <c r="BJ48" s="60">
        <f t="shared" si="16"/>
        <v>6</v>
      </c>
      <c r="BK48" s="60">
        <f t="shared" si="17"/>
        <v>7</v>
      </c>
      <c r="BL48" s="60">
        <f t="shared" si="18"/>
        <v>13</v>
      </c>
      <c r="BM48" s="60">
        <f t="shared" si="19"/>
        <v>20</v>
      </c>
      <c r="BN48" s="60">
        <f t="shared" si="20"/>
        <v>17</v>
      </c>
      <c r="BO48" s="60">
        <f t="shared" si="21"/>
        <v>20</v>
      </c>
      <c r="BP48" s="60">
        <f t="shared" si="22"/>
        <v>11</v>
      </c>
      <c r="BQ48" s="60">
        <f t="shared" si="23"/>
        <v>8</v>
      </c>
      <c r="BR48" s="60">
        <f t="shared" si="24"/>
        <v>4</v>
      </c>
      <c r="BS48" s="60">
        <f t="shared" si="25"/>
        <v>8</v>
      </c>
      <c r="BT48" s="81">
        <f t="shared" si="26"/>
        <v>13</v>
      </c>
      <c r="BU48" s="81">
        <f t="shared" si="27"/>
        <v>3</v>
      </c>
    </row>
    <row r="49" spans="2:73" ht="15" customHeight="1" thickBot="1" x14ac:dyDescent="0.25">
      <c r="B49" s="64" t="s">
        <v>48</v>
      </c>
      <c r="C49" s="60">
        <v>6</v>
      </c>
      <c r="D49" s="60">
        <v>1</v>
      </c>
      <c r="E49" s="60">
        <v>5</v>
      </c>
      <c r="F49" s="60">
        <v>3</v>
      </c>
      <c r="G49" s="60">
        <v>10</v>
      </c>
      <c r="H49" s="60">
        <v>22</v>
      </c>
      <c r="I49" s="60">
        <v>20</v>
      </c>
      <c r="J49" s="60">
        <v>24</v>
      </c>
      <c r="K49" s="60">
        <v>31</v>
      </c>
      <c r="L49" s="60">
        <v>29</v>
      </c>
      <c r="M49" s="60">
        <v>22</v>
      </c>
      <c r="N49" s="60">
        <v>34</v>
      </c>
      <c r="O49" s="60">
        <v>27</v>
      </c>
      <c r="P49" s="60">
        <v>30</v>
      </c>
      <c r="Q49" s="60">
        <v>44</v>
      </c>
      <c r="R49" s="60">
        <v>17</v>
      </c>
      <c r="S49" s="60">
        <v>26</v>
      </c>
      <c r="T49" s="60">
        <v>31</v>
      </c>
      <c r="U49" s="60">
        <v>20</v>
      </c>
      <c r="V49" s="60">
        <v>19</v>
      </c>
      <c r="W49" s="60">
        <v>31</v>
      </c>
      <c r="X49" s="60">
        <v>51</v>
      </c>
      <c r="Y49" s="60">
        <v>30</v>
      </c>
      <c r="Z49" s="60">
        <v>49</v>
      </c>
      <c r="AA49" s="60">
        <v>31</v>
      </c>
      <c r="AB49" s="60">
        <v>29</v>
      </c>
      <c r="AC49" s="60">
        <v>26</v>
      </c>
      <c r="AD49" s="60">
        <v>24</v>
      </c>
      <c r="AE49" s="60">
        <v>34</v>
      </c>
      <c r="AF49" s="60">
        <v>26</v>
      </c>
      <c r="AG49" s="60">
        <v>20</v>
      </c>
      <c r="AH49" s="60">
        <v>20</v>
      </c>
      <c r="AI49" s="60">
        <v>19</v>
      </c>
      <c r="AJ49" s="60">
        <v>36</v>
      </c>
      <c r="AK49" s="60">
        <v>13</v>
      </c>
      <c r="AL49" s="60">
        <v>20</v>
      </c>
      <c r="AM49" s="60">
        <v>8</v>
      </c>
      <c r="AN49" s="60">
        <v>21</v>
      </c>
      <c r="AO49" s="60">
        <v>14</v>
      </c>
      <c r="AP49" s="60">
        <v>19</v>
      </c>
      <c r="AQ49" s="60">
        <v>10</v>
      </c>
      <c r="AR49" s="60">
        <v>12</v>
      </c>
      <c r="AS49" s="60">
        <v>15</v>
      </c>
      <c r="AT49" s="60">
        <v>22</v>
      </c>
      <c r="AU49" s="60">
        <v>35</v>
      </c>
      <c r="AV49" s="60">
        <v>28</v>
      </c>
      <c r="AW49" s="60">
        <v>16</v>
      </c>
      <c r="AX49" s="60">
        <v>20</v>
      </c>
      <c r="AY49" s="81">
        <v>37</v>
      </c>
      <c r="AZ49" s="81">
        <v>29</v>
      </c>
      <c r="BA49" s="81">
        <v>30</v>
      </c>
      <c r="BB49" s="81">
        <v>34</v>
      </c>
      <c r="BC49" s="81">
        <v>22</v>
      </c>
      <c r="BD49" s="81">
        <v>20</v>
      </c>
      <c r="BE49" s="81">
        <v>26</v>
      </c>
      <c r="BF49" s="81">
        <v>49</v>
      </c>
      <c r="BG49" s="81">
        <v>39</v>
      </c>
      <c r="BH49" s="60">
        <f t="shared" si="14"/>
        <v>15</v>
      </c>
      <c r="BI49" s="60">
        <f t="shared" si="15"/>
        <v>76</v>
      </c>
      <c r="BJ49" s="60">
        <f t="shared" si="16"/>
        <v>116</v>
      </c>
      <c r="BK49" s="60">
        <f t="shared" si="17"/>
        <v>118</v>
      </c>
      <c r="BL49" s="60">
        <f t="shared" si="18"/>
        <v>96</v>
      </c>
      <c r="BM49" s="60">
        <f t="shared" si="19"/>
        <v>161</v>
      </c>
      <c r="BN49" s="60">
        <f t="shared" si="20"/>
        <v>110</v>
      </c>
      <c r="BO49" s="60">
        <f t="shared" si="21"/>
        <v>100</v>
      </c>
      <c r="BP49" s="60">
        <f t="shared" si="22"/>
        <v>88</v>
      </c>
      <c r="BQ49" s="60">
        <f t="shared" si="23"/>
        <v>62</v>
      </c>
      <c r="BR49" s="60">
        <f t="shared" si="24"/>
        <v>59</v>
      </c>
      <c r="BS49" s="60">
        <f t="shared" si="25"/>
        <v>99</v>
      </c>
      <c r="BT49" s="81">
        <f t="shared" si="26"/>
        <v>130</v>
      </c>
      <c r="BU49" s="81">
        <f t="shared" si="27"/>
        <v>117</v>
      </c>
    </row>
    <row r="50" spans="2:73" ht="15" customHeight="1" thickBot="1" x14ac:dyDescent="0.25">
      <c r="B50" s="64" t="s">
        <v>49</v>
      </c>
      <c r="C50" s="60"/>
      <c r="D50" s="60">
        <v>1</v>
      </c>
      <c r="E50" s="60">
        <v>1</v>
      </c>
      <c r="F50" s="60">
        <v>0</v>
      </c>
      <c r="G50" s="60">
        <v>2</v>
      </c>
      <c r="H50" s="60">
        <v>2</v>
      </c>
      <c r="I50" s="60">
        <v>3</v>
      </c>
      <c r="J50" s="60">
        <v>3</v>
      </c>
      <c r="K50" s="60">
        <v>3</v>
      </c>
      <c r="L50" s="60">
        <v>2</v>
      </c>
      <c r="M50" s="60">
        <v>0</v>
      </c>
      <c r="N50" s="60">
        <v>4</v>
      </c>
      <c r="O50" s="60">
        <v>4</v>
      </c>
      <c r="P50" s="60">
        <v>4</v>
      </c>
      <c r="Q50" s="60">
        <v>1</v>
      </c>
      <c r="R50" s="60">
        <v>3</v>
      </c>
      <c r="S50" s="60">
        <v>0</v>
      </c>
      <c r="T50" s="60">
        <v>2</v>
      </c>
      <c r="U50" s="60">
        <v>3</v>
      </c>
      <c r="V50" s="60">
        <v>8</v>
      </c>
      <c r="W50" s="60">
        <v>3</v>
      </c>
      <c r="X50" s="60">
        <v>4</v>
      </c>
      <c r="Y50" s="60">
        <v>0</v>
      </c>
      <c r="Z50" s="60">
        <v>5</v>
      </c>
      <c r="AA50" s="60">
        <v>12</v>
      </c>
      <c r="AB50" s="60">
        <v>3</v>
      </c>
      <c r="AC50" s="60">
        <v>11</v>
      </c>
      <c r="AD50" s="60">
        <v>7</v>
      </c>
      <c r="AE50" s="60">
        <v>6</v>
      </c>
      <c r="AF50" s="60">
        <v>12</v>
      </c>
      <c r="AG50" s="60">
        <v>7</v>
      </c>
      <c r="AH50" s="60">
        <v>6</v>
      </c>
      <c r="AI50" s="60">
        <v>4</v>
      </c>
      <c r="AJ50" s="60">
        <v>9</v>
      </c>
      <c r="AK50" s="60">
        <v>2</v>
      </c>
      <c r="AL50" s="60">
        <v>0</v>
      </c>
      <c r="AM50" s="60">
        <v>5</v>
      </c>
      <c r="AN50" s="60">
        <v>4</v>
      </c>
      <c r="AO50" s="60">
        <v>3</v>
      </c>
      <c r="AP50" s="60">
        <v>0</v>
      </c>
      <c r="AQ50" s="60">
        <v>8</v>
      </c>
      <c r="AR50" s="60">
        <v>2</v>
      </c>
      <c r="AS50" s="60">
        <v>1</v>
      </c>
      <c r="AT50" s="60">
        <v>0</v>
      </c>
      <c r="AU50" s="60">
        <v>4</v>
      </c>
      <c r="AV50" s="60">
        <v>6</v>
      </c>
      <c r="AW50" s="60">
        <v>3</v>
      </c>
      <c r="AX50" s="60">
        <v>2</v>
      </c>
      <c r="AY50" s="81">
        <v>2</v>
      </c>
      <c r="AZ50" s="81">
        <v>2</v>
      </c>
      <c r="BA50" s="81">
        <v>1</v>
      </c>
      <c r="BB50" s="81">
        <v>9</v>
      </c>
      <c r="BC50" s="81">
        <v>4</v>
      </c>
      <c r="BD50" s="81">
        <v>0</v>
      </c>
      <c r="BE50" s="81">
        <v>0</v>
      </c>
      <c r="BF50" s="81">
        <v>2</v>
      </c>
      <c r="BG50" s="81">
        <v>11</v>
      </c>
      <c r="BH50" s="60">
        <f t="shared" si="14"/>
        <v>2</v>
      </c>
      <c r="BI50" s="60">
        <f t="shared" si="15"/>
        <v>10</v>
      </c>
      <c r="BJ50" s="60">
        <f t="shared" si="16"/>
        <v>9</v>
      </c>
      <c r="BK50" s="60">
        <f t="shared" si="17"/>
        <v>12</v>
      </c>
      <c r="BL50" s="60">
        <f t="shared" si="18"/>
        <v>13</v>
      </c>
      <c r="BM50" s="60">
        <f t="shared" si="19"/>
        <v>12</v>
      </c>
      <c r="BN50" s="60">
        <f t="shared" si="20"/>
        <v>33</v>
      </c>
      <c r="BO50" s="60">
        <f t="shared" si="21"/>
        <v>31</v>
      </c>
      <c r="BP50" s="60">
        <f t="shared" si="22"/>
        <v>15</v>
      </c>
      <c r="BQ50" s="60">
        <f t="shared" si="23"/>
        <v>12</v>
      </c>
      <c r="BR50" s="60">
        <f t="shared" si="24"/>
        <v>11</v>
      </c>
      <c r="BS50" s="60">
        <f t="shared" si="25"/>
        <v>15</v>
      </c>
      <c r="BT50" s="81">
        <f t="shared" si="26"/>
        <v>14</v>
      </c>
      <c r="BU50" s="81">
        <f t="shared" si="27"/>
        <v>6</v>
      </c>
    </row>
    <row r="51" spans="2:73" ht="15" customHeight="1" thickBot="1" x14ac:dyDescent="0.25">
      <c r="B51" s="64" t="s">
        <v>50</v>
      </c>
      <c r="C51" s="60">
        <v>1</v>
      </c>
      <c r="D51" s="60">
        <v>2</v>
      </c>
      <c r="E51" s="60">
        <v>5</v>
      </c>
      <c r="F51" s="60">
        <v>2</v>
      </c>
      <c r="G51" s="60">
        <v>3</v>
      </c>
      <c r="H51" s="60">
        <v>14</v>
      </c>
      <c r="I51" s="60">
        <v>20</v>
      </c>
      <c r="J51" s="60">
        <v>21</v>
      </c>
      <c r="K51" s="60">
        <v>13</v>
      </c>
      <c r="L51" s="60">
        <v>25</v>
      </c>
      <c r="M51" s="60">
        <v>24</v>
      </c>
      <c r="N51" s="60">
        <v>30</v>
      </c>
      <c r="O51" s="60">
        <v>7</v>
      </c>
      <c r="P51" s="60">
        <v>15</v>
      </c>
      <c r="Q51" s="60">
        <v>16</v>
      </c>
      <c r="R51" s="60">
        <v>31</v>
      </c>
      <c r="S51" s="60">
        <v>19</v>
      </c>
      <c r="T51" s="60">
        <v>34</v>
      </c>
      <c r="U51" s="60">
        <v>25</v>
      </c>
      <c r="V51" s="60">
        <v>45</v>
      </c>
      <c r="W51" s="60">
        <v>20</v>
      </c>
      <c r="X51" s="60">
        <v>40</v>
      </c>
      <c r="Y51" s="60">
        <v>37</v>
      </c>
      <c r="Z51" s="60">
        <v>47</v>
      </c>
      <c r="AA51" s="60">
        <v>30</v>
      </c>
      <c r="AB51" s="60">
        <v>49</v>
      </c>
      <c r="AC51" s="60">
        <v>42</v>
      </c>
      <c r="AD51" s="60">
        <v>36</v>
      </c>
      <c r="AE51" s="60">
        <v>18</v>
      </c>
      <c r="AF51" s="60">
        <v>24</v>
      </c>
      <c r="AG51" s="60">
        <v>20</v>
      </c>
      <c r="AH51" s="60">
        <v>14</v>
      </c>
      <c r="AI51" s="60">
        <v>20</v>
      </c>
      <c r="AJ51" s="60">
        <v>11</v>
      </c>
      <c r="AK51" s="60">
        <v>18</v>
      </c>
      <c r="AL51" s="60">
        <v>20</v>
      </c>
      <c r="AM51" s="60">
        <v>8</v>
      </c>
      <c r="AN51" s="60">
        <v>13</v>
      </c>
      <c r="AO51" s="60">
        <v>10</v>
      </c>
      <c r="AP51" s="60">
        <v>26</v>
      </c>
      <c r="AQ51" s="60">
        <v>15</v>
      </c>
      <c r="AR51" s="60">
        <v>10</v>
      </c>
      <c r="AS51" s="60">
        <v>12</v>
      </c>
      <c r="AT51" s="60">
        <v>8</v>
      </c>
      <c r="AU51" s="60">
        <v>10</v>
      </c>
      <c r="AV51" s="60">
        <v>13</v>
      </c>
      <c r="AW51" s="60">
        <v>13</v>
      </c>
      <c r="AX51" s="60">
        <v>11</v>
      </c>
      <c r="AY51" s="81">
        <v>15</v>
      </c>
      <c r="AZ51" s="81">
        <v>15</v>
      </c>
      <c r="BA51" s="81">
        <v>12</v>
      </c>
      <c r="BB51" s="81">
        <v>22</v>
      </c>
      <c r="BC51" s="81">
        <v>25</v>
      </c>
      <c r="BD51" s="81">
        <v>10</v>
      </c>
      <c r="BE51" s="81">
        <v>14</v>
      </c>
      <c r="BF51" s="81">
        <v>33</v>
      </c>
      <c r="BG51" s="81">
        <v>18</v>
      </c>
      <c r="BH51" s="60">
        <f t="shared" si="14"/>
        <v>10</v>
      </c>
      <c r="BI51" s="60">
        <f t="shared" si="15"/>
        <v>58</v>
      </c>
      <c r="BJ51" s="60">
        <f t="shared" si="16"/>
        <v>92</v>
      </c>
      <c r="BK51" s="60">
        <f t="shared" si="17"/>
        <v>69</v>
      </c>
      <c r="BL51" s="60">
        <f t="shared" si="18"/>
        <v>123</v>
      </c>
      <c r="BM51" s="60">
        <f t="shared" si="19"/>
        <v>144</v>
      </c>
      <c r="BN51" s="60">
        <f t="shared" si="20"/>
        <v>157</v>
      </c>
      <c r="BO51" s="60">
        <f t="shared" si="21"/>
        <v>76</v>
      </c>
      <c r="BP51" s="60">
        <f t="shared" si="22"/>
        <v>69</v>
      </c>
      <c r="BQ51" s="60">
        <f t="shared" si="23"/>
        <v>57</v>
      </c>
      <c r="BR51" s="60">
        <f t="shared" si="24"/>
        <v>45</v>
      </c>
      <c r="BS51" s="60">
        <f t="shared" si="25"/>
        <v>47</v>
      </c>
      <c r="BT51" s="81">
        <f t="shared" si="26"/>
        <v>64</v>
      </c>
      <c r="BU51" s="81">
        <f t="shared" si="27"/>
        <v>82</v>
      </c>
    </row>
    <row r="52" spans="2:73" ht="15" customHeight="1" thickBot="1" x14ac:dyDescent="0.25">
      <c r="B52" s="64" t="s">
        <v>13</v>
      </c>
      <c r="C52" s="60">
        <v>31</v>
      </c>
      <c r="D52" s="60">
        <v>35</v>
      </c>
      <c r="E52" s="60">
        <v>33</v>
      </c>
      <c r="F52" s="60">
        <v>51</v>
      </c>
      <c r="G52" s="60">
        <v>65</v>
      </c>
      <c r="H52" s="60">
        <v>97</v>
      </c>
      <c r="I52" s="60">
        <v>112</v>
      </c>
      <c r="J52" s="60">
        <v>143</v>
      </c>
      <c r="K52" s="60">
        <v>189</v>
      </c>
      <c r="L52" s="60">
        <v>180</v>
      </c>
      <c r="M52" s="60">
        <v>156</v>
      </c>
      <c r="N52" s="60">
        <v>128</v>
      </c>
      <c r="O52" s="60">
        <v>128</v>
      </c>
      <c r="P52" s="60">
        <v>129</v>
      </c>
      <c r="Q52" s="60">
        <v>110</v>
      </c>
      <c r="R52" s="60">
        <v>149</v>
      </c>
      <c r="S52" s="60">
        <v>201</v>
      </c>
      <c r="T52" s="60">
        <v>168</v>
      </c>
      <c r="U52" s="60">
        <v>176</v>
      </c>
      <c r="V52" s="60">
        <v>206</v>
      </c>
      <c r="W52" s="60">
        <v>216</v>
      </c>
      <c r="X52" s="60">
        <v>251</v>
      </c>
      <c r="Y52" s="60">
        <v>189</v>
      </c>
      <c r="Z52" s="60">
        <v>247</v>
      </c>
      <c r="AA52" s="60">
        <v>259</v>
      </c>
      <c r="AB52" s="60">
        <v>229</v>
      </c>
      <c r="AC52" s="60">
        <v>184</v>
      </c>
      <c r="AD52" s="60">
        <v>190</v>
      </c>
      <c r="AE52" s="60">
        <v>196</v>
      </c>
      <c r="AF52" s="60">
        <v>215</v>
      </c>
      <c r="AG52" s="60">
        <v>146</v>
      </c>
      <c r="AH52" s="60">
        <v>160</v>
      </c>
      <c r="AI52" s="60">
        <v>157</v>
      </c>
      <c r="AJ52" s="60">
        <v>135</v>
      </c>
      <c r="AK52" s="60">
        <v>146</v>
      </c>
      <c r="AL52" s="60">
        <v>146</v>
      </c>
      <c r="AM52" s="60">
        <v>101</v>
      </c>
      <c r="AN52" s="60">
        <v>118</v>
      </c>
      <c r="AO52" s="60">
        <v>71</v>
      </c>
      <c r="AP52" s="60">
        <v>128</v>
      </c>
      <c r="AQ52" s="60">
        <v>106</v>
      </c>
      <c r="AR52" s="60">
        <v>115</v>
      </c>
      <c r="AS52" s="60">
        <v>105</v>
      </c>
      <c r="AT52" s="60">
        <v>121</v>
      </c>
      <c r="AU52" s="60">
        <v>122</v>
      </c>
      <c r="AV52" s="60">
        <v>127</v>
      </c>
      <c r="AW52" s="60">
        <v>120</v>
      </c>
      <c r="AX52" s="60">
        <v>135</v>
      </c>
      <c r="AY52" s="81">
        <v>133</v>
      </c>
      <c r="AZ52" s="81">
        <v>105</v>
      </c>
      <c r="BA52" s="81">
        <v>100</v>
      </c>
      <c r="BB52" s="81">
        <v>166</v>
      </c>
      <c r="BC52" s="81">
        <v>146</v>
      </c>
      <c r="BD52" s="81">
        <v>86</v>
      </c>
      <c r="BE52" s="81">
        <v>141</v>
      </c>
      <c r="BF52" s="81">
        <v>143</v>
      </c>
      <c r="BG52" s="81">
        <v>189</v>
      </c>
      <c r="BH52" s="60">
        <f t="shared" si="14"/>
        <v>150</v>
      </c>
      <c r="BI52" s="60">
        <f t="shared" si="15"/>
        <v>417</v>
      </c>
      <c r="BJ52" s="60">
        <f t="shared" si="16"/>
        <v>653</v>
      </c>
      <c r="BK52" s="60">
        <f t="shared" si="17"/>
        <v>516</v>
      </c>
      <c r="BL52" s="60">
        <f t="shared" si="18"/>
        <v>751</v>
      </c>
      <c r="BM52" s="60">
        <f t="shared" si="19"/>
        <v>903</v>
      </c>
      <c r="BN52" s="60">
        <f t="shared" si="20"/>
        <v>862</v>
      </c>
      <c r="BO52" s="60">
        <f t="shared" si="21"/>
        <v>717</v>
      </c>
      <c r="BP52" s="60">
        <f t="shared" si="22"/>
        <v>584</v>
      </c>
      <c r="BQ52" s="60">
        <f t="shared" si="23"/>
        <v>418</v>
      </c>
      <c r="BR52" s="60">
        <f t="shared" si="24"/>
        <v>447</v>
      </c>
      <c r="BS52" s="60">
        <f t="shared" si="25"/>
        <v>504</v>
      </c>
      <c r="BT52" s="81">
        <f t="shared" si="26"/>
        <v>504</v>
      </c>
      <c r="BU52" s="81">
        <f t="shared" si="27"/>
        <v>516</v>
      </c>
    </row>
    <row r="53" spans="2:73" ht="15" customHeight="1" thickBot="1" x14ac:dyDescent="0.25">
      <c r="B53" s="64" t="s">
        <v>51</v>
      </c>
      <c r="C53" s="60">
        <v>6</v>
      </c>
      <c r="D53" s="60">
        <v>2</v>
      </c>
      <c r="E53" s="60">
        <v>3</v>
      </c>
      <c r="F53" s="60">
        <v>5</v>
      </c>
      <c r="G53" s="60">
        <v>3</v>
      </c>
      <c r="H53" s="60">
        <v>6</v>
      </c>
      <c r="I53" s="60">
        <v>16</v>
      </c>
      <c r="J53" s="60">
        <v>14</v>
      </c>
      <c r="K53" s="60">
        <v>23</v>
      </c>
      <c r="L53" s="60">
        <v>34</v>
      </c>
      <c r="M53" s="60">
        <v>15</v>
      </c>
      <c r="N53" s="60">
        <v>26</v>
      </c>
      <c r="O53" s="60">
        <v>21</v>
      </c>
      <c r="P53" s="60">
        <v>21</v>
      </c>
      <c r="Q53" s="60">
        <v>21</v>
      </c>
      <c r="R53" s="60">
        <v>13</v>
      </c>
      <c r="S53" s="60">
        <v>22</v>
      </c>
      <c r="T53" s="60">
        <v>22</v>
      </c>
      <c r="U53" s="60">
        <v>14</v>
      </c>
      <c r="V53" s="60">
        <v>25</v>
      </c>
      <c r="W53" s="60">
        <v>26</v>
      </c>
      <c r="X53" s="60">
        <v>32</v>
      </c>
      <c r="Y53" s="60">
        <v>17</v>
      </c>
      <c r="Z53" s="60">
        <v>21</v>
      </c>
      <c r="AA53" s="60">
        <v>29</v>
      </c>
      <c r="AB53" s="60">
        <v>30</v>
      </c>
      <c r="AC53" s="60">
        <v>28</v>
      </c>
      <c r="AD53" s="60">
        <v>17</v>
      </c>
      <c r="AE53" s="60">
        <v>16</v>
      </c>
      <c r="AF53" s="60">
        <v>22</v>
      </c>
      <c r="AG53" s="60">
        <v>12</v>
      </c>
      <c r="AH53" s="60">
        <v>14</v>
      </c>
      <c r="AI53" s="60">
        <v>10</v>
      </c>
      <c r="AJ53" s="60">
        <v>13</v>
      </c>
      <c r="AK53" s="60">
        <v>16</v>
      </c>
      <c r="AL53" s="60">
        <v>11</v>
      </c>
      <c r="AM53" s="60">
        <v>8</v>
      </c>
      <c r="AN53" s="60">
        <v>9</v>
      </c>
      <c r="AO53" s="60">
        <v>6</v>
      </c>
      <c r="AP53" s="60">
        <v>15</v>
      </c>
      <c r="AQ53" s="60">
        <v>12</v>
      </c>
      <c r="AR53" s="60">
        <v>14</v>
      </c>
      <c r="AS53" s="60">
        <v>13</v>
      </c>
      <c r="AT53" s="60">
        <v>22</v>
      </c>
      <c r="AU53" s="60">
        <v>9</v>
      </c>
      <c r="AV53" s="60">
        <v>20</v>
      </c>
      <c r="AW53" s="60">
        <v>17</v>
      </c>
      <c r="AX53" s="60">
        <v>13</v>
      </c>
      <c r="AY53" s="81">
        <v>9</v>
      </c>
      <c r="AZ53" s="81">
        <v>13</v>
      </c>
      <c r="BA53" s="81">
        <v>13</v>
      </c>
      <c r="BB53" s="81">
        <v>13</v>
      </c>
      <c r="BC53" s="81">
        <v>10</v>
      </c>
      <c r="BD53" s="81">
        <v>12</v>
      </c>
      <c r="BE53" s="81">
        <v>26</v>
      </c>
      <c r="BF53" s="81">
        <v>15</v>
      </c>
      <c r="BG53" s="81">
        <v>24</v>
      </c>
      <c r="BH53" s="60">
        <f t="shared" si="14"/>
        <v>16</v>
      </c>
      <c r="BI53" s="60">
        <f t="shared" si="15"/>
        <v>39</v>
      </c>
      <c r="BJ53" s="60">
        <f t="shared" si="16"/>
        <v>98</v>
      </c>
      <c r="BK53" s="60">
        <f t="shared" si="17"/>
        <v>76</v>
      </c>
      <c r="BL53" s="60">
        <f t="shared" si="18"/>
        <v>83</v>
      </c>
      <c r="BM53" s="60">
        <f t="shared" si="19"/>
        <v>96</v>
      </c>
      <c r="BN53" s="60">
        <f t="shared" si="20"/>
        <v>104</v>
      </c>
      <c r="BO53" s="60">
        <f t="shared" si="21"/>
        <v>64</v>
      </c>
      <c r="BP53" s="60">
        <f t="shared" si="22"/>
        <v>50</v>
      </c>
      <c r="BQ53" s="60">
        <f t="shared" si="23"/>
        <v>38</v>
      </c>
      <c r="BR53" s="60">
        <f t="shared" si="24"/>
        <v>61</v>
      </c>
      <c r="BS53" s="60">
        <f t="shared" si="25"/>
        <v>59</v>
      </c>
      <c r="BT53" s="81">
        <f t="shared" si="26"/>
        <v>48</v>
      </c>
      <c r="BU53" s="81">
        <f t="shared" si="27"/>
        <v>63</v>
      </c>
    </row>
    <row r="54" spans="2:73" ht="15" customHeight="1" thickBot="1" x14ac:dyDescent="0.25">
      <c r="B54" s="64" t="s">
        <v>52</v>
      </c>
      <c r="C54" s="60">
        <v>4</v>
      </c>
      <c r="D54" s="60">
        <v>1</v>
      </c>
      <c r="E54" s="60"/>
      <c r="F54" s="60">
        <v>1</v>
      </c>
      <c r="G54" s="60">
        <v>1</v>
      </c>
      <c r="H54" s="60">
        <v>2</v>
      </c>
      <c r="I54" s="60">
        <v>1</v>
      </c>
      <c r="J54" s="60">
        <v>7</v>
      </c>
      <c r="K54" s="60">
        <v>3</v>
      </c>
      <c r="L54" s="60">
        <v>0</v>
      </c>
      <c r="M54" s="60">
        <v>5</v>
      </c>
      <c r="N54" s="60">
        <v>4</v>
      </c>
      <c r="O54" s="60">
        <v>3</v>
      </c>
      <c r="P54" s="60">
        <v>3</v>
      </c>
      <c r="Q54" s="60">
        <v>2</v>
      </c>
      <c r="R54" s="60">
        <v>3</v>
      </c>
      <c r="S54" s="60">
        <v>3</v>
      </c>
      <c r="T54" s="60">
        <v>4</v>
      </c>
      <c r="U54" s="60">
        <v>6</v>
      </c>
      <c r="V54" s="60">
        <v>1</v>
      </c>
      <c r="W54" s="60">
        <v>4</v>
      </c>
      <c r="X54" s="60">
        <v>5</v>
      </c>
      <c r="Y54" s="60">
        <v>1</v>
      </c>
      <c r="Z54" s="60">
        <v>2</v>
      </c>
      <c r="AA54" s="60">
        <v>1</v>
      </c>
      <c r="AB54" s="60">
        <v>9</v>
      </c>
      <c r="AC54" s="60">
        <v>18</v>
      </c>
      <c r="AD54" s="60">
        <v>16</v>
      </c>
      <c r="AE54" s="60">
        <v>4</v>
      </c>
      <c r="AF54" s="60">
        <v>3</v>
      </c>
      <c r="AG54" s="60">
        <v>5</v>
      </c>
      <c r="AH54" s="60">
        <v>11</v>
      </c>
      <c r="AI54" s="60">
        <v>2</v>
      </c>
      <c r="AJ54" s="60">
        <v>2</v>
      </c>
      <c r="AK54" s="60">
        <v>2</v>
      </c>
      <c r="AL54" s="60">
        <v>4</v>
      </c>
      <c r="AM54" s="60">
        <v>7</v>
      </c>
      <c r="AN54" s="60">
        <v>3</v>
      </c>
      <c r="AO54" s="60">
        <v>1</v>
      </c>
      <c r="AP54" s="60">
        <v>3</v>
      </c>
      <c r="AQ54" s="60">
        <v>5</v>
      </c>
      <c r="AR54" s="60">
        <v>5</v>
      </c>
      <c r="AS54" s="60">
        <v>6</v>
      </c>
      <c r="AT54" s="60">
        <v>4</v>
      </c>
      <c r="AU54" s="60">
        <v>1</v>
      </c>
      <c r="AV54" s="60">
        <v>3</v>
      </c>
      <c r="AW54" s="60">
        <v>1</v>
      </c>
      <c r="AX54" s="60">
        <v>3</v>
      </c>
      <c r="AY54" s="81">
        <v>1</v>
      </c>
      <c r="AZ54" s="81">
        <v>2</v>
      </c>
      <c r="BA54" s="81">
        <v>4</v>
      </c>
      <c r="BB54" s="81">
        <v>0</v>
      </c>
      <c r="BC54" s="81">
        <v>3</v>
      </c>
      <c r="BD54" s="81">
        <v>1</v>
      </c>
      <c r="BE54" s="81">
        <v>2</v>
      </c>
      <c r="BF54" s="81">
        <v>2</v>
      </c>
      <c r="BG54" s="81">
        <v>5</v>
      </c>
      <c r="BH54" s="60">
        <f t="shared" si="14"/>
        <v>6</v>
      </c>
      <c r="BI54" s="60">
        <f t="shared" si="15"/>
        <v>11</v>
      </c>
      <c r="BJ54" s="60">
        <f t="shared" si="16"/>
        <v>12</v>
      </c>
      <c r="BK54" s="60">
        <f t="shared" si="17"/>
        <v>11</v>
      </c>
      <c r="BL54" s="60">
        <f t="shared" si="18"/>
        <v>14</v>
      </c>
      <c r="BM54" s="60">
        <f t="shared" si="19"/>
        <v>12</v>
      </c>
      <c r="BN54" s="60">
        <f t="shared" si="20"/>
        <v>44</v>
      </c>
      <c r="BO54" s="60">
        <f t="shared" si="21"/>
        <v>23</v>
      </c>
      <c r="BP54" s="60">
        <f t="shared" si="22"/>
        <v>10</v>
      </c>
      <c r="BQ54" s="60">
        <f t="shared" si="23"/>
        <v>14</v>
      </c>
      <c r="BR54" s="60">
        <f t="shared" si="24"/>
        <v>20</v>
      </c>
      <c r="BS54" s="60">
        <f t="shared" si="25"/>
        <v>8</v>
      </c>
      <c r="BT54" s="81">
        <f t="shared" si="26"/>
        <v>7</v>
      </c>
      <c r="BU54" s="81">
        <f t="shared" si="27"/>
        <v>8</v>
      </c>
    </row>
    <row r="55" spans="2:73" ht="15" customHeight="1" thickBot="1" x14ac:dyDescent="0.25">
      <c r="B55" s="64" t="s">
        <v>53</v>
      </c>
      <c r="C55" s="60">
        <v>8</v>
      </c>
      <c r="D55" s="60">
        <v>5</v>
      </c>
      <c r="E55" s="60">
        <v>6</v>
      </c>
      <c r="F55" s="60">
        <v>11</v>
      </c>
      <c r="G55" s="60">
        <v>13</v>
      </c>
      <c r="H55" s="60">
        <v>27</v>
      </c>
      <c r="I55" s="60">
        <v>16</v>
      </c>
      <c r="J55" s="60">
        <v>43</v>
      </c>
      <c r="K55" s="60">
        <v>53</v>
      </c>
      <c r="L55" s="60">
        <v>47</v>
      </c>
      <c r="M55" s="60">
        <v>30</v>
      </c>
      <c r="N55" s="60">
        <v>62</v>
      </c>
      <c r="O55" s="60">
        <v>64</v>
      </c>
      <c r="P55" s="60">
        <v>53</v>
      </c>
      <c r="Q55" s="60">
        <v>50</v>
      </c>
      <c r="R55" s="60">
        <v>43</v>
      </c>
      <c r="S55" s="60">
        <v>28</v>
      </c>
      <c r="T55" s="60">
        <v>50</v>
      </c>
      <c r="U55" s="60">
        <v>52</v>
      </c>
      <c r="V55" s="60">
        <v>58</v>
      </c>
      <c r="W55" s="60">
        <v>62</v>
      </c>
      <c r="X55" s="60">
        <v>60</v>
      </c>
      <c r="Y55" s="60">
        <v>74</v>
      </c>
      <c r="Z55" s="60">
        <v>71</v>
      </c>
      <c r="AA55" s="60">
        <v>82</v>
      </c>
      <c r="AB55" s="60">
        <v>83</v>
      </c>
      <c r="AC55" s="60">
        <v>60</v>
      </c>
      <c r="AD55" s="60">
        <v>45</v>
      </c>
      <c r="AE55" s="60">
        <v>47</v>
      </c>
      <c r="AF55" s="60">
        <v>38</v>
      </c>
      <c r="AG55" s="60">
        <v>45</v>
      </c>
      <c r="AH55" s="60">
        <v>60</v>
      </c>
      <c r="AI55" s="60">
        <v>49</v>
      </c>
      <c r="AJ55" s="60">
        <v>43</v>
      </c>
      <c r="AK55" s="60">
        <v>37</v>
      </c>
      <c r="AL55" s="60">
        <v>31</v>
      </c>
      <c r="AM55" s="60">
        <v>32</v>
      </c>
      <c r="AN55" s="60">
        <v>22</v>
      </c>
      <c r="AO55" s="60">
        <v>22</v>
      </c>
      <c r="AP55" s="60">
        <v>26</v>
      </c>
      <c r="AQ55" s="60">
        <v>23</v>
      </c>
      <c r="AR55" s="60">
        <v>27</v>
      </c>
      <c r="AS55" s="60">
        <v>27</v>
      </c>
      <c r="AT55" s="60">
        <v>26</v>
      </c>
      <c r="AU55" s="60">
        <v>31</v>
      </c>
      <c r="AV55" s="60">
        <v>36</v>
      </c>
      <c r="AW55" s="60">
        <v>27</v>
      </c>
      <c r="AX55" s="60">
        <v>33</v>
      </c>
      <c r="AY55" s="81">
        <v>34</v>
      </c>
      <c r="AZ55" s="81">
        <v>39</v>
      </c>
      <c r="BA55" s="81">
        <v>25</v>
      </c>
      <c r="BB55" s="81">
        <v>39</v>
      </c>
      <c r="BC55" s="81">
        <v>30</v>
      </c>
      <c r="BD55" s="81">
        <v>15</v>
      </c>
      <c r="BE55" s="81">
        <v>21</v>
      </c>
      <c r="BF55" s="81">
        <v>36</v>
      </c>
      <c r="BG55" s="88">
        <v>25</v>
      </c>
      <c r="BH55" s="60">
        <f t="shared" si="14"/>
        <v>30</v>
      </c>
      <c r="BI55" s="60">
        <f t="shared" si="15"/>
        <v>99</v>
      </c>
      <c r="BJ55" s="60">
        <f t="shared" si="16"/>
        <v>192</v>
      </c>
      <c r="BK55" s="60">
        <f t="shared" si="17"/>
        <v>210</v>
      </c>
      <c r="BL55" s="60">
        <f t="shared" si="18"/>
        <v>188</v>
      </c>
      <c r="BM55" s="60">
        <f t="shared" si="19"/>
        <v>267</v>
      </c>
      <c r="BN55" s="60">
        <f t="shared" si="20"/>
        <v>270</v>
      </c>
      <c r="BO55" s="60">
        <f t="shared" si="21"/>
        <v>190</v>
      </c>
      <c r="BP55" s="60">
        <f t="shared" si="22"/>
        <v>160</v>
      </c>
      <c r="BQ55" s="60">
        <f t="shared" si="23"/>
        <v>102</v>
      </c>
      <c r="BR55" s="60">
        <f t="shared" si="24"/>
        <v>103</v>
      </c>
      <c r="BS55" s="60">
        <f t="shared" si="25"/>
        <v>127</v>
      </c>
      <c r="BT55" s="81">
        <f t="shared" si="26"/>
        <v>137</v>
      </c>
      <c r="BU55" s="81">
        <f t="shared" si="27"/>
        <v>102</v>
      </c>
    </row>
    <row r="56" spans="2:73" ht="15" customHeight="1" thickBot="1" x14ac:dyDescent="0.25">
      <c r="B56" s="65" t="s">
        <v>56</v>
      </c>
      <c r="C56" s="61">
        <f t="shared" ref="C56:R56" si="28">SUM(C6:C55)</f>
        <v>376</v>
      </c>
      <c r="D56" s="61">
        <f t="shared" si="28"/>
        <v>345</v>
      </c>
      <c r="E56" s="61">
        <f t="shared" si="28"/>
        <v>364</v>
      </c>
      <c r="F56" s="62">
        <f t="shared" si="28"/>
        <v>504</v>
      </c>
      <c r="G56" s="61">
        <f t="shared" si="28"/>
        <v>666</v>
      </c>
      <c r="H56" s="61">
        <f t="shared" si="28"/>
        <v>1066</v>
      </c>
      <c r="I56" s="61">
        <f t="shared" si="28"/>
        <v>1252</v>
      </c>
      <c r="J56" s="62">
        <f t="shared" si="28"/>
        <v>1829</v>
      </c>
      <c r="K56" s="61">
        <f t="shared" si="28"/>
        <v>2129</v>
      </c>
      <c r="L56" s="61">
        <f t="shared" si="28"/>
        <v>2168</v>
      </c>
      <c r="M56" s="61">
        <f t="shared" si="28"/>
        <v>1591</v>
      </c>
      <c r="N56" s="62">
        <f t="shared" si="28"/>
        <v>1880</v>
      </c>
      <c r="O56" s="61">
        <f t="shared" si="28"/>
        <v>1901</v>
      </c>
      <c r="P56" s="61">
        <f t="shared" si="28"/>
        <v>1819</v>
      </c>
      <c r="Q56" s="61">
        <f t="shared" si="28"/>
        <v>1558</v>
      </c>
      <c r="R56" s="62">
        <f t="shared" si="28"/>
        <v>1858</v>
      </c>
      <c r="S56" s="61">
        <v>2116</v>
      </c>
      <c r="T56" s="61">
        <f>SUM(T6:T55)</f>
        <v>1970</v>
      </c>
      <c r="U56" s="61">
        <f>SUM(U6:U55)</f>
        <v>1817</v>
      </c>
      <c r="V56" s="62">
        <f>SUM(V6:V55)</f>
        <v>2124</v>
      </c>
      <c r="W56" s="61">
        <v>2541</v>
      </c>
      <c r="X56" s="61">
        <f>SUM(X6:X55)</f>
        <v>2666</v>
      </c>
      <c r="Y56" s="61">
        <f>SUM(Y6:Y55)</f>
        <v>2306</v>
      </c>
      <c r="Z56" s="62">
        <f>SUM(Z6:Z55)</f>
        <v>2777</v>
      </c>
      <c r="AA56" s="61">
        <f>SUM(AA6:AA55)</f>
        <v>3207</v>
      </c>
      <c r="AB56" s="61">
        <f t="shared" ref="AB56:AG56" si="29">SUM(AB6:AB55)</f>
        <v>2973</v>
      </c>
      <c r="AC56" s="61">
        <f t="shared" si="29"/>
        <v>2350</v>
      </c>
      <c r="AD56" s="62">
        <f t="shared" si="29"/>
        <v>2419</v>
      </c>
      <c r="AE56" s="61">
        <f t="shared" si="29"/>
        <v>2198</v>
      </c>
      <c r="AF56" s="61">
        <f t="shared" si="29"/>
        <v>2133</v>
      </c>
      <c r="AG56" s="61">
        <f t="shared" si="29"/>
        <v>1843</v>
      </c>
      <c r="AH56" s="62">
        <f>SUM(AH6:AH55)</f>
        <v>1958</v>
      </c>
      <c r="AI56" s="61">
        <f>SUM(AI6:AI55)</f>
        <v>1718</v>
      </c>
      <c r="AJ56" s="61">
        <f>SUM(AJ6:AJ55)</f>
        <v>1593</v>
      </c>
      <c r="AK56" s="61">
        <f>SUM(AK6:AK55)</f>
        <v>1451</v>
      </c>
      <c r="AL56" s="62">
        <f t="shared" ref="AL56:AQ56" si="30">SUM(AL6:AL55)</f>
        <v>1526</v>
      </c>
      <c r="AM56" s="61">
        <f t="shared" si="30"/>
        <v>1296</v>
      </c>
      <c r="AN56" s="61">
        <f t="shared" si="30"/>
        <v>1489</v>
      </c>
      <c r="AO56" s="61">
        <f t="shared" si="30"/>
        <v>1258</v>
      </c>
      <c r="AP56" s="62">
        <f t="shared" si="30"/>
        <v>1418</v>
      </c>
      <c r="AQ56" s="61">
        <f t="shared" si="30"/>
        <v>1371</v>
      </c>
      <c r="AR56" s="61">
        <f t="shared" ref="AR56:BK56" si="31">SUM(AR6:AR55)</f>
        <v>1421</v>
      </c>
      <c r="AS56" s="61">
        <f t="shared" si="31"/>
        <v>1158</v>
      </c>
      <c r="AT56" s="62">
        <f t="shared" si="31"/>
        <v>1407</v>
      </c>
      <c r="AU56" s="61">
        <f t="shared" si="31"/>
        <v>1430</v>
      </c>
      <c r="AV56" s="61">
        <f t="shared" ref="AV56:BA56" si="32">SUM(AV6:AV55)</f>
        <v>1551</v>
      </c>
      <c r="AW56" s="61">
        <f t="shared" si="32"/>
        <v>1223</v>
      </c>
      <c r="AX56" s="62">
        <f t="shared" si="32"/>
        <v>1638</v>
      </c>
      <c r="AY56" s="82">
        <f t="shared" si="32"/>
        <v>1683</v>
      </c>
      <c r="AZ56" s="82">
        <f t="shared" si="32"/>
        <v>1728</v>
      </c>
      <c r="BA56" s="82">
        <f t="shared" si="32"/>
        <v>1576</v>
      </c>
      <c r="BB56" s="82">
        <f t="shared" ref="BB56:BG56" si="33">SUM(BB6:BB55)</f>
        <v>1958</v>
      </c>
      <c r="BC56" s="82">
        <f t="shared" si="33"/>
        <v>1706</v>
      </c>
      <c r="BD56" s="82">
        <f t="shared" si="33"/>
        <v>1129</v>
      </c>
      <c r="BE56" s="82">
        <f t="shared" si="33"/>
        <v>1781</v>
      </c>
      <c r="BF56" s="82">
        <f t="shared" si="33"/>
        <v>2251</v>
      </c>
      <c r="BG56" s="82">
        <f t="shared" si="33"/>
        <v>2394</v>
      </c>
      <c r="BH56" s="61">
        <f t="shared" si="31"/>
        <v>1589</v>
      </c>
      <c r="BI56" s="61">
        <f t="shared" si="31"/>
        <v>4813</v>
      </c>
      <c r="BJ56" s="61">
        <f t="shared" si="31"/>
        <v>7768</v>
      </c>
      <c r="BK56" s="61">
        <f t="shared" si="31"/>
        <v>7136</v>
      </c>
      <c r="BL56" s="61">
        <f t="shared" si="18"/>
        <v>8027</v>
      </c>
      <c r="BM56" s="61">
        <f t="shared" si="19"/>
        <v>10290</v>
      </c>
      <c r="BN56" s="61">
        <f t="shared" si="20"/>
        <v>10949</v>
      </c>
      <c r="BO56" s="61">
        <f t="shared" si="21"/>
        <v>8132</v>
      </c>
      <c r="BP56" s="61">
        <f t="shared" si="22"/>
        <v>6288</v>
      </c>
      <c r="BQ56" s="61">
        <f t="shared" si="23"/>
        <v>5461</v>
      </c>
      <c r="BR56" s="61">
        <f t="shared" si="24"/>
        <v>5357</v>
      </c>
      <c r="BS56" s="61">
        <f t="shared" si="25"/>
        <v>5842</v>
      </c>
      <c r="BT56" s="82">
        <f t="shared" si="26"/>
        <v>6945</v>
      </c>
      <c r="BU56" s="82">
        <f t="shared" si="27"/>
        <v>6867</v>
      </c>
    </row>
    <row r="57" spans="2:73" x14ac:dyDescent="0.2">
      <c r="B57" s="21"/>
      <c r="C57" s="22"/>
      <c r="D57" s="22"/>
      <c r="E57" s="22"/>
      <c r="F57" s="22"/>
      <c r="G57" s="22"/>
      <c r="H57" s="22"/>
      <c r="I57" s="22"/>
      <c r="K57" s="23"/>
      <c r="M57" s="23"/>
      <c r="Q57" s="23"/>
      <c r="S57" s="23"/>
    </row>
    <row r="58" spans="2:73" ht="39" customHeight="1" x14ac:dyDescent="0.2">
      <c r="B58" s="66"/>
      <c r="C58" s="66"/>
      <c r="D58" s="66"/>
      <c r="E58" s="66"/>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60" spans="2:73" ht="39" customHeight="1" x14ac:dyDescent="0.2">
      <c r="C60" s="63" t="s">
        <v>14</v>
      </c>
      <c r="D60" s="63" t="s">
        <v>15</v>
      </c>
      <c r="E60" s="63" t="s">
        <v>16</v>
      </c>
      <c r="F60" s="67" t="s">
        <v>60</v>
      </c>
      <c r="G60" s="63" t="s">
        <v>62</v>
      </c>
      <c r="H60" s="63" t="s">
        <v>64</v>
      </c>
      <c r="I60" s="63" t="s">
        <v>68</v>
      </c>
      <c r="J60" s="67" t="s">
        <v>70</v>
      </c>
      <c r="K60" s="63" t="s">
        <v>74</v>
      </c>
      <c r="L60" s="63" t="s">
        <v>80</v>
      </c>
      <c r="M60" s="63" t="s">
        <v>84</v>
      </c>
      <c r="N60" s="67" t="s">
        <v>87</v>
      </c>
      <c r="O60" s="63" t="s">
        <v>90</v>
      </c>
      <c r="P60" s="63" t="s">
        <v>92</v>
      </c>
      <c r="Q60" s="63" t="s">
        <v>97</v>
      </c>
      <c r="R60" s="67" t="s">
        <v>104</v>
      </c>
      <c r="S60" s="63" t="s">
        <v>108</v>
      </c>
      <c r="T60" s="63" t="s">
        <v>111</v>
      </c>
      <c r="U60" s="63" t="s">
        <v>118</v>
      </c>
      <c r="V60" s="67" t="s">
        <v>120</v>
      </c>
      <c r="W60" s="63" t="s">
        <v>126</v>
      </c>
      <c r="X60" s="63" t="s">
        <v>128</v>
      </c>
      <c r="Y60" s="63" t="s">
        <v>132</v>
      </c>
      <c r="Z60" s="67" t="s">
        <v>135</v>
      </c>
      <c r="AA60" s="63" t="s">
        <v>138</v>
      </c>
      <c r="AB60" s="63" t="s">
        <v>143</v>
      </c>
      <c r="AC60" s="63" t="s">
        <v>152</v>
      </c>
      <c r="AD60" s="67" t="s">
        <v>154</v>
      </c>
      <c r="AE60" s="63" t="s">
        <v>157</v>
      </c>
      <c r="AF60" s="63" t="s">
        <v>159</v>
      </c>
      <c r="AG60" s="63" t="s">
        <v>161</v>
      </c>
      <c r="AH60" s="67" t="s">
        <v>164</v>
      </c>
      <c r="AI60" s="63" t="s">
        <v>167</v>
      </c>
      <c r="AJ60" s="63" t="s">
        <v>169</v>
      </c>
      <c r="AK60" s="63" t="s">
        <v>171</v>
      </c>
      <c r="AL60" s="67" t="s">
        <v>173</v>
      </c>
      <c r="AM60" s="63" t="s">
        <v>176</v>
      </c>
      <c r="AN60" s="63" t="s">
        <v>178</v>
      </c>
      <c r="AO60" s="63" t="s">
        <v>180</v>
      </c>
      <c r="AP60" s="67" t="s">
        <v>182</v>
      </c>
      <c r="AQ60" s="63" t="s">
        <v>199</v>
      </c>
      <c r="AR60" s="63" t="s">
        <v>206</v>
      </c>
      <c r="AS60" s="63" t="s">
        <v>218</v>
      </c>
      <c r="AT60" s="67" t="s">
        <v>240</v>
      </c>
      <c r="AU60" s="80" t="s">
        <v>255</v>
      </c>
      <c r="AV60" s="80" t="s">
        <v>262</v>
      </c>
      <c r="AW60" s="80" t="s">
        <v>272</v>
      </c>
      <c r="AX60" s="84" t="s">
        <v>280</v>
      </c>
      <c r="AY60" s="80" t="s">
        <v>293</v>
      </c>
      <c r="AZ60" s="80" t="s">
        <v>300</v>
      </c>
      <c r="BA60" s="80" t="s">
        <v>306</v>
      </c>
      <c r="BB60" s="84" t="s">
        <v>316</v>
      </c>
      <c r="BC60" s="80" t="s">
        <v>328</v>
      </c>
      <c r="BD60" s="63" t="s">
        <v>141</v>
      </c>
      <c r="BE60" s="63" t="s">
        <v>71</v>
      </c>
      <c r="BF60" s="63" t="s">
        <v>88</v>
      </c>
      <c r="BG60" s="63" t="s">
        <v>105</v>
      </c>
      <c r="BH60" s="63" t="s">
        <v>121</v>
      </c>
      <c r="BI60" s="63" t="s">
        <v>136</v>
      </c>
      <c r="BJ60" s="63" t="s">
        <v>155</v>
      </c>
      <c r="BK60" s="63" t="s">
        <v>165</v>
      </c>
      <c r="BL60" s="63" t="s">
        <v>174</v>
      </c>
      <c r="BM60" s="63" t="s">
        <v>183</v>
      </c>
      <c r="BN60" s="63" t="s">
        <v>241</v>
      </c>
      <c r="BO60" s="80" t="s">
        <v>281</v>
      </c>
      <c r="BP60" s="80" t="s">
        <v>315</v>
      </c>
    </row>
    <row r="61" spans="2:73" ht="15" customHeight="1" thickBot="1" x14ac:dyDescent="0.25">
      <c r="B61" s="64" t="s">
        <v>17</v>
      </c>
      <c r="C61" s="68">
        <f t="shared" ref="C61:L65" si="34">+(G6-C6)/C6</f>
        <v>0.125</v>
      </c>
      <c r="D61" s="68">
        <f t="shared" si="34"/>
        <v>6.666666666666667</v>
      </c>
      <c r="E61" s="68">
        <f t="shared" si="34"/>
        <v>3.2</v>
      </c>
      <c r="F61" s="68">
        <f t="shared" si="34"/>
        <v>3.8333333333333335</v>
      </c>
      <c r="G61" s="68">
        <f t="shared" si="34"/>
        <v>2.2222222222222223</v>
      </c>
      <c r="H61" s="68">
        <f t="shared" si="34"/>
        <v>0.43478260869565216</v>
      </c>
      <c r="I61" s="68">
        <f t="shared" si="34"/>
        <v>0.42857142857142855</v>
      </c>
      <c r="J61" s="68">
        <f t="shared" si="34"/>
        <v>0.31034482758620691</v>
      </c>
      <c r="K61" s="68">
        <f t="shared" si="34"/>
        <v>0.41379310344827586</v>
      </c>
      <c r="L61" s="68">
        <f t="shared" si="34"/>
        <v>-0.12121212121212122</v>
      </c>
      <c r="M61" s="68">
        <f t="shared" ref="M61:V65" si="35">+(Q6-M6)/M6</f>
        <v>0.1</v>
      </c>
      <c r="N61" s="68">
        <f t="shared" si="35"/>
        <v>0.21052631578947367</v>
      </c>
      <c r="O61" s="68">
        <f t="shared" si="35"/>
        <v>9.7560975609756101E-2</v>
      </c>
      <c r="P61" s="68">
        <f t="shared" si="35"/>
        <v>0.7931034482758621</v>
      </c>
      <c r="Q61" s="68">
        <f t="shared" si="35"/>
        <v>0.48484848484848486</v>
      </c>
      <c r="R61" s="68">
        <f t="shared" si="35"/>
        <v>0.10869565217391304</v>
      </c>
      <c r="S61" s="68">
        <f t="shared" si="35"/>
        <v>0.44444444444444442</v>
      </c>
      <c r="T61" s="68">
        <f t="shared" si="35"/>
        <v>0.25</v>
      </c>
      <c r="U61" s="68">
        <f t="shared" si="35"/>
        <v>-0.14285714285714285</v>
      </c>
      <c r="V61" s="68">
        <f t="shared" si="35"/>
        <v>5.8823529411764705E-2</v>
      </c>
      <c r="W61" s="68">
        <f t="shared" ref="W61:AF65" si="36">+(AA6-W6)/W6</f>
        <v>-1.5384615384615385E-2</v>
      </c>
      <c r="X61" s="68">
        <f t="shared" si="36"/>
        <v>0.23076923076923078</v>
      </c>
      <c r="Y61" s="68">
        <f t="shared" si="36"/>
        <v>0.61904761904761907</v>
      </c>
      <c r="Z61" s="68">
        <f t="shared" si="36"/>
        <v>-0.14814814814814814</v>
      </c>
      <c r="AA61" s="68">
        <f t="shared" si="36"/>
        <v>-0.265625</v>
      </c>
      <c r="AB61" s="68">
        <f t="shared" si="36"/>
        <v>-0.2</v>
      </c>
      <c r="AC61" s="68">
        <f t="shared" si="36"/>
        <v>-0.3235294117647059</v>
      </c>
      <c r="AD61" s="68">
        <f t="shared" si="36"/>
        <v>-4.3478260869565216E-2</v>
      </c>
      <c r="AE61" s="68">
        <f t="shared" si="36"/>
        <v>-8.5106382978723402E-2</v>
      </c>
      <c r="AF61" s="68">
        <f t="shared" si="36"/>
        <v>-0.4375</v>
      </c>
      <c r="AG61" s="68">
        <f t="shared" ref="AG61:BC76" si="37">+(AK6-AG6)/AG6</f>
        <v>-0.28260869565217389</v>
      </c>
      <c r="AH61" s="68">
        <f t="shared" si="37"/>
        <v>-0.31818181818181818</v>
      </c>
      <c r="AI61" s="68">
        <f t="shared" si="37"/>
        <v>-2.3255813953488372E-2</v>
      </c>
      <c r="AJ61" s="68">
        <f t="shared" si="37"/>
        <v>-5.5555555555555552E-2</v>
      </c>
      <c r="AK61" s="68">
        <f t="shared" si="37"/>
        <v>9.0909090909090912E-2</v>
      </c>
      <c r="AL61" s="68">
        <f t="shared" si="37"/>
        <v>3.3333333333333333E-2</v>
      </c>
      <c r="AM61" s="68">
        <f t="shared" si="37"/>
        <v>-0.42857142857142855</v>
      </c>
      <c r="AN61" s="68">
        <f t="shared" si="37"/>
        <v>0.3235294117647059</v>
      </c>
      <c r="AO61" s="68">
        <f t="shared" si="37"/>
        <v>-0.44444444444444442</v>
      </c>
      <c r="AP61" s="68">
        <f t="shared" si="37"/>
        <v>-0.25806451612903225</v>
      </c>
      <c r="AQ61" s="68">
        <f t="shared" si="37"/>
        <v>0.54166666666666663</v>
      </c>
      <c r="AR61" s="68">
        <f t="shared" si="37"/>
        <v>-0.44444444444444442</v>
      </c>
      <c r="AS61" s="68">
        <f t="shared" si="37"/>
        <v>0</v>
      </c>
      <c r="AT61" s="79">
        <f t="shared" si="37"/>
        <v>-4.3478260869565216E-2</v>
      </c>
      <c r="AU61" s="79">
        <f t="shared" si="37"/>
        <v>-0.10810810810810811</v>
      </c>
      <c r="AV61" s="79">
        <f t="shared" si="37"/>
        <v>0.2</v>
      </c>
      <c r="AW61" s="79">
        <f t="shared" si="37"/>
        <v>0.5</v>
      </c>
      <c r="AX61" s="79">
        <f t="shared" si="37"/>
        <v>0.5</v>
      </c>
      <c r="AY61" s="79">
        <f t="shared" si="37"/>
        <v>-0.36363636363636365</v>
      </c>
      <c r="AZ61" s="79">
        <f t="shared" si="37"/>
        <v>-0.3</v>
      </c>
      <c r="BA61" s="79">
        <f t="shared" si="37"/>
        <v>3.3333333333333333E-2</v>
      </c>
      <c r="BB61" s="79">
        <f t="shared" si="37"/>
        <v>-6.0606060606060608E-2</v>
      </c>
      <c r="BC61" s="79">
        <f t="shared" si="37"/>
        <v>0.90476190476190477</v>
      </c>
      <c r="BD61" s="68">
        <f t="shared" ref="BD61:BD92" si="38">+(BI6-BH6)/BH6</f>
        <v>2.7272727272727271</v>
      </c>
      <c r="BE61" s="68">
        <f t="shared" ref="BE61:BE82" si="39">+(BJ6-BI6)/BI6</f>
        <v>0.58536585365853655</v>
      </c>
      <c r="BF61" s="68">
        <f t="shared" ref="BF61:BF108" si="40">+(BK6-BJ6)/BJ6</f>
        <v>0.14615384615384616</v>
      </c>
      <c r="BG61" s="68">
        <f t="shared" ref="BG61:BG108" si="41">+(BL6-BK6)/BK6</f>
        <v>0.32214765100671139</v>
      </c>
      <c r="BH61" s="68">
        <f t="shared" ref="BH61:BH108" si="42">+(BM6-BL6)/BL6</f>
        <v>0.14720812182741116</v>
      </c>
      <c r="BI61" s="68">
        <f t="shared" ref="BI61:BI108" si="43">+(BN6-BM6)/BM6</f>
        <v>0.1415929203539823</v>
      </c>
      <c r="BJ61" s="68">
        <f t="shared" ref="BJ61:BJ108" si="44">+(BO6-BN6)/BN6</f>
        <v>-0.22093023255813954</v>
      </c>
      <c r="BK61" s="68">
        <f t="shared" ref="BK61:BK108" si="45">+(BP6-BO6)/BO6</f>
        <v>-0.29353233830845771</v>
      </c>
      <c r="BL61" s="68">
        <f t="shared" ref="BL61:BL108" si="46">+(BQ6-BP6)/BP6</f>
        <v>7.0422535211267607E-3</v>
      </c>
      <c r="BM61" s="68">
        <f t="shared" ref="BM61:BM108" si="47">+(BR6-BQ6)/BQ6</f>
        <v>-0.21678321678321677</v>
      </c>
      <c r="BN61" s="68">
        <f t="shared" ref="BN61:BN108" si="48">+(BS6-BR6)/BR6</f>
        <v>-7.1428571428571425E-2</v>
      </c>
      <c r="BO61" s="79">
        <f t="shared" ref="BO61:BP108" si="49">+(BT6-BS6)/BS6</f>
        <v>0.21153846153846154</v>
      </c>
      <c r="BP61" s="79">
        <f t="shared" si="49"/>
        <v>-0.17460317460317459</v>
      </c>
    </row>
    <row r="62" spans="2:73" ht="15" customHeight="1" thickBot="1" x14ac:dyDescent="0.25">
      <c r="B62" s="64" t="s">
        <v>18</v>
      </c>
      <c r="C62" s="68">
        <f t="shared" si="34"/>
        <v>-0.66666666666666663</v>
      </c>
      <c r="D62" s="68">
        <f t="shared" si="34"/>
        <v>1</v>
      </c>
      <c r="E62" s="68">
        <f t="shared" si="34"/>
        <v>5</v>
      </c>
      <c r="F62" s="68">
        <f t="shared" si="34"/>
        <v>2.6666666666666665</v>
      </c>
      <c r="G62" s="68">
        <f t="shared" si="34"/>
        <v>14</v>
      </c>
      <c r="H62" s="68">
        <f t="shared" si="34"/>
        <v>1.5</v>
      </c>
      <c r="I62" s="68">
        <f t="shared" si="34"/>
        <v>-0.41666666666666669</v>
      </c>
      <c r="J62" s="68">
        <f t="shared" si="34"/>
        <v>1</v>
      </c>
      <c r="K62" s="68">
        <f t="shared" si="34"/>
        <v>0.8</v>
      </c>
      <c r="L62" s="68">
        <f t="shared" si="34"/>
        <v>1.2</v>
      </c>
      <c r="M62" s="68">
        <f t="shared" si="35"/>
        <v>0.7142857142857143</v>
      </c>
      <c r="N62" s="68">
        <f t="shared" si="35"/>
        <v>-0.54545454545454541</v>
      </c>
      <c r="O62" s="68">
        <f t="shared" si="35"/>
        <v>-0.22222222222222221</v>
      </c>
      <c r="P62" s="68">
        <f t="shared" si="35"/>
        <v>-0.22727272727272727</v>
      </c>
      <c r="Q62" s="68">
        <f t="shared" si="35"/>
        <v>0.33333333333333331</v>
      </c>
      <c r="R62" s="68">
        <f t="shared" si="35"/>
        <v>1.1000000000000001</v>
      </c>
      <c r="S62" s="68">
        <f t="shared" si="35"/>
        <v>0</v>
      </c>
      <c r="T62" s="68">
        <f t="shared" si="35"/>
        <v>0.88235294117647056</v>
      </c>
      <c r="U62" s="68">
        <f t="shared" si="35"/>
        <v>-0.125</v>
      </c>
      <c r="V62" s="68">
        <f t="shared" si="35"/>
        <v>-0.33333333333333331</v>
      </c>
      <c r="W62" s="68">
        <f t="shared" si="36"/>
        <v>4.7619047619047616E-2</v>
      </c>
      <c r="X62" s="68">
        <f t="shared" si="36"/>
        <v>-0.53125</v>
      </c>
      <c r="Y62" s="68">
        <f t="shared" si="36"/>
        <v>0.21428571428571427</v>
      </c>
      <c r="Z62" s="68">
        <f t="shared" si="36"/>
        <v>0.6428571428571429</v>
      </c>
      <c r="AA62" s="68">
        <f t="shared" si="36"/>
        <v>-0.5</v>
      </c>
      <c r="AB62" s="68">
        <f t="shared" si="36"/>
        <v>-6.6666666666666666E-2</v>
      </c>
      <c r="AC62" s="68">
        <f t="shared" si="36"/>
        <v>-5.8823529411764705E-2</v>
      </c>
      <c r="AD62" s="68">
        <f t="shared" si="36"/>
        <v>-0.21739130434782608</v>
      </c>
      <c r="AE62" s="68">
        <f t="shared" si="36"/>
        <v>-0.18181818181818182</v>
      </c>
      <c r="AF62" s="68">
        <f t="shared" si="36"/>
        <v>-0.14285714285714285</v>
      </c>
      <c r="AG62" s="68">
        <f t="shared" si="37"/>
        <v>-0.3125</v>
      </c>
      <c r="AH62" s="68">
        <f t="shared" si="37"/>
        <v>5.5555555555555552E-2</v>
      </c>
      <c r="AI62" s="68">
        <f t="shared" si="37"/>
        <v>-0.1111111111111111</v>
      </c>
      <c r="AJ62" s="68">
        <f t="shared" si="37"/>
        <v>-0.16666666666666666</v>
      </c>
      <c r="AK62" s="68">
        <f t="shared" si="37"/>
        <v>-0.27272727272727271</v>
      </c>
      <c r="AL62" s="68">
        <f t="shared" si="37"/>
        <v>-0.68421052631578949</v>
      </c>
      <c r="AM62" s="68">
        <f t="shared" si="37"/>
        <v>-0.25</v>
      </c>
      <c r="AN62" s="68">
        <f t="shared" si="37"/>
        <v>0.3</v>
      </c>
      <c r="AO62" s="68">
        <f t="shared" si="37"/>
        <v>0.25</v>
      </c>
      <c r="AP62" s="68">
        <f t="shared" si="37"/>
        <v>1.1666666666666667</v>
      </c>
      <c r="AQ62" s="68">
        <f t="shared" si="37"/>
        <v>2</v>
      </c>
      <c r="AR62" s="68">
        <f t="shared" si="37"/>
        <v>-0.23076923076923078</v>
      </c>
      <c r="AS62" s="68">
        <f t="shared" si="37"/>
        <v>-0.2</v>
      </c>
      <c r="AT62" s="79">
        <f t="shared" si="37"/>
        <v>0.30769230769230771</v>
      </c>
      <c r="AU62" s="79">
        <f t="shared" si="37"/>
        <v>-0.66666666666666663</v>
      </c>
      <c r="AV62" s="79">
        <f t="shared" si="37"/>
        <v>0.5</v>
      </c>
      <c r="AW62" s="79">
        <f t="shared" si="37"/>
        <v>0.25</v>
      </c>
      <c r="AX62" s="79">
        <f t="shared" si="37"/>
        <v>-0.52941176470588236</v>
      </c>
      <c r="AY62" s="79">
        <f t="shared" si="37"/>
        <v>0.83333333333333337</v>
      </c>
      <c r="AZ62" s="79">
        <f t="shared" si="37"/>
        <v>-0.6</v>
      </c>
      <c r="BA62" s="79">
        <f t="shared" si="37"/>
        <v>-0.8</v>
      </c>
      <c r="BB62" s="79">
        <f t="shared" si="37"/>
        <v>0.5</v>
      </c>
      <c r="BC62" s="79">
        <f t="shared" si="37"/>
        <v>0.54545454545454541</v>
      </c>
      <c r="BD62" s="68">
        <f t="shared" si="38"/>
        <v>1.8</v>
      </c>
      <c r="BE62" s="68">
        <f t="shared" si="39"/>
        <v>0.9285714285714286</v>
      </c>
      <c r="BF62" s="68">
        <f t="shared" si="40"/>
        <v>0.31481481481481483</v>
      </c>
      <c r="BG62" s="68">
        <f t="shared" si="41"/>
        <v>5.6338028169014086E-2</v>
      </c>
      <c r="BH62" s="68">
        <f t="shared" si="42"/>
        <v>0.08</v>
      </c>
      <c r="BI62" s="68">
        <f t="shared" si="43"/>
        <v>-4.9382716049382713E-2</v>
      </c>
      <c r="BJ62" s="68">
        <f t="shared" si="44"/>
        <v>-0.23376623376623376</v>
      </c>
      <c r="BK62" s="68">
        <f t="shared" si="45"/>
        <v>-0.13559322033898305</v>
      </c>
      <c r="BL62" s="68">
        <f t="shared" si="46"/>
        <v>-0.37254901960784315</v>
      </c>
      <c r="BM62" s="68">
        <f t="shared" si="47"/>
        <v>0.3125</v>
      </c>
      <c r="BN62" s="68">
        <f t="shared" si="48"/>
        <v>0.26190476190476192</v>
      </c>
      <c r="BO62" s="79">
        <f t="shared" si="49"/>
        <v>-0.26415094339622641</v>
      </c>
      <c r="BP62" s="79">
        <f t="shared" si="49"/>
        <v>-0.20512820512820512</v>
      </c>
    </row>
    <row r="63" spans="2:73" ht="15" customHeight="1" thickBot="1" x14ac:dyDescent="0.25">
      <c r="B63" s="64" t="s">
        <v>19</v>
      </c>
      <c r="C63" s="68">
        <f t="shared" si="34"/>
        <v>4.7619047619047616E-2</v>
      </c>
      <c r="D63" s="68">
        <f t="shared" si="34"/>
        <v>1.4666666666666666</v>
      </c>
      <c r="E63" s="68">
        <f t="shared" si="34"/>
        <v>1.5238095238095237</v>
      </c>
      <c r="F63" s="68">
        <f t="shared" si="34"/>
        <v>6.625</v>
      </c>
      <c r="G63" s="68">
        <f t="shared" si="34"/>
        <v>3.5</v>
      </c>
      <c r="H63" s="68">
        <f t="shared" si="34"/>
        <v>0.78378378378378377</v>
      </c>
      <c r="I63" s="68">
        <f t="shared" si="34"/>
        <v>0.35849056603773582</v>
      </c>
      <c r="J63" s="68">
        <f t="shared" si="34"/>
        <v>-6.5573770491803282E-2</v>
      </c>
      <c r="K63" s="68">
        <f t="shared" si="34"/>
        <v>-4.0404040404040407E-2</v>
      </c>
      <c r="L63" s="68">
        <f t="shared" si="34"/>
        <v>-1.5151515151515152E-2</v>
      </c>
      <c r="M63" s="68">
        <f t="shared" si="35"/>
        <v>-0.34722222222222221</v>
      </c>
      <c r="N63" s="68">
        <f t="shared" si="35"/>
        <v>0.42105263157894735</v>
      </c>
      <c r="O63" s="68">
        <f t="shared" si="35"/>
        <v>-0.41052631578947368</v>
      </c>
      <c r="P63" s="68">
        <f t="shared" si="35"/>
        <v>6.1538461538461542E-2</v>
      </c>
      <c r="Q63" s="68">
        <f t="shared" si="35"/>
        <v>0.63829787234042556</v>
      </c>
      <c r="R63" s="68">
        <f t="shared" si="35"/>
        <v>-0.24691358024691357</v>
      </c>
      <c r="S63" s="68">
        <f t="shared" si="35"/>
        <v>0.6428571428571429</v>
      </c>
      <c r="T63" s="68">
        <f t="shared" si="35"/>
        <v>0.78260869565217395</v>
      </c>
      <c r="U63" s="68">
        <f t="shared" si="35"/>
        <v>0.14285714285714285</v>
      </c>
      <c r="V63" s="68">
        <f t="shared" si="35"/>
        <v>0.70491803278688525</v>
      </c>
      <c r="W63" s="68">
        <f t="shared" si="36"/>
        <v>0.25</v>
      </c>
      <c r="X63" s="68">
        <f t="shared" si="36"/>
        <v>-0.27642276422764228</v>
      </c>
      <c r="Y63" s="68">
        <f t="shared" si="36"/>
        <v>-3.4090909090909088E-2</v>
      </c>
      <c r="Z63" s="68">
        <f t="shared" si="36"/>
        <v>-0.22115384615384615</v>
      </c>
      <c r="AA63" s="68">
        <f t="shared" si="36"/>
        <v>-0.32173913043478258</v>
      </c>
      <c r="AB63" s="68">
        <f t="shared" si="36"/>
        <v>-0.4157303370786517</v>
      </c>
      <c r="AC63" s="68">
        <f t="shared" si="36"/>
        <v>-0.51764705882352946</v>
      </c>
      <c r="AD63" s="68">
        <f t="shared" si="36"/>
        <v>9.8765432098765427E-2</v>
      </c>
      <c r="AE63" s="68">
        <f t="shared" si="36"/>
        <v>-0.12820512820512819</v>
      </c>
      <c r="AF63" s="68">
        <f t="shared" si="36"/>
        <v>0.40384615384615385</v>
      </c>
      <c r="AG63" s="68">
        <f t="shared" si="37"/>
        <v>0.63414634146341464</v>
      </c>
      <c r="AH63" s="68">
        <f t="shared" si="37"/>
        <v>-0.2696629213483146</v>
      </c>
      <c r="AI63" s="68">
        <f t="shared" si="37"/>
        <v>0.23529411764705882</v>
      </c>
      <c r="AJ63" s="68">
        <f t="shared" si="37"/>
        <v>-2.7397260273972601E-2</v>
      </c>
      <c r="AK63" s="68">
        <f t="shared" si="37"/>
        <v>-0.19402985074626866</v>
      </c>
      <c r="AL63" s="68">
        <f t="shared" si="37"/>
        <v>7.6923076923076927E-2</v>
      </c>
      <c r="AM63" s="68">
        <f t="shared" si="37"/>
        <v>-0.33333333333333331</v>
      </c>
      <c r="AN63" s="68">
        <f t="shared" si="37"/>
        <v>-0.16901408450704225</v>
      </c>
      <c r="AO63" s="68">
        <f t="shared" si="37"/>
        <v>9.2592592592592587E-2</v>
      </c>
      <c r="AP63" s="68">
        <f t="shared" si="37"/>
        <v>-0.1</v>
      </c>
      <c r="AQ63" s="68">
        <f t="shared" si="37"/>
        <v>0.16071428571428573</v>
      </c>
      <c r="AR63" s="68">
        <f t="shared" si="37"/>
        <v>0.28813559322033899</v>
      </c>
      <c r="AS63" s="68">
        <f t="shared" si="37"/>
        <v>0.33898305084745761</v>
      </c>
      <c r="AT63" s="79">
        <f t="shared" si="37"/>
        <v>0.22222222222222221</v>
      </c>
      <c r="AU63" s="79">
        <f t="shared" si="37"/>
        <v>0.4</v>
      </c>
      <c r="AV63" s="79">
        <f t="shared" si="37"/>
        <v>0</v>
      </c>
      <c r="AW63" s="79">
        <f t="shared" si="37"/>
        <v>-1.2658227848101266E-2</v>
      </c>
      <c r="AX63" s="79">
        <f t="shared" si="37"/>
        <v>0.19480519480519481</v>
      </c>
      <c r="AY63" s="79">
        <f t="shared" si="37"/>
        <v>-0.23076923076923078</v>
      </c>
      <c r="AZ63" s="79">
        <f t="shared" si="37"/>
        <v>-0.39473684210526316</v>
      </c>
      <c r="BA63" s="79">
        <f t="shared" si="37"/>
        <v>0.24358974358974358</v>
      </c>
      <c r="BB63" s="79">
        <f t="shared" si="37"/>
        <v>7.6086956521739135E-2</v>
      </c>
      <c r="BC63" s="79">
        <f t="shared" si="37"/>
        <v>0.6</v>
      </c>
      <c r="BD63" s="68">
        <f t="shared" si="38"/>
        <v>1.6615384615384616</v>
      </c>
      <c r="BE63" s="68">
        <f t="shared" si="39"/>
        <v>0.69942196531791911</v>
      </c>
      <c r="BF63" s="68">
        <f t="shared" si="40"/>
        <v>-2.0408163265306121E-2</v>
      </c>
      <c r="BG63" s="68">
        <f t="shared" si="41"/>
        <v>-8.6805555555555552E-2</v>
      </c>
      <c r="BH63" s="68">
        <f t="shared" si="42"/>
        <v>0.54752851711026618</v>
      </c>
      <c r="BI63" s="68">
        <f t="shared" si="43"/>
        <v>-9.0909090909090912E-2</v>
      </c>
      <c r="BJ63" s="68">
        <f t="shared" si="44"/>
        <v>-0.29729729729729731</v>
      </c>
      <c r="BK63" s="68">
        <f t="shared" si="45"/>
        <v>0.05</v>
      </c>
      <c r="BL63" s="68">
        <f t="shared" si="46"/>
        <v>2.197802197802198E-2</v>
      </c>
      <c r="BM63" s="68">
        <f t="shared" si="47"/>
        <v>-0.15053763440860216</v>
      </c>
      <c r="BN63" s="68">
        <f t="shared" si="48"/>
        <v>0.25316455696202533</v>
      </c>
      <c r="BO63" s="79">
        <f t="shared" si="49"/>
        <v>0.13468013468013468</v>
      </c>
      <c r="BP63" s="79">
        <f t="shared" si="49"/>
        <v>-7.418397626112759E-2</v>
      </c>
    </row>
    <row r="64" spans="2:73" ht="15" customHeight="1" thickBot="1" x14ac:dyDescent="0.25">
      <c r="B64" s="64" t="s">
        <v>20</v>
      </c>
      <c r="C64" s="68">
        <f t="shared" si="34"/>
        <v>0.8</v>
      </c>
      <c r="D64" s="68">
        <f t="shared" si="34"/>
        <v>12</v>
      </c>
      <c r="E64" s="68">
        <f t="shared" si="34"/>
        <v>2.75</v>
      </c>
      <c r="F64" s="68">
        <f t="shared" si="34"/>
        <v>0.9</v>
      </c>
      <c r="G64" s="68">
        <f t="shared" si="34"/>
        <v>0.55555555555555558</v>
      </c>
      <c r="H64" s="68">
        <f t="shared" si="34"/>
        <v>0.69230769230769229</v>
      </c>
      <c r="I64" s="68">
        <f t="shared" si="34"/>
        <v>0</v>
      </c>
      <c r="J64" s="68">
        <f t="shared" si="34"/>
        <v>-0.68421052631578949</v>
      </c>
      <c r="K64" s="68">
        <f t="shared" si="34"/>
        <v>0</v>
      </c>
      <c r="L64" s="68">
        <f t="shared" si="34"/>
        <v>-0.81818181818181823</v>
      </c>
      <c r="M64" s="68">
        <f t="shared" si="35"/>
        <v>0.4</v>
      </c>
      <c r="N64" s="68">
        <f t="shared" si="35"/>
        <v>2.1666666666666665</v>
      </c>
      <c r="O64" s="68">
        <f t="shared" si="35"/>
        <v>-0.14285714285714285</v>
      </c>
      <c r="P64" s="68">
        <f t="shared" si="35"/>
        <v>1.25</v>
      </c>
      <c r="Q64" s="68">
        <f t="shared" si="35"/>
        <v>0.2857142857142857</v>
      </c>
      <c r="R64" s="68">
        <f t="shared" si="35"/>
        <v>-0.31578947368421051</v>
      </c>
      <c r="S64" s="68">
        <f t="shared" si="35"/>
        <v>1.4166666666666667</v>
      </c>
      <c r="T64" s="68">
        <f t="shared" si="35"/>
        <v>0.88888888888888884</v>
      </c>
      <c r="U64" s="68">
        <f t="shared" si="35"/>
        <v>-0.55555555555555558</v>
      </c>
      <c r="V64" s="68">
        <f t="shared" si="35"/>
        <v>1.2307692307692308</v>
      </c>
      <c r="W64" s="68">
        <f t="shared" si="36"/>
        <v>-0.37931034482758619</v>
      </c>
      <c r="X64" s="68">
        <f t="shared" si="36"/>
        <v>0.29411764705882354</v>
      </c>
      <c r="Y64" s="68">
        <f t="shared" si="36"/>
        <v>1.1666666666666667</v>
      </c>
      <c r="Z64" s="68">
        <f t="shared" si="36"/>
        <v>-0.10344827586206896</v>
      </c>
      <c r="AA64" s="68">
        <f t="shared" si="36"/>
        <v>0.16666666666666666</v>
      </c>
      <c r="AB64" s="68">
        <f t="shared" si="36"/>
        <v>0.31818181818181818</v>
      </c>
      <c r="AC64" s="68">
        <f t="shared" si="36"/>
        <v>-0.30769230769230771</v>
      </c>
      <c r="AD64" s="68">
        <f t="shared" si="36"/>
        <v>-0.19230769230769232</v>
      </c>
      <c r="AE64" s="68">
        <f t="shared" si="36"/>
        <v>-0.33333333333333331</v>
      </c>
      <c r="AF64" s="68">
        <f t="shared" si="36"/>
        <v>-0.51724137931034486</v>
      </c>
      <c r="AG64" s="68">
        <f t="shared" si="37"/>
        <v>0</v>
      </c>
      <c r="AH64" s="68">
        <f t="shared" si="37"/>
        <v>-0.23809523809523808</v>
      </c>
      <c r="AI64" s="68">
        <f t="shared" si="37"/>
        <v>0.5</v>
      </c>
      <c r="AJ64" s="68">
        <f t="shared" si="37"/>
        <v>7.1428571428571425E-2</v>
      </c>
      <c r="AK64" s="68">
        <f t="shared" si="37"/>
        <v>0.16666666666666666</v>
      </c>
      <c r="AL64" s="68">
        <f t="shared" si="37"/>
        <v>0.3125</v>
      </c>
      <c r="AM64" s="68">
        <f t="shared" si="37"/>
        <v>-0.33333333333333331</v>
      </c>
      <c r="AN64" s="68">
        <f t="shared" si="37"/>
        <v>0.26666666666666666</v>
      </c>
      <c r="AO64" s="68">
        <f t="shared" si="37"/>
        <v>-0.33333333333333331</v>
      </c>
      <c r="AP64" s="68">
        <f t="shared" si="37"/>
        <v>-0.19047619047619047</v>
      </c>
      <c r="AQ64" s="68">
        <f t="shared" si="37"/>
        <v>0.7857142857142857</v>
      </c>
      <c r="AR64" s="68">
        <f t="shared" si="37"/>
        <v>-0.47368421052631576</v>
      </c>
      <c r="AS64" s="68">
        <f t="shared" si="37"/>
        <v>0</v>
      </c>
      <c r="AT64" s="79">
        <f t="shared" si="37"/>
        <v>0.17647058823529413</v>
      </c>
      <c r="AU64" s="79">
        <f t="shared" si="37"/>
        <v>-0.68</v>
      </c>
      <c r="AV64" s="79">
        <f t="shared" si="37"/>
        <v>1.2</v>
      </c>
      <c r="AW64" s="79">
        <f t="shared" si="37"/>
        <v>0.5</v>
      </c>
      <c r="AX64" s="79">
        <f t="shared" si="37"/>
        <v>-0.4</v>
      </c>
      <c r="AY64" s="79">
        <f t="shared" si="37"/>
        <v>0.25</v>
      </c>
      <c r="AZ64" s="79">
        <f t="shared" si="37"/>
        <v>-0.36363636363636365</v>
      </c>
      <c r="BA64" s="79">
        <f t="shared" si="37"/>
        <v>-0.47619047619047616</v>
      </c>
      <c r="BB64" s="79">
        <f t="shared" si="37"/>
        <v>8.3333333333333329E-2</v>
      </c>
      <c r="BC64" s="79">
        <f t="shared" si="37"/>
        <v>1.4</v>
      </c>
      <c r="BD64" s="68">
        <f t="shared" si="38"/>
        <v>1.8</v>
      </c>
      <c r="BE64" s="68">
        <f t="shared" si="39"/>
        <v>1.7857142857142856E-2</v>
      </c>
      <c r="BF64" s="68">
        <f t="shared" si="40"/>
        <v>1.7543859649122806E-2</v>
      </c>
      <c r="BG64" s="68">
        <f t="shared" si="41"/>
        <v>5.1724137931034482E-2</v>
      </c>
      <c r="BH64" s="68">
        <f t="shared" si="42"/>
        <v>0.42622950819672129</v>
      </c>
      <c r="BI64" s="68">
        <f t="shared" si="43"/>
        <v>5.7471264367816091E-2</v>
      </c>
      <c r="BJ64" s="68">
        <f t="shared" si="44"/>
        <v>-3.2608695652173912E-2</v>
      </c>
      <c r="BK64" s="68">
        <f t="shared" si="45"/>
        <v>-0.30337078651685395</v>
      </c>
      <c r="BL64" s="68">
        <f t="shared" si="46"/>
        <v>0.25806451612903225</v>
      </c>
      <c r="BM64" s="68">
        <f t="shared" si="47"/>
        <v>-0.17948717948717949</v>
      </c>
      <c r="BN64" s="68">
        <f t="shared" si="48"/>
        <v>7.8125E-2</v>
      </c>
      <c r="BO64" s="79">
        <f t="shared" si="49"/>
        <v>-8.6956521739130432E-2</v>
      </c>
      <c r="BP64" s="79">
        <f t="shared" si="49"/>
        <v>-0.23809523809523808</v>
      </c>
    </row>
    <row r="65" spans="2:68" ht="15" customHeight="1" thickBot="1" x14ac:dyDescent="0.25">
      <c r="B65" s="64" t="s">
        <v>93</v>
      </c>
      <c r="C65" s="68">
        <f t="shared" si="34"/>
        <v>0</v>
      </c>
      <c r="D65" s="68">
        <f t="shared" si="34"/>
        <v>0.4</v>
      </c>
      <c r="E65" s="68">
        <f t="shared" si="34"/>
        <v>1.3333333333333333</v>
      </c>
      <c r="F65" s="68">
        <f t="shared" si="34"/>
        <v>1</v>
      </c>
      <c r="G65" s="68">
        <f t="shared" si="34"/>
        <v>4.25</v>
      </c>
      <c r="H65" s="68">
        <f t="shared" si="34"/>
        <v>0.42857142857142855</v>
      </c>
      <c r="I65" s="68">
        <f t="shared" si="34"/>
        <v>-0.14285714285714285</v>
      </c>
      <c r="J65" s="68">
        <f t="shared" si="34"/>
        <v>1.75</v>
      </c>
      <c r="K65" s="68">
        <f t="shared" si="34"/>
        <v>-0.52380952380952384</v>
      </c>
      <c r="L65" s="68">
        <f t="shared" si="34"/>
        <v>0.6</v>
      </c>
      <c r="M65" s="68">
        <f t="shared" si="35"/>
        <v>1.1666666666666667</v>
      </c>
      <c r="N65" s="68">
        <f t="shared" si="35"/>
        <v>0.63636363636363635</v>
      </c>
      <c r="O65" s="68">
        <f t="shared" si="35"/>
        <v>0.9</v>
      </c>
      <c r="P65" s="68">
        <f t="shared" si="35"/>
        <v>-0.5625</v>
      </c>
      <c r="Q65" s="68">
        <f t="shared" si="35"/>
        <v>-0.15384615384615385</v>
      </c>
      <c r="R65" s="68">
        <f t="shared" si="35"/>
        <v>5.5555555555555552E-2</v>
      </c>
      <c r="S65" s="68">
        <f t="shared" si="35"/>
        <v>0.63157894736842102</v>
      </c>
      <c r="T65" s="68">
        <f t="shared" si="35"/>
        <v>2.4285714285714284</v>
      </c>
      <c r="U65" s="68">
        <f t="shared" si="35"/>
        <v>1.7272727272727273</v>
      </c>
      <c r="V65" s="68">
        <f t="shared" si="35"/>
        <v>0.31578947368421051</v>
      </c>
      <c r="W65" s="68">
        <f t="shared" si="36"/>
        <v>-0.12903225806451613</v>
      </c>
      <c r="X65" s="68">
        <f t="shared" si="36"/>
        <v>-8.3333333333333329E-2</v>
      </c>
      <c r="Y65" s="68">
        <f t="shared" si="36"/>
        <v>-0.4</v>
      </c>
      <c r="Z65" s="68">
        <f t="shared" si="36"/>
        <v>-0.16</v>
      </c>
      <c r="AA65" s="68">
        <f t="shared" si="36"/>
        <v>-0.18518518518518517</v>
      </c>
      <c r="AB65" s="68">
        <f t="shared" si="36"/>
        <v>0.13636363636363635</v>
      </c>
      <c r="AC65" s="68">
        <f t="shared" si="36"/>
        <v>-0.27777777777777779</v>
      </c>
      <c r="AD65" s="68">
        <f t="shared" si="36"/>
        <v>-0.2857142857142857</v>
      </c>
      <c r="AE65" s="68">
        <f t="shared" si="36"/>
        <v>-0.18181818181818182</v>
      </c>
      <c r="AF65" s="68">
        <f t="shared" si="36"/>
        <v>-0.28000000000000003</v>
      </c>
      <c r="AG65" s="68">
        <f t="shared" si="37"/>
        <v>-7.6923076923076927E-2</v>
      </c>
      <c r="AH65" s="68">
        <f t="shared" si="37"/>
        <v>-0.46666666666666667</v>
      </c>
      <c r="AI65" s="68">
        <f t="shared" si="37"/>
        <v>-0.33333333333333331</v>
      </c>
      <c r="AJ65" s="68">
        <f t="shared" si="37"/>
        <v>-0.44444444444444442</v>
      </c>
      <c r="AK65" s="68">
        <f t="shared" si="37"/>
        <v>-0.25</v>
      </c>
      <c r="AL65" s="68">
        <f t="shared" si="37"/>
        <v>1</v>
      </c>
      <c r="AM65" s="68">
        <f t="shared" si="37"/>
        <v>-0.16666666666666666</v>
      </c>
      <c r="AN65" s="68">
        <f t="shared" si="37"/>
        <v>0.4</v>
      </c>
      <c r="AO65" s="68">
        <f t="shared" si="37"/>
        <v>-0.33333333333333331</v>
      </c>
      <c r="AP65" s="68">
        <f t="shared" si="37"/>
        <v>-0.5</v>
      </c>
      <c r="AQ65" s="68">
        <f t="shared" si="37"/>
        <v>-0.5</v>
      </c>
      <c r="AR65" s="68">
        <f t="shared" si="37"/>
        <v>-0.21428571428571427</v>
      </c>
      <c r="AS65" s="68">
        <f t="shared" si="37"/>
        <v>0.5</v>
      </c>
      <c r="AT65" s="79">
        <f t="shared" si="37"/>
        <v>0.375</v>
      </c>
      <c r="AU65" s="79">
        <f t="shared" si="37"/>
        <v>1.4</v>
      </c>
      <c r="AV65" s="79">
        <f t="shared" si="37"/>
        <v>-0.27272727272727271</v>
      </c>
      <c r="AW65" s="79">
        <f t="shared" si="37"/>
        <v>-0.66666666666666663</v>
      </c>
      <c r="AX65" s="79">
        <f t="shared" si="37"/>
        <v>-0.54545454545454541</v>
      </c>
      <c r="AY65" s="79">
        <f t="shared" si="37"/>
        <v>-0.25</v>
      </c>
      <c r="AZ65" s="79">
        <f t="shared" si="37"/>
        <v>-0.75</v>
      </c>
      <c r="BA65" s="79">
        <f t="shared" si="37"/>
        <v>1</v>
      </c>
      <c r="BB65" s="79">
        <f t="shared" si="37"/>
        <v>0.2</v>
      </c>
      <c r="BC65" s="79">
        <f t="shared" si="37"/>
        <v>0.22222222222222221</v>
      </c>
      <c r="BD65" s="68">
        <f t="shared" si="38"/>
        <v>0.5714285714285714</v>
      </c>
      <c r="BE65" s="68">
        <f t="shared" si="39"/>
        <v>1.1818181818181819</v>
      </c>
      <c r="BF65" s="68">
        <f t="shared" si="40"/>
        <v>0.1875</v>
      </c>
      <c r="BG65" s="68">
        <f t="shared" si="41"/>
        <v>-1.7543859649122806E-2</v>
      </c>
      <c r="BH65" s="68">
        <f t="shared" si="42"/>
        <v>0.9642857142857143</v>
      </c>
      <c r="BI65" s="68">
        <f t="shared" si="43"/>
        <v>-0.2</v>
      </c>
      <c r="BJ65" s="68">
        <f t="shared" si="44"/>
        <v>-0.14772727272727273</v>
      </c>
      <c r="BK65" s="68">
        <f t="shared" si="45"/>
        <v>-0.25333333333333335</v>
      </c>
      <c r="BL65" s="68">
        <f t="shared" si="46"/>
        <v>-0.16071428571428573</v>
      </c>
      <c r="BM65" s="68">
        <f t="shared" si="47"/>
        <v>-0.19148936170212766</v>
      </c>
      <c r="BN65" s="68">
        <f t="shared" si="48"/>
        <v>-5.2631578947368418E-2</v>
      </c>
      <c r="BO65" s="79">
        <f t="shared" si="49"/>
        <v>-0.22222222222222221</v>
      </c>
      <c r="BP65" s="79">
        <f t="shared" si="49"/>
        <v>-0.17857142857142858</v>
      </c>
    </row>
    <row r="66" spans="2:68" ht="15" customHeight="1" thickBot="1" x14ac:dyDescent="0.25">
      <c r="B66" s="64" t="s">
        <v>7</v>
      </c>
      <c r="C66" s="68">
        <f t="shared" ref="C66:I66" si="50">+(G11-C11)/C11</f>
        <v>-0.3888888888888889</v>
      </c>
      <c r="D66" s="68">
        <f t="shared" si="50"/>
        <v>1.411764705882353</v>
      </c>
      <c r="E66" s="68">
        <f t="shared" si="50"/>
        <v>1.3333333333333333</v>
      </c>
      <c r="F66" s="68">
        <f t="shared" si="50"/>
        <v>0.62068965517241381</v>
      </c>
      <c r="G66" s="68">
        <f t="shared" si="50"/>
        <v>4.1818181818181817</v>
      </c>
      <c r="H66" s="68">
        <f t="shared" si="50"/>
        <v>0.17073170731707318</v>
      </c>
      <c r="I66" s="68">
        <f t="shared" si="50"/>
        <v>0.14285714285714285</v>
      </c>
      <c r="J66" s="68">
        <f t="shared" ref="J66:P70" si="51">+(N11-J11)/J11</f>
        <v>-0.31914893617021278</v>
      </c>
      <c r="K66" s="68">
        <f t="shared" si="51"/>
        <v>-5.2631578947368418E-2</v>
      </c>
      <c r="L66" s="68">
        <f t="shared" si="51"/>
        <v>-0.125</v>
      </c>
      <c r="M66" s="68">
        <f t="shared" si="51"/>
        <v>-0.28125</v>
      </c>
      <c r="N66" s="68">
        <f t="shared" si="51"/>
        <v>0.1875</v>
      </c>
      <c r="O66" s="68">
        <f t="shared" si="51"/>
        <v>-0.48148148148148145</v>
      </c>
      <c r="P66" s="68">
        <f t="shared" si="51"/>
        <v>-0.2857142857142857</v>
      </c>
      <c r="Q66" s="68">
        <f t="shared" ref="Q66:Q76" si="52">+(U11-Q11)/Q11</f>
        <v>-0.47826086956521741</v>
      </c>
      <c r="R66" s="68">
        <f t="shared" ref="R66:R76" si="53">+(V11-R11)/R11</f>
        <v>-0.10526315789473684</v>
      </c>
      <c r="S66" s="68">
        <f t="shared" ref="S66:S76" si="54">+(W11-S11)/S11</f>
        <v>1.0357142857142858</v>
      </c>
      <c r="T66" s="68">
        <f t="shared" ref="T66:T76" si="55">+(X11-T11)/T11</f>
        <v>0.4</v>
      </c>
      <c r="U66" s="68">
        <f t="shared" ref="U66:U76" si="56">+(Y11-U11)/U11</f>
        <v>2.6666666666666665</v>
      </c>
      <c r="V66" s="68">
        <f t="shared" ref="V66:V76" si="57">+(Z11-V11)/V11</f>
        <v>1.5588235294117647</v>
      </c>
      <c r="W66" s="68">
        <f t="shared" ref="W66:W76" si="58">+(AA11-W11)/W11</f>
        <v>0.33333333333333331</v>
      </c>
      <c r="X66" s="68">
        <f t="shared" ref="X66:X76" si="59">+(AB11-X11)/X11</f>
        <v>0.30952380952380953</v>
      </c>
      <c r="Y66" s="68">
        <f t="shared" ref="Y66:Y76" si="60">+(AC11-Y11)/Y11</f>
        <v>-0.13636363636363635</v>
      </c>
      <c r="Z66" s="68">
        <f t="shared" ref="Z66:Z76" si="61">+(AD11-Z11)/Z11</f>
        <v>-0.47126436781609193</v>
      </c>
      <c r="AA66" s="68">
        <f t="shared" ref="AA66:AA76" si="62">+(AE11-AA11)/AA11</f>
        <v>-0.44736842105263158</v>
      </c>
      <c r="AB66" s="68">
        <f t="shared" ref="AB66:AB76" si="63">+(AF11-AB11)/AB11</f>
        <v>0.29090909090909089</v>
      </c>
      <c r="AC66" s="68">
        <f t="shared" ref="AC66:AC76" si="64">+(AG11-AC11)/AC11</f>
        <v>0.15789473684210525</v>
      </c>
      <c r="AD66" s="68">
        <f t="shared" ref="AD66:AD76" si="65">+(AH11-AD11)/AD11</f>
        <v>-0.21739130434782608</v>
      </c>
      <c r="AE66" s="68">
        <f t="shared" ref="AE66:AE76" si="66">+(AI11-AE11)/AE11</f>
        <v>0.11904761904761904</v>
      </c>
      <c r="AF66" s="68">
        <f t="shared" ref="AF66:AF76" si="67">+(AJ11-AF11)/AF11</f>
        <v>-0.40845070422535212</v>
      </c>
      <c r="AG66" s="68">
        <f t="shared" ref="AG66:AG76" si="68">+(AK11-AG11)/AG11</f>
        <v>0.20454545454545456</v>
      </c>
      <c r="AH66" s="68">
        <f t="shared" ref="AH66:AH76" si="69">+(AL11-AH11)/AH11</f>
        <v>5.5555555555555552E-2</v>
      </c>
      <c r="AI66" s="68">
        <f t="shared" ref="AI66:AN66" si="70">+(AM11-AI11)/AI11</f>
        <v>-0.42553191489361702</v>
      </c>
      <c r="AJ66" s="68">
        <f t="shared" si="70"/>
        <v>-0.40476190476190477</v>
      </c>
      <c r="AK66" s="68">
        <f t="shared" si="70"/>
        <v>-0.58490566037735847</v>
      </c>
      <c r="AL66" s="68">
        <f t="shared" si="70"/>
        <v>0.13157894736842105</v>
      </c>
      <c r="AM66" s="68">
        <f t="shared" si="70"/>
        <v>0</v>
      </c>
      <c r="AN66" s="68">
        <f t="shared" si="70"/>
        <v>-0.04</v>
      </c>
      <c r="AO66" s="68">
        <f t="shared" ref="AO66:AO76" si="71">+(AS11-AO11)/AO11</f>
        <v>-4.5454545454545456E-2</v>
      </c>
      <c r="AP66" s="68">
        <f t="shared" ref="AP66:AP76" si="72">+(AT11-AP11)/AP11</f>
        <v>-0.30232558139534882</v>
      </c>
      <c r="AQ66" s="68">
        <f t="shared" ref="AQ66:AQ76" si="73">+(AU11-AQ11)/AQ11</f>
        <v>0</v>
      </c>
      <c r="AR66" s="68">
        <f t="shared" ref="AR66:AR76" si="74">+(AV11-AR11)/AR11</f>
        <v>-4.1666666666666664E-2</v>
      </c>
      <c r="AS66" s="68">
        <f t="shared" ref="AS66:AS76" si="75">+(AW11-AS11)/AS11</f>
        <v>0.2857142857142857</v>
      </c>
      <c r="AT66" s="79">
        <f t="shared" si="37"/>
        <v>6.6666666666666666E-2</v>
      </c>
      <c r="AU66" s="79">
        <f t="shared" si="37"/>
        <v>0.1111111111111111</v>
      </c>
      <c r="AV66" s="79">
        <f t="shared" si="37"/>
        <v>-0.30434782608695654</v>
      </c>
      <c r="AW66" s="79">
        <f t="shared" si="37"/>
        <v>-0.18518518518518517</v>
      </c>
      <c r="AX66" s="79">
        <f t="shared" si="37"/>
        <v>3.125E-2</v>
      </c>
      <c r="AY66" s="79">
        <f t="shared" si="37"/>
        <v>-3.3333333333333333E-2</v>
      </c>
      <c r="AZ66" s="79">
        <f t="shared" si="37"/>
        <v>-0.25</v>
      </c>
      <c r="BA66" s="79">
        <f t="shared" si="37"/>
        <v>4.5454545454545456E-2</v>
      </c>
      <c r="BB66" s="79">
        <f t="shared" si="37"/>
        <v>0.24242424242424243</v>
      </c>
      <c r="BC66" s="79">
        <f t="shared" si="37"/>
        <v>0.31034482758620691</v>
      </c>
      <c r="BD66" s="68">
        <f t="shared" si="38"/>
        <v>0.67105263157894735</v>
      </c>
      <c r="BE66" s="68">
        <f t="shared" si="39"/>
        <v>0.33070866141732286</v>
      </c>
      <c r="BF66" s="68">
        <f t="shared" si="40"/>
        <v>-7.1005917159763315E-2</v>
      </c>
      <c r="BG66" s="68">
        <f t="shared" si="41"/>
        <v>-0.33757961783439489</v>
      </c>
      <c r="BH66" s="68">
        <f t="shared" si="42"/>
        <v>1.2115384615384615</v>
      </c>
      <c r="BI66" s="68">
        <f t="shared" si="43"/>
        <v>-6.5217391304347824E-2</v>
      </c>
      <c r="BJ66" s="68">
        <f t="shared" si="44"/>
        <v>-0.10232558139534884</v>
      </c>
      <c r="BK66" s="68">
        <f t="shared" si="45"/>
        <v>-6.7357512953367879E-2</v>
      </c>
      <c r="BL66" s="68">
        <f t="shared" si="46"/>
        <v>-0.35</v>
      </c>
      <c r="BM66" s="68">
        <f t="shared" si="47"/>
        <v>-0.12820512820512819</v>
      </c>
      <c r="BN66" s="68">
        <f t="shared" si="48"/>
        <v>6.8627450980392163E-2</v>
      </c>
      <c r="BO66" s="79">
        <f t="shared" si="49"/>
        <v>-7.3394495412844041E-2</v>
      </c>
      <c r="BP66" s="79">
        <f t="shared" si="49"/>
        <v>3.9603960396039604E-2</v>
      </c>
    </row>
    <row r="67" spans="2:68" ht="15" customHeight="1" thickBot="1" x14ac:dyDescent="0.25">
      <c r="B67" s="64" t="s">
        <v>21</v>
      </c>
      <c r="C67" s="68">
        <f>+(G12-C12)/C12</f>
        <v>-1</v>
      </c>
      <c r="D67" s="68">
        <f>+(H12-D12)/D12</f>
        <v>-1</v>
      </c>
      <c r="E67" s="68"/>
      <c r="F67" s="68">
        <f t="shared" ref="F67:F82" si="76">+(J12-F12)/F12</f>
        <v>0</v>
      </c>
      <c r="G67" s="68"/>
      <c r="H67" s="68" t="s">
        <v>66</v>
      </c>
      <c r="I67" s="68" t="s">
        <v>66</v>
      </c>
      <c r="J67" s="68">
        <f t="shared" si="51"/>
        <v>1</v>
      </c>
      <c r="K67" s="68">
        <f t="shared" si="51"/>
        <v>0</v>
      </c>
      <c r="L67" s="68">
        <f t="shared" si="51"/>
        <v>-0.5</v>
      </c>
      <c r="M67" s="68">
        <f t="shared" si="51"/>
        <v>-0.5</v>
      </c>
      <c r="N67" s="68">
        <f t="shared" si="51"/>
        <v>-0.5</v>
      </c>
      <c r="O67" s="68">
        <f t="shared" si="51"/>
        <v>-0.5</v>
      </c>
      <c r="P67" s="68">
        <f t="shared" si="51"/>
        <v>0</v>
      </c>
      <c r="Q67" s="68">
        <f t="shared" si="52"/>
        <v>1</v>
      </c>
      <c r="R67" s="68">
        <f t="shared" si="53"/>
        <v>2</v>
      </c>
      <c r="S67" s="68">
        <f t="shared" si="54"/>
        <v>-0.33333333333333331</v>
      </c>
      <c r="T67" s="68">
        <f t="shared" si="55"/>
        <v>1</v>
      </c>
      <c r="U67" s="68">
        <f t="shared" si="56"/>
        <v>1</v>
      </c>
      <c r="V67" s="68">
        <f t="shared" si="57"/>
        <v>-0.33333333333333331</v>
      </c>
      <c r="W67" s="68">
        <f t="shared" si="58"/>
        <v>0.5</v>
      </c>
      <c r="X67" s="68">
        <f t="shared" si="59"/>
        <v>0.16666666666666666</v>
      </c>
      <c r="Y67" s="68">
        <f t="shared" si="60"/>
        <v>0</v>
      </c>
      <c r="Z67" s="68">
        <f t="shared" si="61"/>
        <v>1</v>
      </c>
      <c r="AA67" s="68">
        <f t="shared" si="62"/>
        <v>1</v>
      </c>
      <c r="AB67" s="68">
        <f t="shared" si="63"/>
        <v>-0.7142857142857143</v>
      </c>
      <c r="AC67" s="68">
        <f t="shared" si="64"/>
        <v>0.5</v>
      </c>
      <c r="AD67" s="68">
        <f t="shared" si="65"/>
        <v>1</v>
      </c>
      <c r="AE67" s="68">
        <f t="shared" si="66"/>
        <v>-1</v>
      </c>
      <c r="AF67" s="68">
        <f t="shared" si="67"/>
        <v>0.5</v>
      </c>
      <c r="AG67" s="68">
        <f t="shared" si="68"/>
        <v>-0.66666666666666663</v>
      </c>
      <c r="AH67" s="68">
        <f t="shared" si="69"/>
        <v>-0.25</v>
      </c>
      <c r="AI67" s="68"/>
      <c r="AJ67" s="68">
        <f t="shared" ref="AJ67:AJ76" si="77">+(AN12-AJ12)/AJ12</f>
        <v>0.66666666666666663</v>
      </c>
      <c r="AK67" s="68">
        <f t="shared" ref="AK67:AK76" si="78">+(AO12-AK12)/AK12</f>
        <v>0.5</v>
      </c>
      <c r="AL67" s="68">
        <f t="shared" ref="AL67:AL76" si="79">+(AP12-AL12)/AL12</f>
        <v>-0.83333333333333337</v>
      </c>
      <c r="AM67" s="68">
        <f t="shared" ref="AM67:AM76" si="80">+(AQ12-AM12)/AM12</f>
        <v>-0.375</v>
      </c>
      <c r="AN67" s="68">
        <f t="shared" ref="AN67:AN76" si="81">+(AR12-AN12)/AN12</f>
        <v>-0.8</v>
      </c>
      <c r="AO67" s="68">
        <f t="shared" si="71"/>
        <v>-0.66666666666666663</v>
      </c>
      <c r="AP67" s="68">
        <f t="shared" si="72"/>
        <v>2</v>
      </c>
      <c r="AQ67" s="68">
        <f t="shared" si="73"/>
        <v>-1</v>
      </c>
      <c r="AR67" s="68">
        <f t="shared" si="74"/>
        <v>2</v>
      </c>
      <c r="AS67" s="68">
        <f t="shared" si="75"/>
        <v>1</v>
      </c>
      <c r="AT67" s="79">
        <f t="shared" si="37"/>
        <v>-0.33333333333333331</v>
      </c>
      <c r="AU67" s="79"/>
      <c r="AV67" s="79">
        <f t="shared" si="37"/>
        <v>0</v>
      </c>
      <c r="AW67" s="79">
        <f t="shared" si="37"/>
        <v>-0.5</v>
      </c>
      <c r="AX67" s="79">
        <f t="shared" si="37"/>
        <v>-0.5</v>
      </c>
      <c r="AY67" s="79">
        <f t="shared" si="37"/>
        <v>-0.75</v>
      </c>
      <c r="AZ67" s="79">
        <f t="shared" si="37"/>
        <v>-0.33333333333333331</v>
      </c>
      <c r="BA67" s="79">
        <f t="shared" si="37"/>
        <v>5</v>
      </c>
      <c r="BB67" s="79">
        <f t="shared" si="37"/>
        <v>-1</v>
      </c>
      <c r="BC67" s="79">
        <f t="shared" si="37"/>
        <v>3</v>
      </c>
      <c r="BD67" s="68">
        <f t="shared" si="38"/>
        <v>-0.75</v>
      </c>
      <c r="BE67" s="68">
        <f t="shared" si="39"/>
        <v>15</v>
      </c>
      <c r="BF67" s="68">
        <f t="shared" si="40"/>
        <v>-0.3125</v>
      </c>
      <c r="BG67" s="68">
        <f t="shared" si="41"/>
        <v>0</v>
      </c>
      <c r="BH67" s="68">
        <f t="shared" si="42"/>
        <v>0.27272727272727271</v>
      </c>
      <c r="BI67" s="68">
        <f t="shared" si="43"/>
        <v>0.2857142857142857</v>
      </c>
      <c r="BJ67" s="68">
        <f t="shared" si="44"/>
        <v>0.22222222222222221</v>
      </c>
      <c r="BK67" s="68">
        <f t="shared" si="45"/>
        <v>-0.5</v>
      </c>
      <c r="BL67" s="68">
        <f t="shared" si="46"/>
        <v>0.54545454545454541</v>
      </c>
      <c r="BM67" s="68">
        <f t="shared" si="47"/>
        <v>-0.41176470588235292</v>
      </c>
      <c r="BN67" s="68">
        <f t="shared" si="48"/>
        <v>-0.3</v>
      </c>
      <c r="BO67" s="79">
        <f t="shared" si="49"/>
        <v>0.2857142857142857</v>
      </c>
      <c r="BP67" s="79">
        <f t="shared" si="49"/>
        <v>0</v>
      </c>
    </row>
    <row r="68" spans="2:68" ht="15" customHeight="1" thickBot="1" x14ac:dyDescent="0.25">
      <c r="B68" s="64" t="s">
        <v>22</v>
      </c>
      <c r="C68" s="68"/>
      <c r="D68" s="68">
        <f t="shared" ref="D68:E70" si="82">+(H13-D13)/D13</f>
        <v>5</v>
      </c>
      <c r="E68" s="68">
        <f t="shared" si="82"/>
        <v>2.5</v>
      </c>
      <c r="F68" s="68">
        <f t="shared" si="76"/>
        <v>3.4</v>
      </c>
      <c r="G68" s="68">
        <f t="shared" ref="G68:I71" si="83">+(K13-G13)/G13</f>
        <v>15</v>
      </c>
      <c r="H68" s="68">
        <f t="shared" si="83"/>
        <v>1.3333333333333333</v>
      </c>
      <c r="I68" s="68">
        <f t="shared" si="83"/>
        <v>1.1428571428571428</v>
      </c>
      <c r="J68" s="68">
        <f t="shared" si="51"/>
        <v>-0.72727272727272729</v>
      </c>
      <c r="K68" s="68">
        <f t="shared" si="51"/>
        <v>0</v>
      </c>
      <c r="L68" s="68">
        <f t="shared" si="51"/>
        <v>-0.2857142857142857</v>
      </c>
      <c r="M68" s="68">
        <f t="shared" si="51"/>
        <v>-0.33333333333333331</v>
      </c>
      <c r="N68" s="68">
        <f t="shared" si="51"/>
        <v>0</v>
      </c>
      <c r="O68" s="68">
        <f t="shared" si="51"/>
        <v>0.375</v>
      </c>
      <c r="P68" s="68">
        <f t="shared" si="51"/>
        <v>0.1</v>
      </c>
      <c r="Q68" s="68">
        <f t="shared" si="52"/>
        <v>0.6</v>
      </c>
      <c r="R68" s="68">
        <f t="shared" si="53"/>
        <v>1.8333333333333333</v>
      </c>
      <c r="S68" s="68">
        <f t="shared" si="54"/>
        <v>-0.22727272727272727</v>
      </c>
      <c r="T68" s="68">
        <f t="shared" si="55"/>
        <v>1.2727272727272727</v>
      </c>
      <c r="U68" s="68">
        <f t="shared" si="56"/>
        <v>0</v>
      </c>
      <c r="V68" s="68">
        <f t="shared" si="57"/>
        <v>0.94117647058823528</v>
      </c>
      <c r="W68" s="68">
        <f t="shared" si="58"/>
        <v>0.88235294117647056</v>
      </c>
      <c r="X68" s="68">
        <f t="shared" si="59"/>
        <v>0.48</v>
      </c>
      <c r="Y68" s="68">
        <f t="shared" si="60"/>
        <v>0.4375</v>
      </c>
      <c r="Z68" s="68">
        <f t="shared" si="61"/>
        <v>-0.33333333333333331</v>
      </c>
      <c r="AA68" s="68">
        <f t="shared" si="62"/>
        <v>-0.40625</v>
      </c>
      <c r="AB68" s="68">
        <f t="shared" si="63"/>
        <v>-0.45945945945945948</v>
      </c>
      <c r="AC68" s="68">
        <f t="shared" si="64"/>
        <v>-0.34782608695652173</v>
      </c>
      <c r="AD68" s="68">
        <f t="shared" si="65"/>
        <v>-0.36363636363636365</v>
      </c>
      <c r="AE68" s="68">
        <f t="shared" si="66"/>
        <v>-0.26315789473684209</v>
      </c>
      <c r="AF68" s="68">
        <f t="shared" si="67"/>
        <v>-0.25</v>
      </c>
      <c r="AG68" s="68">
        <f t="shared" si="68"/>
        <v>0.2</v>
      </c>
      <c r="AH68" s="68">
        <f t="shared" si="69"/>
        <v>0.7142857142857143</v>
      </c>
      <c r="AI68" s="68">
        <f t="shared" ref="AI68:AI76" si="84">+(AM13-AI13)/AI13</f>
        <v>0.14285714285714285</v>
      </c>
      <c r="AJ68" s="68">
        <f t="shared" si="77"/>
        <v>-0.33333333333333331</v>
      </c>
      <c r="AK68" s="68">
        <f t="shared" si="78"/>
        <v>-0.83333333333333337</v>
      </c>
      <c r="AL68" s="68">
        <f t="shared" si="79"/>
        <v>-0.54166666666666663</v>
      </c>
      <c r="AM68" s="68">
        <f t="shared" si="80"/>
        <v>0.125</v>
      </c>
      <c r="AN68" s="68">
        <f t="shared" si="81"/>
        <v>0.3</v>
      </c>
      <c r="AO68" s="68">
        <f t="shared" si="71"/>
        <v>5</v>
      </c>
      <c r="AP68" s="68">
        <f t="shared" si="72"/>
        <v>-0.27272727272727271</v>
      </c>
      <c r="AQ68" s="68">
        <f t="shared" si="73"/>
        <v>-0.3888888888888889</v>
      </c>
      <c r="AR68" s="68">
        <f t="shared" si="74"/>
        <v>0</v>
      </c>
      <c r="AS68" s="68">
        <f t="shared" si="75"/>
        <v>-0.61111111111111116</v>
      </c>
      <c r="AT68" s="79">
        <f t="shared" si="37"/>
        <v>0.875</v>
      </c>
      <c r="AU68" s="79">
        <f t="shared" si="37"/>
        <v>-0.27272727272727271</v>
      </c>
      <c r="AV68" s="79">
        <f t="shared" si="37"/>
        <v>0.53846153846153844</v>
      </c>
      <c r="AW68" s="79">
        <f t="shared" si="37"/>
        <v>0.5714285714285714</v>
      </c>
      <c r="AX68" s="79">
        <f t="shared" si="37"/>
        <v>-0.33333333333333331</v>
      </c>
      <c r="AY68" s="79">
        <f t="shared" si="37"/>
        <v>0.375</v>
      </c>
      <c r="AZ68" s="79">
        <f t="shared" si="37"/>
        <v>-0.25</v>
      </c>
      <c r="BA68" s="79">
        <f t="shared" si="37"/>
        <v>-0.36363636363636365</v>
      </c>
      <c r="BB68" s="79">
        <f t="shared" si="37"/>
        <v>0.8</v>
      </c>
      <c r="BC68" s="79">
        <f t="shared" si="37"/>
        <v>0.90909090909090906</v>
      </c>
      <c r="BD68" s="68">
        <f t="shared" si="38"/>
        <v>3.5</v>
      </c>
      <c r="BE68" s="68">
        <f t="shared" si="39"/>
        <v>0.41666666666666669</v>
      </c>
      <c r="BF68" s="68">
        <f t="shared" si="40"/>
        <v>-0.17647058823529413</v>
      </c>
      <c r="BG68" s="68">
        <f t="shared" si="41"/>
        <v>0.5714285714285714</v>
      </c>
      <c r="BH68" s="68">
        <f t="shared" si="42"/>
        <v>0.37878787878787878</v>
      </c>
      <c r="BI68" s="68">
        <f t="shared" si="43"/>
        <v>0.25274725274725274</v>
      </c>
      <c r="BJ68" s="68">
        <f t="shared" si="44"/>
        <v>-0.40350877192982454</v>
      </c>
      <c r="BK68" s="68">
        <f t="shared" si="45"/>
        <v>4.4117647058823532E-2</v>
      </c>
      <c r="BL68" s="68">
        <f t="shared" si="46"/>
        <v>-0.43661971830985913</v>
      </c>
      <c r="BM68" s="68">
        <f t="shared" si="47"/>
        <v>0.42499999999999999</v>
      </c>
      <c r="BN68" s="68">
        <f t="shared" si="48"/>
        <v>-0.19298245614035087</v>
      </c>
      <c r="BO68" s="79">
        <f t="shared" si="49"/>
        <v>6.5217391304347824E-2</v>
      </c>
      <c r="BP68" s="79">
        <f t="shared" si="49"/>
        <v>4.0816326530612242E-2</v>
      </c>
    </row>
    <row r="69" spans="2:68" ht="15" customHeight="1" thickBot="1" x14ac:dyDescent="0.25">
      <c r="B69" s="64" t="s">
        <v>23</v>
      </c>
      <c r="C69" s="68">
        <f>+(G14-C14)/C14</f>
        <v>0.71641791044776115</v>
      </c>
      <c r="D69" s="68">
        <f t="shared" si="82"/>
        <v>2.1296296296296298</v>
      </c>
      <c r="E69" s="68">
        <f t="shared" si="82"/>
        <v>1.763157894736842</v>
      </c>
      <c r="F69" s="68">
        <f t="shared" si="76"/>
        <v>3.5466666666666669</v>
      </c>
      <c r="G69" s="68">
        <f t="shared" si="83"/>
        <v>2.3217391304347825</v>
      </c>
      <c r="H69" s="68">
        <f t="shared" si="83"/>
        <v>1.3964497041420119</v>
      </c>
      <c r="I69" s="68">
        <f t="shared" si="83"/>
        <v>0.53809523809523807</v>
      </c>
      <c r="J69" s="68">
        <f t="shared" si="51"/>
        <v>-2.932551319648094E-2</v>
      </c>
      <c r="K69" s="68">
        <f t="shared" si="51"/>
        <v>-0.19633507853403143</v>
      </c>
      <c r="L69" s="68">
        <f t="shared" si="51"/>
        <v>-0.20246913580246914</v>
      </c>
      <c r="M69" s="68">
        <f t="shared" si="51"/>
        <v>-0.12074303405572756</v>
      </c>
      <c r="N69" s="68">
        <f t="shared" si="51"/>
        <v>1.812688821752266E-2</v>
      </c>
      <c r="O69" s="68">
        <f t="shared" si="51"/>
        <v>0.1465798045602606</v>
      </c>
      <c r="P69" s="68">
        <f t="shared" si="51"/>
        <v>1.8575851393188854E-2</v>
      </c>
      <c r="Q69" s="68">
        <f t="shared" si="52"/>
        <v>3.5211267605633804E-2</v>
      </c>
      <c r="R69" s="68">
        <f t="shared" si="53"/>
        <v>-6.8249258160237386E-2</v>
      </c>
      <c r="S69" s="68">
        <f t="shared" si="54"/>
        <v>0.30681818181818182</v>
      </c>
      <c r="T69" s="68">
        <f t="shared" si="55"/>
        <v>0.32522796352583588</v>
      </c>
      <c r="U69" s="68">
        <f t="shared" si="56"/>
        <v>0.47619047619047616</v>
      </c>
      <c r="V69" s="68">
        <f t="shared" si="57"/>
        <v>0.41719745222929938</v>
      </c>
      <c r="W69" s="68">
        <f t="shared" si="58"/>
        <v>5.8695652173913045E-2</v>
      </c>
      <c r="X69" s="68">
        <f t="shared" si="59"/>
        <v>5.2752293577981654E-2</v>
      </c>
      <c r="Y69" s="68">
        <f t="shared" si="60"/>
        <v>-0.14976958525345621</v>
      </c>
      <c r="Z69" s="68">
        <f t="shared" si="61"/>
        <v>-5.1685393258426963E-2</v>
      </c>
      <c r="AA69" s="68">
        <f t="shared" si="62"/>
        <v>-0.26899383983572894</v>
      </c>
      <c r="AB69" s="68">
        <f t="shared" si="63"/>
        <v>-0.23311546840958605</v>
      </c>
      <c r="AC69" s="68">
        <f t="shared" si="64"/>
        <v>-0.19241192411924118</v>
      </c>
      <c r="AD69" s="68">
        <f t="shared" si="65"/>
        <v>-0.22985781990521326</v>
      </c>
      <c r="AE69" s="68">
        <f t="shared" si="66"/>
        <v>-0.31741573033707865</v>
      </c>
      <c r="AF69" s="68">
        <f t="shared" si="67"/>
        <v>-0.30397727272727271</v>
      </c>
      <c r="AG69" s="68">
        <f t="shared" si="68"/>
        <v>-0.25167785234899331</v>
      </c>
      <c r="AH69" s="68">
        <f t="shared" si="69"/>
        <v>-0.11384615384615385</v>
      </c>
      <c r="AI69" s="68">
        <f t="shared" si="84"/>
        <v>2.0576131687242798E-2</v>
      </c>
      <c r="AJ69" s="68">
        <f t="shared" si="77"/>
        <v>-6.1224489795918366E-2</v>
      </c>
      <c r="AK69" s="68">
        <f t="shared" si="78"/>
        <v>4.9327354260089683E-2</v>
      </c>
      <c r="AL69" s="68">
        <f t="shared" si="79"/>
        <v>-0.22916666666666666</v>
      </c>
      <c r="AM69" s="68">
        <f t="shared" si="80"/>
        <v>-5.6451612903225805E-2</v>
      </c>
      <c r="AN69" s="68">
        <f t="shared" si="81"/>
        <v>5.6521739130434782E-2</v>
      </c>
      <c r="AO69" s="68">
        <f t="shared" si="71"/>
        <v>-0.23931623931623933</v>
      </c>
      <c r="AP69" s="68">
        <f t="shared" si="72"/>
        <v>7.6576576576576572E-2</v>
      </c>
      <c r="AQ69" s="68">
        <f t="shared" si="73"/>
        <v>0.28205128205128205</v>
      </c>
      <c r="AR69" s="68">
        <f t="shared" si="74"/>
        <v>0.27160493827160492</v>
      </c>
      <c r="AS69" s="68">
        <f t="shared" si="75"/>
        <v>0.43258426966292135</v>
      </c>
      <c r="AT69" s="79">
        <f t="shared" si="37"/>
        <v>0.51882845188284521</v>
      </c>
      <c r="AU69" s="79">
        <f t="shared" si="37"/>
        <v>0.46333333333333332</v>
      </c>
      <c r="AV69" s="79">
        <f t="shared" si="37"/>
        <v>0.47896440129449835</v>
      </c>
      <c r="AW69" s="79">
        <f t="shared" si="37"/>
        <v>0.55686274509803924</v>
      </c>
      <c r="AX69" s="79">
        <f t="shared" si="37"/>
        <v>0.39944903581267216</v>
      </c>
      <c r="AY69" s="79">
        <f t="shared" si="37"/>
        <v>5.011389521640091E-2</v>
      </c>
      <c r="AZ69" s="79">
        <f t="shared" si="37"/>
        <v>-0.21006564551422319</v>
      </c>
      <c r="BA69" s="79">
        <f t="shared" si="37"/>
        <v>0.28211586901763225</v>
      </c>
      <c r="BB69" s="79">
        <f t="shared" si="37"/>
        <v>0.26968503937007876</v>
      </c>
      <c r="BC69" s="79">
        <f t="shared" si="37"/>
        <v>0.49023861171366595</v>
      </c>
      <c r="BD69" s="68">
        <f t="shared" si="38"/>
        <v>2.0698529411764706</v>
      </c>
      <c r="BE69" s="68">
        <f t="shared" si="39"/>
        <v>0.72574850299401195</v>
      </c>
      <c r="BF69" s="68">
        <f t="shared" si="40"/>
        <v>-0.131852879944483</v>
      </c>
      <c r="BG69" s="68">
        <f t="shared" si="41"/>
        <v>3.0375699440447643E-2</v>
      </c>
      <c r="BH69" s="68">
        <f t="shared" si="42"/>
        <v>0.37703646237393329</v>
      </c>
      <c r="BI69" s="68">
        <f t="shared" si="43"/>
        <v>-2.1408450704225351E-2</v>
      </c>
      <c r="BJ69" s="68">
        <f t="shared" si="44"/>
        <v>-0.2337363270005757</v>
      </c>
      <c r="BK69" s="68">
        <f t="shared" si="45"/>
        <v>-0.24943651389932381</v>
      </c>
      <c r="BL69" s="68">
        <f t="shared" si="46"/>
        <v>-6.506506506506507E-2</v>
      </c>
      <c r="BM69" s="68">
        <f t="shared" si="47"/>
        <v>-4.2826552462526764E-2</v>
      </c>
      <c r="BN69" s="68">
        <f t="shared" si="48"/>
        <v>0.37248322147651008</v>
      </c>
      <c r="BO69" s="79">
        <f t="shared" si="49"/>
        <v>0.46780766096169518</v>
      </c>
      <c r="BP69" s="79">
        <f t="shared" si="49"/>
        <v>9.7168239866740697E-2</v>
      </c>
    </row>
    <row r="70" spans="2:68" ht="15" customHeight="1" thickBot="1" x14ac:dyDescent="0.25">
      <c r="B70" s="64" t="s">
        <v>95</v>
      </c>
      <c r="C70" s="68">
        <f>+(G15-C15)/C15</f>
        <v>0.6428571428571429</v>
      </c>
      <c r="D70" s="68">
        <f t="shared" si="82"/>
        <v>1.1666666666666667</v>
      </c>
      <c r="E70" s="68">
        <f t="shared" si="82"/>
        <v>1.7272727272727273</v>
      </c>
      <c r="F70" s="68">
        <f t="shared" si="76"/>
        <v>0.5625</v>
      </c>
      <c r="G70" s="68">
        <f t="shared" si="83"/>
        <v>1.173913043478261</v>
      </c>
      <c r="H70" s="68">
        <f t="shared" si="83"/>
        <v>0</v>
      </c>
      <c r="I70" s="68">
        <f t="shared" si="83"/>
        <v>0.26666666666666666</v>
      </c>
      <c r="J70" s="68">
        <f t="shared" si="51"/>
        <v>1</v>
      </c>
      <c r="K70" s="68">
        <f t="shared" si="51"/>
        <v>-0.24</v>
      </c>
      <c r="L70" s="68">
        <f t="shared" si="51"/>
        <v>0.53846153846153844</v>
      </c>
      <c r="M70" s="68">
        <f t="shared" si="51"/>
        <v>0.13157894736842105</v>
      </c>
      <c r="N70" s="68">
        <f t="shared" si="51"/>
        <v>0.04</v>
      </c>
      <c r="O70" s="68">
        <f t="shared" si="51"/>
        <v>0.55263157894736847</v>
      </c>
      <c r="P70" s="68">
        <f t="shared" si="51"/>
        <v>0.4</v>
      </c>
      <c r="Q70" s="68">
        <f t="shared" si="52"/>
        <v>-0.16279069767441862</v>
      </c>
      <c r="R70" s="68">
        <f t="shared" si="53"/>
        <v>0.17307692307692307</v>
      </c>
      <c r="S70" s="68">
        <f t="shared" si="54"/>
        <v>6.7796610169491525E-2</v>
      </c>
      <c r="T70" s="68">
        <f t="shared" si="55"/>
        <v>-3.5714285714285712E-2</v>
      </c>
      <c r="U70" s="68">
        <f t="shared" si="56"/>
        <v>0.97222222222222221</v>
      </c>
      <c r="V70" s="68">
        <f t="shared" si="57"/>
        <v>8.1967213114754092E-2</v>
      </c>
      <c r="W70" s="68">
        <f t="shared" si="58"/>
        <v>0.3968253968253968</v>
      </c>
      <c r="X70" s="68">
        <f t="shared" si="59"/>
        <v>0.7407407407407407</v>
      </c>
      <c r="Y70" s="68">
        <f t="shared" si="60"/>
        <v>-0.21126760563380281</v>
      </c>
      <c r="Z70" s="68">
        <f t="shared" si="61"/>
        <v>7.575757575757576E-2</v>
      </c>
      <c r="AA70" s="68">
        <f t="shared" si="62"/>
        <v>-0.34090909090909088</v>
      </c>
      <c r="AB70" s="68">
        <f t="shared" si="63"/>
        <v>-0.22340425531914893</v>
      </c>
      <c r="AC70" s="68">
        <f t="shared" si="64"/>
        <v>-0.125</v>
      </c>
      <c r="AD70" s="68">
        <f t="shared" si="65"/>
        <v>-2.8169014084507043E-2</v>
      </c>
      <c r="AE70" s="68">
        <f t="shared" si="66"/>
        <v>6.8965517241379309E-2</v>
      </c>
      <c r="AF70" s="68">
        <f t="shared" si="67"/>
        <v>-0.45205479452054792</v>
      </c>
      <c r="AG70" s="68">
        <f t="shared" si="68"/>
        <v>-0.24489795918367346</v>
      </c>
      <c r="AH70" s="68">
        <f t="shared" si="69"/>
        <v>-0.24637681159420291</v>
      </c>
      <c r="AI70" s="68">
        <f t="shared" si="84"/>
        <v>-0.46774193548387094</v>
      </c>
      <c r="AJ70" s="68">
        <f t="shared" si="77"/>
        <v>0.3</v>
      </c>
      <c r="AK70" s="68">
        <f t="shared" si="78"/>
        <v>-2.7027027027027029E-2</v>
      </c>
      <c r="AL70" s="68">
        <f t="shared" si="79"/>
        <v>-0.11538461538461539</v>
      </c>
      <c r="AM70" s="68">
        <f t="shared" si="80"/>
        <v>0.15151515151515152</v>
      </c>
      <c r="AN70" s="68">
        <f t="shared" si="81"/>
        <v>-0.11538461538461539</v>
      </c>
      <c r="AO70" s="68">
        <f t="shared" si="71"/>
        <v>0.41666666666666669</v>
      </c>
      <c r="AP70" s="68">
        <f t="shared" si="72"/>
        <v>0.13043478260869565</v>
      </c>
      <c r="AQ70" s="68">
        <f t="shared" si="73"/>
        <v>-2.6315789473684209E-2</v>
      </c>
      <c r="AR70" s="68">
        <f t="shared" si="74"/>
        <v>-0.13043478260869565</v>
      </c>
      <c r="AS70" s="68">
        <f t="shared" si="75"/>
        <v>-0.11764705882352941</v>
      </c>
      <c r="AT70" s="79">
        <f t="shared" si="37"/>
        <v>1.9230769230769232E-2</v>
      </c>
      <c r="AU70" s="79">
        <f t="shared" si="37"/>
        <v>0.13513513513513514</v>
      </c>
      <c r="AV70" s="79">
        <f t="shared" si="37"/>
        <v>0.52500000000000002</v>
      </c>
      <c r="AW70" s="79">
        <f t="shared" si="37"/>
        <v>-0.48888888888888887</v>
      </c>
      <c r="AX70" s="79">
        <f t="shared" si="37"/>
        <v>-0.16981132075471697</v>
      </c>
      <c r="AY70" s="79">
        <f t="shared" si="37"/>
        <v>0.33333333333333331</v>
      </c>
      <c r="AZ70" s="79">
        <f t="shared" si="37"/>
        <v>-0.55737704918032782</v>
      </c>
      <c r="BA70" s="79">
        <f t="shared" si="37"/>
        <v>1</v>
      </c>
      <c r="BB70" s="79">
        <f t="shared" si="37"/>
        <v>6.8181818181818177E-2</v>
      </c>
      <c r="BC70" s="79">
        <f t="shared" si="37"/>
        <v>0.17857142857142858</v>
      </c>
      <c r="BD70" s="68">
        <f t="shared" si="38"/>
        <v>0.96226415094339623</v>
      </c>
      <c r="BE70" s="68">
        <f t="shared" si="39"/>
        <v>0.57692307692307687</v>
      </c>
      <c r="BF70" s="68">
        <f t="shared" si="40"/>
        <v>5.4878048780487805E-2</v>
      </c>
      <c r="BG70" s="68">
        <f t="shared" si="41"/>
        <v>0.22543352601156069</v>
      </c>
      <c r="BH70" s="68">
        <f t="shared" si="42"/>
        <v>0.19811320754716982</v>
      </c>
      <c r="BI70" s="68">
        <f t="shared" si="43"/>
        <v>0.21653543307086615</v>
      </c>
      <c r="BJ70" s="68">
        <f t="shared" si="44"/>
        <v>-0.1941747572815534</v>
      </c>
      <c r="BK70" s="68">
        <f t="shared" si="45"/>
        <v>-0.23293172690763053</v>
      </c>
      <c r="BL70" s="68">
        <f t="shared" si="46"/>
        <v>-0.1256544502617801</v>
      </c>
      <c r="BM70" s="68">
        <f t="shared" si="47"/>
        <v>0.11976047904191617</v>
      </c>
      <c r="BN70" s="68">
        <f t="shared" si="48"/>
        <v>-6.4171122994652413E-2</v>
      </c>
      <c r="BO70" s="79">
        <f t="shared" si="49"/>
        <v>-2.8571428571428571E-2</v>
      </c>
      <c r="BP70" s="79">
        <f t="shared" si="49"/>
        <v>3.5294117647058823E-2</v>
      </c>
    </row>
    <row r="71" spans="2:68" ht="15" customHeight="1" thickBot="1" x14ac:dyDescent="0.25">
      <c r="B71" s="64" t="s">
        <v>24</v>
      </c>
      <c r="C71" s="68">
        <f>+(G16-C16)/C16</f>
        <v>1</v>
      </c>
      <c r="D71" s="68"/>
      <c r="E71" s="68"/>
      <c r="F71" s="68">
        <f t="shared" si="76"/>
        <v>1.2857142857142858</v>
      </c>
      <c r="G71" s="68">
        <f t="shared" si="83"/>
        <v>1.75</v>
      </c>
      <c r="H71" s="68">
        <f t="shared" si="83"/>
        <v>5.333333333333333</v>
      </c>
      <c r="I71" s="68">
        <f t="shared" si="83"/>
        <v>0.5</v>
      </c>
      <c r="J71" s="68">
        <f t="shared" ref="J71:K77" si="85">+(N16-J16)/J16</f>
        <v>-0.3125</v>
      </c>
      <c r="K71" s="68">
        <f t="shared" si="85"/>
        <v>0.72727272727272729</v>
      </c>
      <c r="L71" s="68">
        <f t="shared" ref="L71:L77" si="86">+(P16-L16)/L16</f>
        <v>5.2631578947368418E-2</v>
      </c>
      <c r="M71" s="68">
        <f t="shared" ref="M71:M77" si="87">+(Q16-M16)/M16</f>
        <v>-0.41666666666666669</v>
      </c>
      <c r="N71" s="68">
        <f t="shared" ref="N71:O77" si="88">+(R16-N16)/N16</f>
        <v>-0.18181818181818182</v>
      </c>
      <c r="O71" s="68">
        <f t="shared" si="88"/>
        <v>-0.52631578947368418</v>
      </c>
      <c r="P71" s="68">
        <f t="shared" ref="P71:AE86" si="89">+(T16-P16)/P16</f>
        <v>-0.3</v>
      </c>
      <c r="Q71" s="68">
        <f t="shared" si="52"/>
        <v>-0.14285714285714285</v>
      </c>
      <c r="R71" s="68">
        <f t="shared" si="53"/>
        <v>0.55555555555555558</v>
      </c>
      <c r="S71" s="68">
        <f t="shared" si="54"/>
        <v>0.44444444444444442</v>
      </c>
      <c r="T71" s="68">
        <f t="shared" si="55"/>
        <v>0.8571428571428571</v>
      </c>
      <c r="U71" s="68">
        <f t="shared" si="56"/>
        <v>1</v>
      </c>
      <c r="V71" s="68">
        <f t="shared" si="57"/>
        <v>0.6428571428571429</v>
      </c>
      <c r="W71" s="68">
        <f t="shared" si="58"/>
        <v>1</v>
      </c>
      <c r="X71" s="68">
        <f t="shared" si="59"/>
        <v>0.15384615384615385</v>
      </c>
      <c r="Y71" s="68">
        <f t="shared" si="60"/>
        <v>1.0833333333333333</v>
      </c>
      <c r="Z71" s="68">
        <f t="shared" si="61"/>
        <v>0.2608695652173913</v>
      </c>
      <c r="AA71" s="68">
        <f t="shared" si="62"/>
        <v>-7.6923076923076927E-2</v>
      </c>
      <c r="AB71" s="68">
        <f t="shared" si="63"/>
        <v>-0.5</v>
      </c>
      <c r="AC71" s="68">
        <f t="shared" si="64"/>
        <v>0.12</v>
      </c>
      <c r="AD71" s="68">
        <f t="shared" si="65"/>
        <v>-0.2413793103448276</v>
      </c>
      <c r="AE71" s="68">
        <f t="shared" si="66"/>
        <v>-0.45833333333333331</v>
      </c>
      <c r="AF71" s="68">
        <f t="shared" si="67"/>
        <v>0.13333333333333333</v>
      </c>
      <c r="AG71" s="68">
        <f t="shared" si="68"/>
        <v>-0.5357142857142857</v>
      </c>
      <c r="AH71" s="68">
        <f t="shared" si="69"/>
        <v>-0.40909090909090912</v>
      </c>
      <c r="AI71" s="68">
        <f t="shared" si="84"/>
        <v>0</v>
      </c>
      <c r="AJ71" s="68">
        <f t="shared" si="77"/>
        <v>-0.23529411764705882</v>
      </c>
      <c r="AK71" s="68">
        <f t="shared" si="78"/>
        <v>0.15384615384615385</v>
      </c>
      <c r="AL71" s="68">
        <f t="shared" si="79"/>
        <v>0.30769230769230771</v>
      </c>
      <c r="AM71" s="68">
        <f t="shared" si="80"/>
        <v>1.0769230769230769</v>
      </c>
      <c r="AN71" s="68">
        <f t="shared" si="81"/>
        <v>0.23076923076923078</v>
      </c>
      <c r="AO71" s="68">
        <f t="shared" si="71"/>
        <v>0.26666666666666666</v>
      </c>
      <c r="AP71" s="68">
        <f t="shared" si="72"/>
        <v>-0.70588235294117652</v>
      </c>
      <c r="AQ71" s="68">
        <f t="shared" si="73"/>
        <v>-0.51851851851851849</v>
      </c>
      <c r="AR71" s="68">
        <f t="shared" si="74"/>
        <v>-0.5625</v>
      </c>
      <c r="AS71" s="68">
        <f t="shared" si="75"/>
        <v>-0.73684210526315785</v>
      </c>
      <c r="AT71" s="79">
        <f t="shared" si="37"/>
        <v>0.4</v>
      </c>
      <c r="AU71" s="79">
        <f t="shared" si="37"/>
        <v>-0.61538461538461542</v>
      </c>
      <c r="AV71" s="79">
        <f t="shared" si="37"/>
        <v>0</v>
      </c>
      <c r="AW71" s="79">
        <f t="shared" si="37"/>
        <v>0.8</v>
      </c>
      <c r="AX71" s="79">
        <f t="shared" si="37"/>
        <v>0.7142857142857143</v>
      </c>
      <c r="AY71" s="79">
        <f t="shared" si="37"/>
        <v>1.4</v>
      </c>
      <c r="AZ71" s="79">
        <f t="shared" si="37"/>
        <v>-0.42857142857142855</v>
      </c>
      <c r="BA71" s="79">
        <f t="shared" si="37"/>
        <v>0.33333333333333331</v>
      </c>
      <c r="BB71" s="79">
        <f t="shared" si="37"/>
        <v>-0.41666666666666669</v>
      </c>
      <c r="BC71" s="79">
        <f t="shared" si="37"/>
        <v>0</v>
      </c>
      <c r="BD71" s="68">
        <f t="shared" si="38"/>
        <v>2.4444444444444446</v>
      </c>
      <c r="BE71" s="68">
        <f t="shared" si="39"/>
        <v>0.70967741935483875</v>
      </c>
      <c r="BF71" s="68">
        <f t="shared" si="40"/>
        <v>3.7735849056603772E-2</v>
      </c>
      <c r="BG71" s="68">
        <f t="shared" si="41"/>
        <v>-0.21818181818181817</v>
      </c>
      <c r="BH71" s="68">
        <f t="shared" si="42"/>
        <v>0.72093023255813948</v>
      </c>
      <c r="BI71" s="68">
        <f t="shared" si="43"/>
        <v>0.48648648648648651</v>
      </c>
      <c r="BJ71" s="68">
        <f t="shared" si="44"/>
        <v>-0.19090909090909092</v>
      </c>
      <c r="BK71" s="68">
        <f t="shared" si="45"/>
        <v>-0.3707865168539326</v>
      </c>
      <c r="BL71" s="68">
        <f t="shared" si="46"/>
        <v>3.5714285714285712E-2</v>
      </c>
      <c r="BM71" s="68">
        <f t="shared" si="47"/>
        <v>0.15517241379310345</v>
      </c>
      <c r="BN71" s="68">
        <f t="shared" si="48"/>
        <v>-0.52238805970149249</v>
      </c>
      <c r="BO71" s="79">
        <f t="shared" si="49"/>
        <v>3.125E-2</v>
      </c>
      <c r="BP71" s="79">
        <f t="shared" si="49"/>
        <v>6.0606060606060608E-2</v>
      </c>
    </row>
    <row r="72" spans="2:68" ht="15" customHeight="1" thickBot="1" x14ac:dyDescent="0.25">
      <c r="B72" s="64" t="s">
        <v>25</v>
      </c>
      <c r="C72" s="68"/>
      <c r="D72" s="68">
        <f t="shared" ref="D72:D81" si="90">+(H17-D17)/D17</f>
        <v>5</v>
      </c>
      <c r="E72" s="68">
        <f t="shared" ref="E72:E81" si="91">+(I17-E17)/E17</f>
        <v>2</v>
      </c>
      <c r="F72" s="68">
        <f t="shared" si="76"/>
        <v>1.75</v>
      </c>
      <c r="G72" s="68"/>
      <c r="H72" s="68">
        <f t="shared" ref="H72:H82" si="92">+(L17-H17)/H17</f>
        <v>0</v>
      </c>
      <c r="I72" s="68">
        <f t="shared" ref="I72:I82" si="93">+(M17-I17)/I17</f>
        <v>-0.66666666666666663</v>
      </c>
      <c r="J72" s="68">
        <f t="shared" si="85"/>
        <v>-0.63636363636363635</v>
      </c>
      <c r="K72" s="68">
        <f t="shared" si="85"/>
        <v>4.5</v>
      </c>
      <c r="L72" s="68">
        <f t="shared" si="86"/>
        <v>-0.16666666666666666</v>
      </c>
      <c r="M72" s="68">
        <f t="shared" si="87"/>
        <v>3</v>
      </c>
      <c r="N72" s="68">
        <f t="shared" si="88"/>
        <v>-0.75</v>
      </c>
      <c r="O72" s="68">
        <f t="shared" si="88"/>
        <v>0</v>
      </c>
      <c r="P72" s="68">
        <f t="shared" si="89"/>
        <v>2.2000000000000002</v>
      </c>
      <c r="Q72" s="68">
        <f t="shared" si="52"/>
        <v>2.25</v>
      </c>
      <c r="R72" s="68">
        <f t="shared" si="53"/>
        <v>8</v>
      </c>
      <c r="S72" s="68">
        <f t="shared" si="54"/>
        <v>-0.18181818181818182</v>
      </c>
      <c r="T72" s="68">
        <f t="shared" si="55"/>
        <v>-0.3125</v>
      </c>
      <c r="U72" s="68">
        <f t="shared" si="56"/>
        <v>0.15384615384615385</v>
      </c>
      <c r="V72" s="68">
        <f t="shared" si="57"/>
        <v>1.4444444444444444</v>
      </c>
      <c r="W72" s="68">
        <f t="shared" si="58"/>
        <v>1.3333333333333333</v>
      </c>
      <c r="X72" s="68">
        <f t="shared" si="59"/>
        <v>0.54545454545454541</v>
      </c>
      <c r="Y72" s="68">
        <f t="shared" si="60"/>
        <v>-0.13333333333333333</v>
      </c>
      <c r="Z72" s="68">
        <f t="shared" si="61"/>
        <v>-0.45454545454545453</v>
      </c>
      <c r="AA72" s="68">
        <f t="shared" si="62"/>
        <v>-0.61904761904761907</v>
      </c>
      <c r="AB72" s="68">
        <f t="shared" si="63"/>
        <v>-0.76470588235294112</v>
      </c>
      <c r="AC72" s="68">
        <f t="shared" si="64"/>
        <v>-0.76923076923076927</v>
      </c>
      <c r="AD72" s="68">
        <f t="shared" si="65"/>
        <v>-0.58333333333333337</v>
      </c>
      <c r="AE72" s="68">
        <f t="shared" si="66"/>
        <v>0</v>
      </c>
      <c r="AF72" s="68">
        <f t="shared" si="67"/>
        <v>-0.5</v>
      </c>
      <c r="AG72" s="68">
        <f t="shared" si="68"/>
        <v>1.6666666666666667</v>
      </c>
      <c r="AH72" s="68">
        <f t="shared" si="69"/>
        <v>0</v>
      </c>
      <c r="AI72" s="68">
        <f t="shared" si="84"/>
        <v>-0.375</v>
      </c>
      <c r="AJ72" s="68">
        <f t="shared" si="77"/>
        <v>4</v>
      </c>
      <c r="AK72" s="68">
        <f t="shared" si="78"/>
        <v>-0.5</v>
      </c>
      <c r="AL72" s="68">
        <f t="shared" si="79"/>
        <v>0.2</v>
      </c>
      <c r="AM72" s="68">
        <f t="shared" si="80"/>
        <v>0.4</v>
      </c>
      <c r="AN72" s="68">
        <f t="shared" si="81"/>
        <v>-0.5</v>
      </c>
      <c r="AO72" s="68">
        <f t="shared" si="71"/>
        <v>-0.5</v>
      </c>
      <c r="AP72" s="68">
        <f t="shared" si="72"/>
        <v>-0.33333333333333331</v>
      </c>
      <c r="AQ72" s="68">
        <f t="shared" si="73"/>
        <v>-0.5714285714285714</v>
      </c>
      <c r="AR72" s="68">
        <f t="shared" si="74"/>
        <v>0</v>
      </c>
      <c r="AS72" s="68">
        <f t="shared" si="75"/>
        <v>0.5</v>
      </c>
      <c r="AT72" s="79">
        <f t="shared" si="37"/>
        <v>-0.75</v>
      </c>
      <c r="AU72" s="79">
        <f t="shared" si="37"/>
        <v>1</v>
      </c>
      <c r="AV72" s="79">
        <f t="shared" si="37"/>
        <v>0.4</v>
      </c>
      <c r="AW72" s="79">
        <f t="shared" si="37"/>
        <v>0.66666666666666663</v>
      </c>
      <c r="AX72" s="79">
        <f t="shared" si="37"/>
        <v>3</v>
      </c>
      <c r="AY72" s="79">
        <f t="shared" si="37"/>
        <v>-0.16666666666666666</v>
      </c>
      <c r="AZ72" s="79">
        <f t="shared" si="37"/>
        <v>-0.5714285714285714</v>
      </c>
      <c r="BA72" s="79">
        <f t="shared" si="37"/>
        <v>-0.4</v>
      </c>
      <c r="BB72" s="79">
        <f t="shared" si="37"/>
        <v>-0.75</v>
      </c>
      <c r="BC72" s="79">
        <f t="shared" si="37"/>
        <v>-0.6</v>
      </c>
      <c r="BD72" s="68">
        <f t="shared" si="38"/>
        <v>2.3333333333333335</v>
      </c>
      <c r="BE72" s="68">
        <f t="shared" si="39"/>
        <v>-0.35</v>
      </c>
      <c r="BF72" s="68">
        <f t="shared" si="40"/>
        <v>0.61538461538461542</v>
      </c>
      <c r="BG72" s="68">
        <f t="shared" si="41"/>
        <v>1.3333333333333333</v>
      </c>
      <c r="BH72" s="68">
        <f t="shared" si="42"/>
        <v>0.16326530612244897</v>
      </c>
      <c r="BI72" s="68">
        <f t="shared" si="43"/>
        <v>0.10526315789473684</v>
      </c>
      <c r="BJ72" s="68">
        <f t="shared" si="44"/>
        <v>-0.68253968253968256</v>
      </c>
      <c r="BK72" s="68">
        <f t="shared" si="45"/>
        <v>0.15</v>
      </c>
      <c r="BL72" s="68">
        <f t="shared" si="46"/>
        <v>8.6956521739130432E-2</v>
      </c>
      <c r="BM72" s="68">
        <f t="shared" si="47"/>
        <v>-0.28000000000000003</v>
      </c>
      <c r="BN72" s="68">
        <f t="shared" si="48"/>
        <v>-0.33333333333333331</v>
      </c>
      <c r="BO72" s="79">
        <f t="shared" si="49"/>
        <v>0.83333333333333337</v>
      </c>
      <c r="BP72" s="79">
        <f t="shared" si="49"/>
        <v>-0.45454545454545453</v>
      </c>
    </row>
    <row r="73" spans="2:68" ht="15" customHeight="1" thickBot="1" x14ac:dyDescent="0.25">
      <c r="B73" s="64" t="s">
        <v>26</v>
      </c>
      <c r="C73" s="68">
        <f>+(G18-C18)/C18</f>
        <v>15</v>
      </c>
      <c r="D73" s="68">
        <f t="shared" si="90"/>
        <v>2</v>
      </c>
      <c r="E73" s="68">
        <f t="shared" si="91"/>
        <v>4.333333333333333</v>
      </c>
      <c r="F73" s="68">
        <f t="shared" si="76"/>
        <v>1.1111111111111112</v>
      </c>
      <c r="G73" s="68">
        <f t="shared" ref="G73:G82" si="94">+(K18-G18)/G18</f>
        <v>1.3125</v>
      </c>
      <c r="H73" s="68">
        <f t="shared" si="92"/>
        <v>0.46666666666666667</v>
      </c>
      <c r="I73" s="68">
        <f t="shared" si="93"/>
        <v>0.125</v>
      </c>
      <c r="J73" s="68">
        <f t="shared" si="85"/>
        <v>0.31578947368421051</v>
      </c>
      <c r="K73" s="68">
        <f t="shared" si="85"/>
        <v>-0.35135135135135137</v>
      </c>
      <c r="L73" s="68">
        <f t="shared" si="86"/>
        <v>9.0909090909090912E-2</v>
      </c>
      <c r="M73" s="68">
        <f t="shared" si="87"/>
        <v>0.5</v>
      </c>
      <c r="N73" s="68">
        <f t="shared" si="88"/>
        <v>0.8</v>
      </c>
      <c r="O73" s="68">
        <f t="shared" si="88"/>
        <v>0.375</v>
      </c>
      <c r="P73" s="68">
        <f t="shared" si="89"/>
        <v>0.45833333333333331</v>
      </c>
      <c r="Q73" s="68">
        <f t="shared" si="52"/>
        <v>0.55555555555555558</v>
      </c>
      <c r="R73" s="68">
        <f t="shared" si="53"/>
        <v>-0.15555555555555556</v>
      </c>
      <c r="S73" s="68">
        <f t="shared" si="54"/>
        <v>0.48484848484848486</v>
      </c>
      <c r="T73" s="68">
        <f t="shared" si="55"/>
        <v>0</v>
      </c>
      <c r="U73" s="68">
        <f t="shared" si="56"/>
        <v>-7.1428571428571425E-2</v>
      </c>
      <c r="V73" s="68">
        <f t="shared" si="57"/>
        <v>0.23684210526315788</v>
      </c>
      <c r="W73" s="68">
        <f t="shared" si="58"/>
        <v>0</v>
      </c>
      <c r="X73" s="68">
        <f t="shared" si="59"/>
        <v>0.22857142857142856</v>
      </c>
      <c r="Y73" s="68">
        <f t="shared" si="60"/>
        <v>5.128205128205128E-2</v>
      </c>
      <c r="Z73" s="68">
        <f t="shared" si="61"/>
        <v>0</v>
      </c>
      <c r="AA73" s="68">
        <f t="shared" si="62"/>
        <v>-0.26530612244897961</v>
      </c>
      <c r="AB73" s="68">
        <f t="shared" si="63"/>
        <v>9.3023255813953487E-2</v>
      </c>
      <c r="AC73" s="68">
        <f t="shared" si="64"/>
        <v>-4.878048780487805E-2</v>
      </c>
      <c r="AD73" s="68">
        <f t="shared" si="65"/>
        <v>-0.51063829787234039</v>
      </c>
      <c r="AE73" s="68">
        <f t="shared" si="66"/>
        <v>-0.16666666666666666</v>
      </c>
      <c r="AF73" s="68">
        <f t="shared" si="67"/>
        <v>-0.57446808510638303</v>
      </c>
      <c r="AG73" s="68">
        <f t="shared" si="68"/>
        <v>5.128205128205128E-2</v>
      </c>
      <c r="AH73" s="68">
        <f t="shared" si="69"/>
        <v>-8.6956521739130432E-2</v>
      </c>
      <c r="AI73" s="68">
        <f t="shared" si="84"/>
        <v>-0.3</v>
      </c>
      <c r="AJ73" s="68">
        <f t="shared" si="77"/>
        <v>0.6</v>
      </c>
      <c r="AK73" s="68">
        <f t="shared" si="78"/>
        <v>-0.6097560975609756</v>
      </c>
      <c r="AL73" s="68">
        <f t="shared" si="79"/>
        <v>-0.23809523809523808</v>
      </c>
      <c r="AM73" s="68">
        <f t="shared" si="80"/>
        <v>0</v>
      </c>
      <c r="AN73" s="68">
        <f t="shared" si="81"/>
        <v>-6.25E-2</v>
      </c>
      <c r="AO73" s="68">
        <f t="shared" si="71"/>
        <v>-0.375</v>
      </c>
      <c r="AP73" s="68">
        <f t="shared" si="72"/>
        <v>0.25</v>
      </c>
      <c r="AQ73" s="68">
        <f t="shared" si="73"/>
        <v>-0.33333333333333331</v>
      </c>
      <c r="AR73" s="68">
        <f t="shared" si="74"/>
        <v>-0.6333333333333333</v>
      </c>
      <c r="AS73" s="68">
        <f t="shared" si="75"/>
        <v>0.4</v>
      </c>
      <c r="AT73" s="79">
        <f t="shared" si="37"/>
        <v>-0.05</v>
      </c>
      <c r="AU73" s="79">
        <f t="shared" si="37"/>
        <v>0.5714285714285714</v>
      </c>
      <c r="AV73" s="79">
        <f t="shared" si="37"/>
        <v>0.45454545454545453</v>
      </c>
      <c r="AW73" s="79">
        <f t="shared" si="37"/>
        <v>-0.5</v>
      </c>
      <c r="AX73" s="79">
        <f t="shared" si="37"/>
        <v>-0.26315789473684209</v>
      </c>
      <c r="AY73" s="79">
        <f t="shared" si="37"/>
        <v>4.5454545454545456E-2</v>
      </c>
      <c r="AZ73" s="79">
        <f t="shared" si="37"/>
        <v>-0.3125</v>
      </c>
      <c r="BA73" s="79">
        <f t="shared" si="37"/>
        <v>0.7142857142857143</v>
      </c>
      <c r="BB73" s="79">
        <f t="shared" si="37"/>
        <v>0.5714285714285714</v>
      </c>
      <c r="BC73" s="79">
        <f t="shared" si="37"/>
        <v>0.17391304347826086</v>
      </c>
      <c r="BD73" s="68">
        <f t="shared" si="38"/>
        <v>2.6666666666666665</v>
      </c>
      <c r="BE73" s="68">
        <f t="shared" si="39"/>
        <v>0.54545454545454541</v>
      </c>
      <c r="BF73" s="68">
        <f t="shared" si="40"/>
        <v>0.17647058823529413</v>
      </c>
      <c r="BG73" s="68">
        <f t="shared" si="41"/>
        <v>0.23333333333333334</v>
      </c>
      <c r="BH73" s="68">
        <f t="shared" si="42"/>
        <v>0.14864864864864866</v>
      </c>
      <c r="BI73" s="68">
        <f t="shared" si="43"/>
        <v>5.8823529411764705E-2</v>
      </c>
      <c r="BJ73" s="68">
        <f t="shared" si="44"/>
        <v>-0.19444444444444445</v>
      </c>
      <c r="BK73" s="68">
        <f t="shared" si="45"/>
        <v>-0.22758620689655173</v>
      </c>
      <c r="BL73" s="68">
        <f t="shared" si="46"/>
        <v>-0.24107142857142858</v>
      </c>
      <c r="BM73" s="68">
        <f t="shared" si="47"/>
        <v>-4.7058823529411764E-2</v>
      </c>
      <c r="BN73" s="68">
        <f t="shared" si="48"/>
        <v>-0.2839506172839506</v>
      </c>
      <c r="BO73" s="79">
        <f t="shared" si="49"/>
        <v>1.7241379310344827E-2</v>
      </c>
      <c r="BP73" s="79">
        <f t="shared" si="49"/>
        <v>0.15254237288135594</v>
      </c>
    </row>
    <row r="74" spans="2:68" ht="15" customHeight="1" thickBot="1" x14ac:dyDescent="0.25">
      <c r="B74" s="64" t="s">
        <v>8</v>
      </c>
      <c r="C74" s="68">
        <f>+(G19-C19)/C19</f>
        <v>2</v>
      </c>
      <c r="D74" s="68">
        <f t="shared" si="90"/>
        <v>1.3333333333333333</v>
      </c>
      <c r="E74" s="68">
        <f t="shared" si="91"/>
        <v>8</v>
      </c>
      <c r="F74" s="68">
        <f t="shared" si="76"/>
        <v>7</v>
      </c>
      <c r="G74" s="68">
        <f t="shared" si="94"/>
        <v>2.5</v>
      </c>
      <c r="H74" s="68">
        <f t="shared" si="92"/>
        <v>2.5714285714285716</v>
      </c>
      <c r="I74" s="68">
        <f t="shared" si="93"/>
        <v>0.77777777777777779</v>
      </c>
      <c r="J74" s="68">
        <f t="shared" si="85"/>
        <v>0.25</v>
      </c>
      <c r="K74" s="68">
        <f t="shared" si="85"/>
        <v>-9.5238095238095233E-2</v>
      </c>
      <c r="L74" s="68">
        <f t="shared" si="86"/>
        <v>-0.56000000000000005</v>
      </c>
      <c r="M74" s="68">
        <f t="shared" si="87"/>
        <v>-0.625</v>
      </c>
      <c r="N74" s="68">
        <f t="shared" si="88"/>
        <v>-0.65</v>
      </c>
      <c r="O74" s="68">
        <f t="shared" si="88"/>
        <v>5.2631578947368418E-2</v>
      </c>
      <c r="P74" s="68">
        <f t="shared" si="89"/>
        <v>1</v>
      </c>
      <c r="Q74" s="68">
        <f t="shared" si="52"/>
        <v>1.6666666666666667</v>
      </c>
      <c r="R74" s="68">
        <f t="shared" si="53"/>
        <v>1.7142857142857142</v>
      </c>
      <c r="S74" s="68">
        <f t="shared" si="54"/>
        <v>0.8</v>
      </c>
      <c r="T74" s="68">
        <f t="shared" si="55"/>
        <v>1.0909090909090908</v>
      </c>
      <c r="U74" s="68">
        <f t="shared" si="56"/>
        <v>0.5625</v>
      </c>
      <c r="V74" s="68">
        <f t="shared" si="57"/>
        <v>0.26315789473684209</v>
      </c>
      <c r="W74" s="68">
        <f t="shared" si="58"/>
        <v>-0.1111111111111111</v>
      </c>
      <c r="X74" s="68">
        <f t="shared" si="59"/>
        <v>-0.41304347826086957</v>
      </c>
      <c r="Y74" s="68">
        <f t="shared" si="60"/>
        <v>0.24</v>
      </c>
      <c r="Z74" s="68">
        <f t="shared" si="61"/>
        <v>-0.20833333333333334</v>
      </c>
      <c r="AA74" s="68">
        <f t="shared" si="62"/>
        <v>-0.3125</v>
      </c>
      <c r="AB74" s="68">
        <f t="shared" si="63"/>
        <v>-0.14814814814814814</v>
      </c>
      <c r="AC74" s="68">
        <f t="shared" si="64"/>
        <v>-0.70967741935483875</v>
      </c>
      <c r="AD74" s="68">
        <f t="shared" si="65"/>
        <v>-0.10526315789473684</v>
      </c>
      <c r="AE74" s="68">
        <f t="shared" si="66"/>
        <v>-0.5</v>
      </c>
      <c r="AF74" s="68">
        <f t="shared" si="67"/>
        <v>-0.60869565217391308</v>
      </c>
      <c r="AG74" s="68">
        <f t="shared" si="68"/>
        <v>1.1111111111111112</v>
      </c>
      <c r="AH74" s="68">
        <f t="shared" si="69"/>
        <v>0.11764705882352941</v>
      </c>
      <c r="AI74" s="68">
        <f t="shared" si="84"/>
        <v>0.72727272727272729</v>
      </c>
      <c r="AJ74" s="68">
        <f t="shared" si="77"/>
        <v>0.44444444444444442</v>
      </c>
      <c r="AK74" s="68">
        <f t="shared" si="78"/>
        <v>-0.52631578947368418</v>
      </c>
      <c r="AL74" s="68">
        <f t="shared" si="79"/>
        <v>-0.31578947368421051</v>
      </c>
      <c r="AM74" s="68">
        <f t="shared" si="80"/>
        <v>0.10526315789473684</v>
      </c>
      <c r="AN74" s="68">
        <f t="shared" si="81"/>
        <v>-0.15384615384615385</v>
      </c>
      <c r="AO74" s="68">
        <f t="shared" si="71"/>
        <v>-0.33333333333333331</v>
      </c>
      <c r="AP74" s="68">
        <f t="shared" si="72"/>
        <v>0.15384615384615385</v>
      </c>
      <c r="AQ74" s="68">
        <f t="shared" si="73"/>
        <v>-0.23809523809523808</v>
      </c>
      <c r="AR74" s="68">
        <f t="shared" si="74"/>
        <v>-0.36363636363636365</v>
      </c>
      <c r="AS74" s="68">
        <f t="shared" si="75"/>
        <v>1</v>
      </c>
      <c r="AT74" s="79">
        <f t="shared" si="37"/>
        <v>-0.46666666666666667</v>
      </c>
      <c r="AU74" s="79">
        <f t="shared" si="37"/>
        <v>-0.4375</v>
      </c>
      <c r="AV74" s="79">
        <f t="shared" si="37"/>
        <v>1.5714285714285714</v>
      </c>
      <c r="AW74" s="79">
        <f t="shared" si="37"/>
        <v>0.33333333333333331</v>
      </c>
      <c r="AX74" s="79">
        <f t="shared" si="37"/>
        <v>0.75</v>
      </c>
      <c r="AY74" s="79">
        <f t="shared" si="37"/>
        <v>1.2222222222222223</v>
      </c>
      <c r="AZ74" s="79">
        <f t="shared" si="37"/>
        <v>-0.61111111111111116</v>
      </c>
      <c r="BA74" s="79">
        <f t="shared" si="37"/>
        <v>0</v>
      </c>
      <c r="BB74" s="79">
        <f t="shared" si="37"/>
        <v>0.21428571428571427</v>
      </c>
      <c r="BC74" s="79">
        <f t="shared" si="37"/>
        <v>-0.35</v>
      </c>
      <c r="BD74" s="68">
        <f t="shared" si="38"/>
        <v>3.75</v>
      </c>
      <c r="BE74" s="68">
        <f t="shared" si="39"/>
        <v>1.1578947368421053</v>
      </c>
      <c r="BF74" s="68">
        <f t="shared" si="40"/>
        <v>-0.47560975609756095</v>
      </c>
      <c r="BG74" s="68">
        <f t="shared" si="41"/>
        <v>0.79069767441860461</v>
      </c>
      <c r="BH74" s="68">
        <f t="shared" si="42"/>
        <v>0.70129870129870131</v>
      </c>
      <c r="BI74" s="68">
        <f t="shared" si="43"/>
        <v>-0.16793893129770993</v>
      </c>
      <c r="BJ74" s="68">
        <f t="shared" si="44"/>
        <v>-0.34862385321100919</v>
      </c>
      <c r="BK74" s="68">
        <f t="shared" si="45"/>
        <v>-0.18309859154929578</v>
      </c>
      <c r="BL74" s="68">
        <f t="shared" si="46"/>
        <v>-6.8965517241379309E-2</v>
      </c>
      <c r="BM74" s="68">
        <f t="shared" si="47"/>
        <v>-1.8518518518518517E-2</v>
      </c>
      <c r="BN74" s="68">
        <f t="shared" si="48"/>
        <v>-0.18867924528301888</v>
      </c>
      <c r="BO74" s="79">
        <f t="shared" si="49"/>
        <v>0.32558139534883723</v>
      </c>
      <c r="BP74" s="79">
        <f t="shared" si="49"/>
        <v>5.2631578947368418E-2</v>
      </c>
    </row>
    <row r="75" spans="2:68" ht="15" customHeight="1" thickBot="1" x14ac:dyDescent="0.25">
      <c r="B75" s="64" t="s">
        <v>27</v>
      </c>
      <c r="C75" s="68">
        <f>+(G20-C20)/C20</f>
        <v>2.75</v>
      </c>
      <c r="D75" s="68">
        <f t="shared" si="90"/>
        <v>6.5</v>
      </c>
      <c r="E75" s="68">
        <f t="shared" si="91"/>
        <v>3.3333333333333335</v>
      </c>
      <c r="F75" s="68">
        <f t="shared" si="76"/>
        <v>6.8</v>
      </c>
      <c r="G75" s="68">
        <f t="shared" si="94"/>
        <v>2.4</v>
      </c>
      <c r="H75" s="68">
        <f t="shared" si="92"/>
        <v>4.5333333333333332</v>
      </c>
      <c r="I75" s="68">
        <f t="shared" si="93"/>
        <v>0.30769230769230771</v>
      </c>
      <c r="J75" s="68">
        <f t="shared" si="85"/>
        <v>0.84615384615384615</v>
      </c>
      <c r="K75" s="68">
        <f t="shared" si="85"/>
        <v>0.50980392156862742</v>
      </c>
      <c r="L75" s="68">
        <f t="shared" si="86"/>
        <v>-0.38554216867469882</v>
      </c>
      <c r="M75" s="68">
        <f t="shared" si="87"/>
        <v>0.35294117647058826</v>
      </c>
      <c r="N75" s="68">
        <f t="shared" si="88"/>
        <v>-0.1388888888888889</v>
      </c>
      <c r="O75" s="68">
        <f t="shared" si="88"/>
        <v>2.5974025974025976E-2</v>
      </c>
      <c r="P75" s="68">
        <f t="shared" si="89"/>
        <v>0</v>
      </c>
      <c r="Q75" s="68">
        <f t="shared" si="52"/>
        <v>2.1739130434782608E-2</v>
      </c>
      <c r="R75" s="68">
        <f t="shared" si="53"/>
        <v>-0.19354838709677419</v>
      </c>
      <c r="S75" s="68">
        <f t="shared" si="54"/>
        <v>-0.43037974683544306</v>
      </c>
      <c r="T75" s="68">
        <f t="shared" si="55"/>
        <v>9.8039215686274508E-2</v>
      </c>
      <c r="U75" s="68">
        <f t="shared" si="56"/>
        <v>-2.1276595744680851E-2</v>
      </c>
      <c r="V75" s="68">
        <f t="shared" si="57"/>
        <v>0.2</v>
      </c>
      <c r="W75" s="68">
        <f t="shared" si="58"/>
        <v>6.6666666666666666E-2</v>
      </c>
      <c r="X75" s="68">
        <f t="shared" si="59"/>
        <v>-0.23214285714285715</v>
      </c>
      <c r="Y75" s="68">
        <f t="shared" si="60"/>
        <v>-8.6956521739130432E-2</v>
      </c>
      <c r="Z75" s="68">
        <f t="shared" si="61"/>
        <v>-0.35</v>
      </c>
      <c r="AA75" s="68">
        <f t="shared" si="62"/>
        <v>-8.3333333333333329E-2</v>
      </c>
      <c r="AB75" s="68">
        <f t="shared" si="63"/>
        <v>-6.9767441860465115E-2</v>
      </c>
      <c r="AC75" s="68">
        <f t="shared" si="64"/>
        <v>-0.26190476190476192</v>
      </c>
      <c r="AD75" s="68">
        <f t="shared" si="65"/>
        <v>-2.564102564102564E-2</v>
      </c>
      <c r="AE75" s="68">
        <f t="shared" si="66"/>
        <v>-0.27272727272727271</v>
      </c>
      <c r="AF75" s="68">
        <f t="shared" si="67"/>
        <v>-0.125</v>
      </c>
      <c r="AG75" s="68">
        <f t="shared" si="68"/>
        <v>-0.38709677419354838</v>
      </c>
      <c r="AH75" s="68">
        <f t="shared" si="69"/>
        <v>-0.39473684210526316</v>
      </c>
      <c r="AI75" s="68">
        <f t="shared" si="84"/>
        <v>-0.5625</v>
      </c>
      <c r="AJ75" s="68">
        <f t="shared" si="77"/>
        <v>-0.4</v>
      </c>
      <c r="AK75" s="68">
        <f t="shared" si="78"/>
        <v>0.10526315789473684</v>
      </c>
      <c r="AL75" s="68">
        <f t="shared" si="79"/>
        <v>0.60869565217391308</v>
      </c>
      <c r="AM75" s="68">
        <f t="shared" si="80"/>
        <v>0.42857142857142855</v>
      </c>
      <c r="AN75" s="68">
        <f t="shared" si="81"/>
        <v>0.14285714285714285</v>
      </c>
      <c r="AO75" s="68">
        <f t="shared" si="71"/>
        <v>0.14285714285714285</v>
      </c>
      <c r="AP75" s="68">
        <f t="shared" si="72"/>
        <v>0.24324324324324326</v>
      </c>
      <c r="AQ75" s="68">
        <f t="shared" si="73"/>
        <v>0.2</v>
      </c>
      <c r="AR75" s="68">
        <f t="shared" si="74"/>
        <v>-0.33333333333333331</v>
      </c>
      <c r="AS75" s="68">
        <f t="shared" si="75"/>
        <v>-0.25</v>
      </c>
      <c r="AT75" s="79">
        <f t="shared" si="37"/>
        <v>-0.47826086956521741</v>
      </c>
      <c r="AU75" s="79">
        <f t="shared" si="37"/>
        <v>0.33333333333333331</v>
      </c>
      <c r="AV75" s="79">
        <f t="shared" si="37"/>
        <v>0.875</v>
      </c>
      <c r="AW75" s="79">
        <f t="shared" si="37"/>
        <v>0.16666666666666666</v>
      </c>
      <c r="AX75" s="79">
        <f t="shared" si="37"/>
        <v>-0.125</v>
      </c>
      <c r="AY75" s="79">
        <f t="shared" si="37"/>
        <v>-0.40625</v>
      </c>
      <c r="AZ75" s="79">
        <f t="shared" si="37"/>
        <v>-0.56666666666666665</v>
      </c>
      <c r="BA75" s="79">
        <f t="shared" si="37"/>
        <v>0.19047619047619047</v>
      </c>
      <c r="BB75" s="79">
        <f t="shared" si="37"/>
        <v>0.7142857142857143</v>
      </c>
      <c r="BC75" s="79">
        <f t="shared" si="37"/>
        <v>1.0526315789473684</v>
      </c>
      <c r="BD75" s="68">
        <f t="shared" si="38"/>
        <v>4.5882352941176467</v>
      </c>
      <c r="BE75" s="68">
        <f t="shared" si="39"/>
        <v>1.5263157894736843</v>
      </c>
      <c r="BF75" s="68">
        <f t="shared" si="40"/>
        <v>-1.6666666666666666E-2</v>
      </c>
      <c r="BG75" s="68">
        <f t="shared" si="41"/>
        <v>-3.8135593220338986E-2</v>
      </c>
      <c r="BH75" s="68">
        <f t="shared" si="42"/>
        <v>-8.8105726872246701E-2</v>
      </c>
      <c r="BI75" s="68">
        <f t="shared" si="43"/>
        <v>-0.16908212560386474</v>
      </c>
      <c r="BJ75" s="68">
        <f t="shared" si="44"/>
        <v>-0.11046511627906977</v>
      </c>
      <c r="BK75" s="68">
        <f t="shared" si="45"/>
        <v>-0.28758169934640521</v>
      </c>
      <c r="BL75" s="68">
        <f t="shared" si="46"/>
        <v>-0.14678899082568808</v>
      </c>
      <c r="BM75" s="68">
        <f t="shared" si="47"/>
        <v>0.22580645161290322</v>
      </c>
      <c r="BN75" s="68">
        <f t="shared" si="48"/>
        <v>-0.2807017543859649</v>
      </c>
      <c r="BO75" s="79">
        <f t="shared" si="49"/>
        <v>0.26829268292682928</v>
      </c>
      <c r="BP75" s="79">
        <f t="shared" si="49"/>
        <v>-0.10576923076923077</v>
      </c>
    </row>
    <row r="76" spans="2:68" ht="15" customHeight="1" thickBot="1" x14ac:dyDescent="0.25">
      <c r="B76" s="64" t="s">
        <v>55</v>
      </c>
      <c r="C76" s="68"/>
      <c r="D76" s="68">
        <f t="shared" si="90"/>
        <v>0</v>
      </c>
      <c r="E76" s="68">
        <f t="shared" si="91"/>
        <v>16</v>
      </c>
      <c r="F76" s="68">
        <f t="shared" si="76"/>
        <v>4.666666666666667</v>
      </c>
      <c r="G76" s="68">
        <f t="shared" si="94"/>
        <v>1.6</v>
      </c>
      <c r="H76" s="68">
        <f t="shared" si="92"/>
        <v>2.6666666666666665</v>
      </c>
      <c r="I76" s="68">
        <f t="shared" si="93"/>
        <v>-0.29411764705882354</v>
      </c>
      <c r="J76" s="68">
        <f t="shared" si="85"/>
        <v>-0.47058823529411764</v>
      </c>
      <c r="K76" s="68">
        <f t="shared" si="85"/>
        <v>1.2307692307692308</v>
      </c>
      <c r="L76" s="68">
        <f t="shared" si="86"/>
        <v>-0.45454545454545453</v>
      </c>
      <c r="M76" s="68">
        <f t="shared" si="87"/>
        <v>-0.16666666666666666</v>
      </c>
      <c r="N76" s="68">
        <f t="shared" si="88"/>
        <v>0.55555555555555558</v>
      </c>
      <c r="O76" s="68">
        <f t="shared" si="88"/>
        <v>-0.41379310344827586</v>
      </c>
      <c r="P76" s="68">
        <f t="shared" si="89"/>
        <v>-0.58333333333333337</v>
      </c>
      <c r="Q76" s="68">
        <f t="shared" si="52"/>
        <v>0.6</v>
      </c>
      <c r="R76" s="68">
        <f t="shared" si="53"/>
        <v>0.35714285714285715</v>
      </c>
      <c r="S76" s="68">
        <f t="shared" si="54"/>
        <v>0</v>
      </c>
      <c r="T76" s="68">
        <f t="shared" si="55"/>
        <v>3.2</v>
      </c>
      <c r="U76" s="68">
        <f t="shared" si="56"/>
        <v>0.1875</v>
      </c>
      <c r="V76" s="68">
        <f t="shared" si="57"/>
        <v>0.57894736842105265</v>
      </c>
      <c r="W76" s="68">
        <f t="shared" si="58"/>
        <v>0.52941176470588236</v>
      </c>
      <c r="X76" s="68">
        <f t="shared" si="59"/>
        <v>0.38095238095238093</v>
      </c>
      <c r="Y76" s="68">
        <f t="shared" si="60"/>
        <v>0.26315789473684209</v>
      </c>
      <c r="Z76" s="68">
        <f t="shared" si="61"/>
        <v>-0.46666666666666667</v>
      </c>
      <c r="AA76" s="68">
        <f t="shared" si="62"/>
        <v>0</v>
      </c>
      <c r="AB76" s="68">
        <f t="shared" si="63"/>
        <v>-0.17241379310344829</v>
      </c>
      <c r="AC76" s="68">
        <f t="shared" si="64"/>
        <v>-0.33333333333333331</v>
      </c>
      <c r="AD76" s="68">
        <f t="shared" si="65"/>
        <v>0</v>
      </c>
      <c r="AE76" s="68">
        <f t="shared" si="66"/>
        <v>-0.19230769230769232</v>
      </c>
      <c r="AF76" s="68">
        <f t="shared" si="67"/>
        <v>-0.125</v>
      </c>
      <c r="AG76" s="68">
        <f t="shared" si="68"/>
        <v>-0.5</v>
      </c>
      <c r="AH76" s="68">
        <f t="shared" si="69"/>
        <v>0</v>
      </c>
      <c r="AI76" s="68">
        <f t="shared" si="84"/>
        <v>-0.7142857142857143</v>
      </c>
      <c r="AJ76" s="68">
        <f t="shared" si="77"/>
        <v>-0.47619047619047616</v>
      </c>
      <c r="AK76" s="68">
        <f t="shared" si="78"/>
        <v>0.25</v>
      </c>
      <c r="AL76" s="68">
        <f t="shared" si="79"/>
        <v>-0.5625</v>
      </c>
      <c r="AM76" s="68">
        <f t="shared" si="80"/>
        <v>-0.33333333333333331</v>
      </c>
      <c r="AN76" s="68">
        <f t="shared" si="81"/>
        <v>0.27272727272727271</v>
      </c>
      <c r="AO76" s="68">
        <f t="shared" si="71"/>
        <v>0</v>
      </c>
      <c r="AP76" s="68">
        <f t="shared" si="72"/>
        <v>0.5714285714285714</v>
      </c>
      <c r="AQ76" s="68">
        <f t="shared" si="73"/>
        <v>0</v>
      </c>
      <c r="AR76" s="68">
        <f t="shared" si="74"/>
        <v>0</v>
      </c>
      <c r="AS76" s="68">
        <f t="shared" si="75"/>
        <v>-0.8</v>
      </c>
      <c r="AT76" s="79">
        <f t="shared" si="37"/>
        <v>0.27272727272727271</v>
      </c>
      <c r="AU76" s="79">
        <f t="shared" si="37"/>
        <v>0.75</v>
      </c>
      <c r="AV76" s="79">
        <f t="shared" si="37"/>
        <v>-0.8571428571428571</v>
      </c>
      <c r="AW76" s="79">
        <f t="shared" si="37"/>
        <v>4</v>
      </c>
      <c r="AX76" s="79">
        <f t="shared" si="37"/>
        <v>-0.42857142857142855</v>
      </c>
      <c r="AY76" s="79">
        <f t="shared" si="37"/>
        <v>0.42857142857142855</v>
      </c>
      <c r="AZ76" s="79">
        <f t="shared" si="37"/>
        <v>2.5</v>
      </c>
      <c r="BA76" s="79">
        <f t="shared" si="37"/>
        <v>0</v>
      </c>
      <c r="BB76" s="79">
        <f t="shared" si="37"/>
        <v>0.375</v>
      </c>
      <c r="BC76" s="79">
        <f t="shared" si="37"/>
        <v>-0.2</v>
      </c>
      <c r="BD76" s="68">
        <f t="shared" si="38"/>
        <v>3.5</v>
      </c>
      <c r="BE76" s="68">
        <f t="shared" si="39"/>
        <v>0.24444444444444444</v>
      </c>
      <c r="BF76" s="68">
        <f t="shared" si="40"/>
        <v>0.16071428571428573</v>
      </c>
      <c r="BG76" s="68">
        <f t="shared" si="41"/>
        <v>-0.12307692307692308</v>
      </c>
      <c r="BH76" s="68">
        <f t="shared" si="42"/>
        <v>0.52631578947368418</v>
      </c>
      <c r="BI76" s="68">
        <f t="shared" si="43"/>
        <v>9.1954022988505746E-2</v>
      </c>
      <c r="BJ76" s="68">
        <f t="shared" si="44"/>
        <v>-0.1368421052631579</v>
      </c>
      <c r="BK76" s="68">
        <f t="shared" si="45"/>
        <v>-0.1951219512195122</v>
      </c>
      <c r="BL76" s="68">
        <f t="shared" si="46"/>
        <v>-0.48484848484848486</v>
      </c>
      <c r="BM76" s="68">
        <f t="shared" si="47"/>
        <v>0.14705882352941177</v>
      </c>
      <c r="BN76" s="68">
        <f t="shared" si="48"/>
        <v>-0.12820512820512819</v>
      </c>
      <c r="BO76" s="79">
        <f t="shared" si="49"/>
        <v>-0.20588235294117646</v>
      </c>
      <c r="BP76" s="79">
        <f t="shared" si="49"/>
        <v>0.40740740740740738</v>
      </c>
    </row>
    <row r="77" spans="2:68" ht="15" customHeight="1" thickBot="1" x14ac:dyDescent="0.25">
      <c r="B77" s="64" t="s">
        <v>28</v>
      </c>
      <c r="C77" s="68">
        <f>+(G22-C22)/C22</f>
        <v>0.375</v>
      </c>
      <c r="D77" s="68">
        <f t="shared" si="90"/>
        <v>4.5</v>
      </c>
      <c r="E77" s="68">
        <f t="shared" si="91"/>
        <v>1.6666666666666667</v>
      </c>
      <c r="F77" s="68">
        <f t="shared" si="76"/>
        <v>6</v>
      </c>
      <c r="G77" s="68">
        <f t="shared" si="94"/>
        <v>1.3636363636363635</v>
      </c>
      <c r="H77" s="68">
        <f t="shared" si="92"/>
        <v>0.13636363636363635</v>
      </c>
      <c r="I77" s="68">
        <f t="shared" si="93"/>
        <v>1.875</v>
      </c>
      <c r="J77" s="68">
        <f t="shared" si="85"/>
        <v>-3.5714285714285712E-2</v>
      </c>
      <c r="K77" s="68">
        <f t="shared" si="85"/>
        <v>-0.57692307692307687</v>
      </c>
      <c r="L77" s="68">
        <f t="shared" si="86"/>
        <v>-0.4</v>
      </c>
      <c r="M77" s="68">
        <f t="shared" si="87"/>
        <v>-0.52173913043478259</v>
      </c>
      <c r="N77" s="68">
        <f t="shared" si="88"/>
        <v>-0.1111111111111111</v>
      </c>
      <c r="O77" s="68">
        <f t="shared" si="88"/>
        <v>0.81818181818181823</v>
      </c>
      <c r="P77" s="68">
        <f t="shared" si="89"/>
        <v>6.6666666666666666E-2</v>
      </c>
      <c r="Q77" s="68">
        <f t="shared" si="89"/>
        <v>0.90909090909090906</v>
      </c>
      <c r="R77" s="68">
        <f t="shared" si="89"/>
        <v>-0.125</v>
      </c>
      <c r="S77" s="68">
        <f t="shared" si="89"/>
        <v>-0.05</v>
      </c>
      <c r="T77" s="68">
        <f t="shared" si="89"/>
        <v>1.0625</v>
      </c>
      <c r="U77" s="68">
        <f t="shared" si="89"/>
        <v>0.38095238095238093</v>
      </c>
      <c r="V77" s="68">
        <f t="shared" si="89"/>
        <v>0.52380952380952384</v>
      </c>
      <c r="W77" s="68">
        <f t="shared" si="89"/>
        <v>0.57894736842105265</v>
      </c>
      <c r="X77" s="68">
        <f t="shared" si="89"/>
        <v>-0.12121212121212122</v>
      </c>
      <c r="Y77" s="68">
        <f t="shared" si="89"/>
        <v>-0.20689655172413793</v>
      </c>
      <c r="Z77" s="68">
        <f t="shared" si="89"/>
        <v>-0.34375</v>
      </c>
      <c r="AA77" s="68">
        <f t="shared" si="89"/>
        <v>-0.36666666666666664</v>
      </c>
      <c r="AB77" s="68">
        <f t="shared" si="89"/>
        <v>-0.48275862068965519</v>
      </c>
      <c r="AC77" s="68">
        <f t="shared" si="89"/>
        <v>-0.34782608695652173</v>
      </c>
      <c r="AD77" s="68">
        <f t="shared" si="89"/>
        <v>-0.23809523809523808</v>
      </c>
      <c r="AE77" s="68">
        <f t="shared" si="89"/>
        <v>0</v>
      </c>
      <c r="AF77" s="68">
        <f t="shared" ref="AF77:AM111" si="95">+(AJ22-AF22)/AF22</f>
        <v>0</v>
      </c>
      <c r="AG77" s="68">
        <f t="shared" si="95"/>
        <v>0.26666666666666666</v>
      </c>
      <c r="AH77" s="68">
        <f t="shared" si="95"/>
        <v>-0.4375</v>
      </c>
      <c r="AI77" s="68">
        <f t="shared" si="95"/>
        <v>-0.57894736842105265</v>
      </c>
      <c r="AJ77" s="68">
        <f t="shared" si="95"/>
        <v>-0.46666666666666667</v>
      </c>
      <c r="AK77" s="68">
        <f t="shared" si="95"/>
        <v>-0.10526315789473684</v>
      </c>
      <c r="AL77" s="68">
        <f t="shared" si="95"/>
        <v>0.77777777777777779</v>
      </c>
      <c r="AM77" s="68">
        <f t="shared" si="95"/>
        <v>-0.125</v>
      </c>
      <c r="AN77" s="68">
        <f t="shared" ref="AN77:AV111" si="96">+(AR22-AN22)/AN22</f>
        <v>1.25</v>
      </c>
      <c r="AO77" s="68">
        <f t="shared" si="96"/>
        <v>-0.52941176470588236</v>
      </c>
      <c r="AP77" s="68">
        <f t="shared" si="96"/>
        <v>-6.25E-2</v>
      </c>
      <c r="AQ77" s="68">
        <f t="shared" si="96"/>
        <v>-0.5714285714285714</v>
      </c>
      <c r="AR77" s="68">
        <f t="shared" si="96"/>
        <v>-0.3888888888888889</v>
      </c>
      <c r="AS77" s="68">
        <f t="shared" si="96"/>
        <v>-0.25</v>
      </c>
      <c r="AT77" s="79">
        <f t="shared" si="96"/>
        <v>-0.33333333333333331</v>
      </c>
      <c r="AU77" s="79">
        <f t="shared" si="96"/>
        <v>2.6666666666666665</v>
      </c>
      <c r="AV77" s="79">
        <f t="shared" si="96"/>
        <v>1.0909090909090908</v>
      </c>
      <c r="AW77" s="79">
        <f t="shared" ref="AW77:BC111" si="97">+(BA22-AW22)/AW22</f>
        <v>1.3333333333333333</v>
      </c>
      <c r="AX77" s="79">
        <f t="shared" si="97"/>
        <v>1.3</v>
      </c>
      <c r="AY77" s="79">
        <f t="shared" si="97"/>
        <v>0.27272727272727271</v>
      </c>
      <c r="AZ77" s="79">
        <f t="shared" si="97"/>
        <v>-0.2608695652173913</v>
      </c>
      <c r="BA77" s="79">
        <f t="shared" si="97"/>
        <v>0</v>
      </c>
      <c r="BB77" s="79">
        <f t="shared" si="97"/>
        <v>-0.2608695652173913</v>
      </c>
      <c r="BC77" s="79">
        <f t="shared" si="97"/>
        <v>1.0714285714285714</v>
      </c>
      <c r="BD77" s="68">
        <f t="shared" si="38"/>
        <v>2.6315789473684212</v>
      </c>
      <c r="BE77" s="68">
        <f t="shared" si="39"/>
        <v>0.46376811594202899</v>
      </c>
      <c r="BF77" s="68">
        <f t="shared" si="40"/>
        <v>-0.39603960396039606</v>
      </c>
      <c r="BG77" s="68">
        <f t="shared" si="41"/>
        <v>0.27868852459016391</v>
      </c>
      <c r="BH77" s="68">
        <f t="shared" si="42"/>
        <v>0.44871794871794873</v>
      </c>
      <c r="BI77" s="68">
        <f t="shared" si="43"/>
        <v>-8.8495575221238937E-2</v>
      </c>
      <c r="BJ77" s="68">
        <f t="shared" si="44"/>
        <v>-0.36893203883495146</v>
      </c>
      <c r="BK77" s="68">
        <f t="shared" si="45"/>
        <v>-4.6153846153846156E-2</v>
      </c>
      <c r="BL77" s="68">
        <f t="shared" si="46"/>
        <v>-0.20967741935483872</v>
      </c>
      <c r="BM77" s="68">
        <f t="shared" si="47"/>
        <v>-2.0408163265306121E-2</v>
      </c>
      <c r="BN77" s="68">
        <f t="shared" si="48"/>
        <v>-0.375</v>
      </c>
      <c r="BO77" s="79">
        <f t="shared" si="49"/>
        <v>1.3666666666666667</v>
      </c>
      <c r="BP77" s="79">
        <f t="shared" si="49"/>
        <v>-0.12676056338028169</v>
      </c>
    </row>
    <row r="78" spans="2:68" ht="15" customHeight="1" thickBot="1" x14ac:dyDescent="0.25">
      <c r="B78" s="64" t="s">
        <v>29</v>
      </c>
      <c r="C78" s="68">
        <f>+(G23-C23)/C23</f>
        <v>0</v>
      </c>
      <c r="D78" s="68">
        <f t="shared" si="90"/>
        <v>2</v>
      </c>
      <c r="E78" s="68">
        <f t="shared" si="91"/>
        <v>2</v>
      </c>
      <c r="F78" s="68">
        <f t="shared" si="76"/>
        <v>8</v>
      </c>
      <c r="G78" s="68">
        <f t="shared" si="94"/>
        <v>1</v>
      </c>
      <c r="H78" s="68">
        <f t="shared" si="92"/>
        <v>-0.33333333333333331</v>
      </c>
      <c r="I78" s="68">
        <f t="shared" si="93"/>
        <v>0.66666666666666663</v>
      </c>
      <c r="J78" s="68">
        <f t="shared" ref="J78:P82" si="98">+(N23-J23)/J23</f>
        <v>-0.77777777777777779</v>
      </c>
      <c r="K78" s="68">
        <f t="shared" si="98"/>
        <v>-0.16666666666666666</v>
      </c>
      <c r="L78" s="68">
        <f t="shared" si="98"/>
        <v>-0.5</v>
      </c>
      <c r="M78" s="68">
        <f t="shared" si="98"/>
        <v>1</v>
      </c>
      <c r="N78" s="68">
        <f t="shared" si="98"/>
        <v>2</v>
      </c>
      <c r="O78" s="68">
        <f t="shared" si="98"/>
        <v>0.4</v>
      </c>
      <c r="P78" s="68">
        <f t="shared" si="98"/>
        <v>0.5</v>
      </c>
      <c r="Q78" s="68">
        <f t="shared" si="89"/>
        <v>-0.5</v>
      </c>
      <c r="R78" s="68">
        <f t="shared" si="89"/>
        <v>-0.5</v>
      </c>
      <c r="S78" s="68">
        <f t="shared" si="89"/>
        <v>-0.2857142857142857</v>
      </c>
      <c r="T78" s="68">
        <f t="shared" si="89"/>
        <v>0.66666666666666663</v>
      </c>
      <c r="U78" s="68">
        <f t="shared" si="89"/>
        <v>1.8</v>
      </c>
      <c r="V78" s="68">
        <f t="shared" si="89"/>
        <v>1.6666666666666667</v>
      </c>
      <c r="W78" s="68">
        <f t="shared" si="89"/>
        <v>0.8</v>
      </c>
      <c r="X78" s="68">
        <f t="shared" si="89"/>
        <v>0.8</v>
      </c>
      <c r="Y78" s="68">
        <f t="shared" si="89"/>
        <v>-0.2857142857142857</v>
      </c>
      <c r="Z78" s="68">
        <f t="shared" si="89"/>
        <v>-0.75</v>
      </c>
      <c r="AA78" s="68">
        <f t="shared" si="89"/>
        <v>0.66666666666666663</v>
      </c>
      <c r="AB78" s="68">
        <f t="shared" si="89"/>
        <v>-0.66666666666666663</v>
      </c>
      <c r="AC78" s="68">
        <f t="shared" si="89"/>
        <v>-0.2</v>
      </c>
      <c r="AD78" s="68">
        <f t="shared" si="89"/>
        <v>4.5</v>
      </c>
      <c r="AE78" s="68">
        <f t="shared" si="89"/>
        <v>-0.6</v>
      </c>
      <c r="AF78" s="68">
        <f t="shared" si="95"/>
        <v>-1</v>
      </c>
      <c r="AG78" s="68">
        <f t="shared" si="95"/>
        <v>0.625</v>
      </c>
      <c r="AH78" s="68">
        <f t="shared" si="95"/>
        <v>-0.54545454545454541</v>
      </c>
      <c r="AI78" s="68">
        <f t="shared" si="95"/>
        <v>-0.33333333333333331</v>
      </c>
      <c r="AJ78" s="68"/>
      <c r="AK78" s="68">
        <f t="shared" si="95"/>
        <v>-0.61538461538461542</v>
      </c>
      <c r="AL78" s="68">
        <f t="shared" si="95"/>
        <v>-0.6</v>
      </c>
      <c r="AM78" s="68">
        <f t="shared" si="95"/>
        <v>0.5</v>
      </c>
      <c r="AN78" s="68">
        <f t="shared" si="96"/>
        <v>3</v>
      </c>
      <c r="AO78" s="68">
        <f t="shared" si="96"/>
        <v>-0.4</v>
      </c>
      <c r="AP78" s="68">
        <f t="shared" si="96"/>
        <v>2</v>
      </c>
      <c r="AQ78" s="68">
        <f t="shared" si="96"/>
        <v>-0.83333333333333337</v>
      </c>
      <c r="AR78" s="68">
        <f t="shared" si="96"/>
        <v>-0.5</v>
      </c>
      <c r="AS78" s="68">
        <f t="shared" si="96"/>
        <v>0.66666666666666663</v>
      </c>
      <c r="AT78" s="79">
        <f t="shared" si="96"/>
        <v>-0.83333333333333337</v>
      </c>
      <c r="AU78" s="79">
        <f t="shared" si="96"/>
        <v>2</v>
      </c>
      <c r="AV78" s="79">
        <f t="shared" si="96"/>
        <v>1</v>
      </c>
      <c r="AW78" s="79">
        <f t="shared" si="97"/>
        <v>-0.2</v>
      </c>
      <c r="AX78" s="79">
        <f t="shared" si="97"/>
        <v>1</v>
      </c>
      <c r="AY78" s="79">
        <f t="shared" si="97"/>
        <v>1</v>
      </c>
      <c r="AZ78" s="79">
        <f t="shared" si="97"/>
        <v>-0.75</v>
      </c>
      <c r="BA78" s="79">
        <f t="shared" si="97"/>
        <v>-0.25</v>
      </c>
      <c r="BB78" s="79">
        <f t="shared" si="97"/>
        <v>-0.5</v>
      </c>
      <c r="BC78" s="79">
        <f t="shared" si="97"/>
        <v>-0.5</v>
      </c>
      <c r="BD78" s="68">
        <f t="shared" si="38"/>
        <v>2</v>
      </c>
      <c r="BE78" s="68">
        <f t="shared" si="39"/>
        <v>-0.19047619047619047</v>
      </c>
      <c r="BF78" s="68">
        <f t="shared" si="40"/>
        <v>0.35294117647058826</v>
      </c>
      <c r="BG78" s="68">
        <f t="shared" si="41"/>
        <v>-0.21739130434782608</v>
      </c>
      <c r="BH78" s="68">
        <f t="shared" si="42"/>
        <v>0.77777777777777779</v>
      </c>
      <c r="BI78" s="68">
        <f t="shared" si="43"/>
        <v>-6.25E-2</v>
      </c>
      <c r="BJ78" s="68">
        <f t="shared" si="44"/>
        <v>0.23333333333333334</v>
      </c>
      <c r="BK78" s="68">
        <f t="shared" si="45"/>
        <v>-0.35135135135135137</v>
      </c>
      <c r="BL78" s="68">
        <f t="shared" si="46"/>
        <v>-0.5</v>
      </c>
      <c r="BM78" s="68">
        <f t="shared" si="47"/>
        <v>0.58333333333333337</v>
      </c>
      <c r="BN78" s="68">
        <f t="shared" si="48"/>
        <v>-0.52631578947368418</v>
      </c>
      <c r="BO78" s="79">
        <f t="shared" si="49"/>
        <v>0.44444444444444442</v>
      </c>
      <c r="BP78" s="79">
        <f t="shared" si="49"/>
        <v>-0.15384615384615385</v>
      </c>
    </row>
    <row r="79" spans="2:68" ht="15" customHeight="1" thickBot="1" x14ac:dyDescent="0.25">
      <c r="B79" s="64" t="s">
        <v>94</v>
      </c>
      <c r="C79" s="68">
        <f>+(G24-C24)/C24</f>
        <v>-0.1111111111111111</v>
      </c>
      <c r="D79" s="68">
        <f t="shared" si="90"/>
        <v>0.55555555555555558</v>
      </c>
      <c r="E79" s="68">
        <f t="shared" si="91"/>
        <v>2</v>
      </c>
      <c r="F79" s="68">
        <f t="shared" si="76"/>
        <v>5.666666666666667</v>
      </c>
      <c r="G79" s="68">
        <f t="shared" si="94"/>
        <v>2.75</v>
      </c>
      <c r="H79" s="68">
        <f t="shared" si="92"/>
        <v>1.0714285714285714</v>
      </c>
      <c r="I79" s="68">
        <f t="shared" si="93"/>
        <v>0.5</v>
      </c>
      <c r="J79" s="68">
        <f t="shared" si="98"/>
        <v>-0.2</v>
      </c>
      <c r="K79" s="68">
        <f t="shared" si="98"/>
        <v>-0.46666666666666667</v>
      </c>
      <c r="L79" s="68">
        <f t="shared" si="98"/>
        <v>-0.37931034482758619</v>
      </c>
      <c r="M79" s="68">
        <f t="shared" si="98"/>
        <v>0.27777777777777779</v>
      </c>
      <c r="N79" s="68">
        <f t="shared" si="98"/>
        <v>0.75</v>
      </c>
      <c r="O79" s="68">
        <f t="shared" si="98"/>
        <v>3.3125</v>
      </c>
      <c r="P79" s="68">
        <f t="shared" si="98"/>
        <v>0.27777777777777779</v>
      </c>
      <c r="Q79" s="68">
        <f t="shared" si="89"/>
        <v>0.43478260869565216</v>
      </c>
      <c r="R79" s="68">
        <f t="shared" si="89"/>
        <v>0.5714285714285714</v>
      </c>
      <c r="S79" s="68">
        <f t="shared" si="89"/>
        <v>-0.3188405797101449</v>
      </c>
      <c r="T79" s="68">
        <f t="shared" si="89"/>
        <v>0.34782608695652173</v>
      </c>
      <c r="U79" s="68">
        <f t="shared" si="89"/>
        <v>0.18181818181818182</v>
      </c>
      <c r="V79" s="68">
        <f t="shared" si="89"/>
        <v>-2.2727272727272728E-2</v>
      </c>
      <c r="W79" s="68">
        <f t="shared" si="89"/>
        <v>-0.14893617021276595</v>
      </c>
      <c r="X79" s="68">
        <f t="shared" si="89"/>
        <v>0.16129032258064516</v>
      </c>
      <c r="Y79" s="68">
        <f t="shared" si="89"/>
        <v>-0.10256410256410256</v>
      </c>
      <c r="Z79" s="68">
        <f t="shared" si="89"/>
        <v>-0.18604651162790697</v>
      </c>
      <c r="AA79" s="68">
        <f t="shared" si="89"/>
        <v>-0.27500000000000002</v>
      </c>
      <c r="AB79" s="68">
        <f t="shared" si="89"/>
        <v>-5.5555555555555552E-2</v>
      </c>
      <c r="AC79" s="68">
        <f t="shared" si="89"/>
        <v>-0.25714285714285712</v>
      </c>
      <c r="AD79" s="68">
        <f t="shared" si="89"/>
        <v>-0.37142857142857144</v>
      </c>
      <c r="AE79" s="68">
        <f t="shared" si="89"/>
        <v>-0.2413793103448276</v>
      </c>
      <c r="AF79" s="68">
        <f t="shared" si="95"/>
        <v>-0.29411764705882354</v>
      </c>
      <c r="AG79" s="68">
        <f t="shared" si="95"/>
        <v>-0.38461538461538464</v>
      </c>
      <c r="AH79" s="68">
        <f t="shared" si="95"/>
        <v>-0.27272727272727271</v>
      </c>
      <c r="AI79" s="68">
        <f t="shared" si="95"/>
        <v>-0.5</v>
      </c>
      <c r="AJ79" s="68">
        <f t="shared" si="95"/>
        <v>-0.5</v>
      </c>
      <c r="AK79" s="68">
        <f t="shared" si="95"/>
        <v>-0.3125</v>
      </c>
      <c r="AL79" s="68">
        <f t="shared" si="95"/>
        <v>-6.25E-2</v>
      </c>
      <c r="AM79" s="68">
        <f t="shared" si="95"/>
        <v>1.1818181818181819</v>
      </c>
      <c r="AN79" s="68">
        <f t="shared" si="96"/>
        <v>1.4166666666666667</v>
      </c>
      <c r="AO79" s="68">
        <f t="shared" si="96"/>
        <v>0.81818181818181823</v>
      </c>
      <c r="AP79" s="68">
        <f t="shared" si="96"/>
        <v>0.26666666666666666</v>
      </c>
      <c r="AQ79" s="68">
        <f t="shared" si="96"/>
        <v>-0.25</v>
      </c>
      <c r="AR79" s="68">
        <f t="shared" si="96"/>
        <v>-0.2413793103448276</v>
      </c>
      <c r="AS79" s="68">
        <f t="shared" si="96"/>
        <v>0.15</v>
      </c>
      <c r="AT79" s="79">
        <f t="shared" si="96"/>
        <v>-0.26315789473684209</v>
      </c>
      <c r="AU79" s="79">
        <f t="shared" si="96"/>
        <v>0.44444444444444442</v>
      </c>
      <c r="AV79" s="79">
        <f t="shared" si="96"/>
        <v>-4.5454545454545456E-2</v>
      </c>
      <c r="AW79" s="79">
        <f t="shared" si="97"/>
        <v>-4.3478260869565216E-2</v>
      </c>
      <c r="AX79" s="79">
        <f t="shared" si="97"/>
        <v>0.42857142857142855</v>
      </c>
      <c r="AY79" s="79">
        <f t="shared" si="97"/>
        <v>-0.5</v>
      </c>
      <c r="AZ79" s="79">
        <f t="shared" si="97"/>
        <v>-0.14285714285714285</v>
      </c>
      <c r="BA79" s="79">
        <f t="shared" si="97"/>
        <v>-0.18181818181818182</v>
      </c>
      <c r="BB79" s="79">
        <f t="shared" si="97"/>
        <v>0.65</v>
      </c>
      <c r="BC79" s="79">
        <f t="shared" si="97"/>
        <v>1.4615384615384615</v>
      </c>
      <c r="BD79" s="68">
        <f t="shared" si="38"/>
        <v>1.1599999999999999</v>
      </c>
      <c r="BE79" s="68">
        <f t="shared" si="39"/>
        <v>0.72222222222222221</v>
      </c>
      <c r="BF79" s="68">
        <f t="shared" si="40"/>
        <v>-8.6021505376344093E-2</v>
      </c>
      <c r="BG79" s="68">
        <f t="shared" si="41"/>
        <v>0.9882352941176471</v>
      </c>
      <c r="BH79" s="68">
        <f t="shared" si="42"/>
        <v>-5.3254437869822487E-2</v>
      </c>
      <c r="BI79" s="68">
        <f t="shared" si="43"/>
        <v>-8.7499999999999994E-2</v>
      </c>
      <c r="BJ79" s="68">
        <f t="shared" si="44"/>
        <v>-0.23972602739726026</v>
      </c>
      <c r="BK79" s="68">
        <f t="shared" si="45"/>
        <v>-0.29729729729729731</v>
      </c>
      <c r="BL79" s="68">
        <f t="shared" si="46"/>
        <v>-0.37179487179487181</v>
      </c>
      <c r="BM79" s="68">
        <f t="shared" si="47"/>
        <v>0.87755102040816324</v>
      </c>
      <c r="BN79" s="68">
        <f t="shared" si="48"/>
        <v>-0.16304347826086957</v>
      </c>
      <c r="BO79" s="79">
        <f t="shared" si="49"/>
        <v>0.15584415584415584</v>
      </c>
      <c r="BP79" s="79">
        <f t="shared" si="49"/>
        <v>-7.8651685393258425E-2</v>
      </c>
    </row>
    <row r="80" spans="2:68" ht="15" customHeight="1" thickBot="1" x14ac:dyDescent="0.25">
      <c r="B80" s="64" t="s">
        <v>30</v>
      </c>
      <c r="C80" s="68">
        <f>+(G25-C25)/C25</f>
        <v>-0.16666666666666666</v>
      </c>
      <c r="D80" s="68">
        <f t="shared" si="90"/>
        <v>3</v>
      </c>
      <c r="E80" s="68">
        <f t="shared" si="91"/>
        <v>5</v>
      </c>
      <c r="F80" s="68">
        <f t="shared" si="76"/>
        <v>1.3333333333333333</v>
      </c>
      <c r="G80" s="68">
        <f t="shared" si="94"/>
        <v>3.6</v>
      </c>
      <c r="H80" s="68">
        <f t="shared" si="92"/>
        <v>1.6666666666666667</v>
      </c>
      <c r="I80" s="68">
        <f t="shared" si="93"/>
        <v>0</v>
      </c>
      <c r="J80" s="68">
        <f t="shared" si="98"/>
        <v>-9.5238095238095233E-2</v>
      </c>
      <c r="K80" s="68">
        <f t="shared" si="98"/>
        <v>-0.2608695652173913</v>
      </c>
      <c r="L80" s="68">
        <f t="shared" si="98"/>
        <v>-0.625</v>
      </c>
      <c r="M80" s="68">
        <f t="shared" si="98"/>
        <v>5.5555555555555552E-2</v>
      </c>
      <c r="N80" s="68">
        <f t="shared" si="98"/>
        <v>0.47368421052631576</v>
      </c>
      <c r="O80" s="68">
        <f t="shared" si="98"/>
        <v>-0.14705882352941177</v>
      </c>
      <c r="P80" s="68">
        <f t="shared" si="98"/>
        <v>2.3333333333333335</v>
      </c>
      <c r="Q80" s="68">
        <f t="shared" si="89"/>
        <v>0</v>
      </c>
      <c r="R80" s="68">
        <f t="shared" si="89"/>
        <v>3.5714285714285712E-2</v>
      </c>
      <c r="S80" s="68">
        <f t="shared" si="89"/>
        <v>0.27586206896551724</v>
      </c>
      <c r="T80" s="68">
        <f t="shared" si="89"/>
        <v>-0.22500000000000001</v>
      </c>
      <c r="U80" s="68">
        <f t="shared" si="89"/>
        <v>0.52631578947368418</v>
      </c>
      <c r="V80" s="68">
        <f t="shared" si="89"/>
        <v>0.62068965517241381</v>
      </c>
      <c r="W80" s="68">
        <f t="shared" si="89"/>
        <v>2.7027027027027029E-2</v>
      </c>
      <c r="X80" s="68">
        <f t="shared" si="89"/>
        <v>0.87096774193548387</v>
      </c>
      <c r="Y80" s="68">
        <f t="shared" si="89"/>
        <v>0.13793103448275862</v>
      </c>
      <c r="Z80" s="68">
        <f t="shared" si="89"/>
        <v>0.1276595744680851</v>
      </c>
      <c r="AA80" s="68">
        <f t="shared" si="89"/>
        <v>0.28947368421052633</v>
      </c>
      <c r="AB80" s="68">
        <f t="shared" si="89"/>
        <v>-0.43103448275862066</v>
      </c>
      <c r="AC80" s="68">
        <f t="shared" si="89"/>
        <v>-0.24242424242424243</v>
      </c>
      <c r="AD80" s="68">
        <f t="shared" si="89"/>
        <v>-0.11320754716981132</v>
      </c>
      <c r="AE80" s="68">
        <f t="shared" si="89"/>
        <v>-0.42857142857142855</v>
      </c>
      <c r="AF80" s="68">
        <f t="shared" si="95"/>
        <v>-0.39393939393939392</v>
      </c>
      <c r="AG80" s="68">
        <f t="shared" si="95"/>
        <v>0.04</v>
      </c>
      <c r="AH80" s="68">
        <f t="shared" si="95"/>
        <v>-0.51063829787234039</v>
      </c>
      <c r="AI80" s="68">
        <f t="shared" si="95"/>
        <v>-0.4642857142857143</v>
      </c>
      <c r="AJ80" s="68">
        <f t="shared" si="95"/>
        <v>0.35</v>
      </c>
      <c r="AK80" s="68">
        <f t="shared" si="95"/>
        <v>-0.26923076923076922</v>
      </c>
      <c r="AL80" s="68">
        <f t="shared" si="95"/>
        <v>-0.2608695652173913</v>
      </c>
      <c r="AM80" s="68">
        <f t="shared" si="95"/>
        <v>0.8</v>
      </c>
      <c r="AN80" s="68">
        <f t="shared" si="96"/>
        <v>-0.1111111111111111</v>
      </c>
      <c r="AO80" s="68">
        <f t="shared" si="96"/>
        <v>-0.21052631578947367</v>
      </c>
      <c r="AP80" s="68">
        <f t="shared" si="96"/>
        <v>-0.17647058823529413</v>
      </c>
      <c r="AQ80" s="68">
        <f t="shared" si="96"/>
        <v>0.14814814814814814</v>
      </c>
      <c r="AR80" s="68">
        <f t="shared" si="96"/>
        <v>0</v>
      </c>
      <c r="AS80" s="68">
        <f t="shared" si="96"/>
        <v>0.8</v>
      </c>
      <c r="AT80" s="79">
        <f t="shared" si="96"/>
        <v>1.1428571428571428</v>
      </c>
      <c r="AU80" s="79">
        <f t="shared" si="96"/>
        <v>-0.29032258064516131</v>
      </c>
      <c r="AV80" s="79">
        <f t="shared" ref="AV80:AV111" si="99">+(AZ25-AV25)/AV25</f>
        <v>4.1666666666666664E-2</v>
      </c>
      <c r="AW80" s="79">
        <f t="shared" si="97"/>
        <v>0.51851851851851849</v>
      </c>
      <c r="AX80" s="79">
        <f t="shared" si="97"/>
        <v>0.96666666666666667</v>
      </c>
      <c r="AY80" s="79">
        <f t="shared" si="97"/>
        <v>1.8636363636363635</v>
      </c>
      <c r="AZ80" s="79">
        <f t="shared" si="97"/>
        <v>-0.04</v>
      </c>
      <c r="BA80" s="79">
        <f t="shared" si="97"/>
        <v>0.17073170731707318</v>
      </c>
      <c r="BB80" s="79">
        <f t="shared" si="97"/>
        <v>-6.7796610169491525E-2</v>
      </c>
      <c r="BC80" s="79">
        <f t="shared" si="97"/>
        <v>-0.22222222222222221</v>
      </c>
      <c r="BD80" s="68">
        <f t="shared" si="38"/>
        <v>1.2592592592592593</v>
      </c>
      <c r="BE80" s="68">
        <f t="shared" si="39"/>
        <v>0.88524590163934425</v>
      </c>
      <c r="BF80" s="68">
        <f t="shared" si="40"/>
        <v>-0.19130434782608696</v>
      </c>
      <c r="BG80" s="68">
        <f t="shared" si="41"/>
        <v>0.25806451612903225</v>
      </c>
      <c r="BH80" s="68">
        <f t="shared" si="42"/>
        <v>0.23076923076923078</v>
      </c>
      <c r="BI80" s="68">
        <f t="shared" si="43"/>
        <v>0.2638888888888889</v>
      </c>
      <c r="BJ80" s="68">
        <f t="shared" si="44"/>
        <v>-0.15384615384615385</v>
      </c>
      <c r="BK80" s="68">
        <f t="shared" si="45"/>
        <v>-0.37012987012987014</v>
      </c>
      <c r="BL80" s="68">
        <f t="shared" si="46"/>
        <v>-0.19587628865979381</v>
      </c>
      <c r="BM80" s="68">
        <f t="shared" si="47"/>
        <v>2.564102564102564E-2</v>
      </c>
      <c r="BN80" s="68">
        <f t="shared" si="48"/>
        <v>0.4</v>
      </c>
      <c r="BO80" s="79">
        <f t="shared" si="49"/>
        <v>0.3125</v>
      </c>
      <c r="BP80" s="79">
        <f t="shared" si="49"/>
        <v>0.29251700680272108</v>
      </c>
    </row>
    <row r="81" spans="2:68" ht="15" customHeight="1" thickBot="1" x14ac:dyDescent="0.25">
      <c r="B81" s="64" t="s">
        <v>31</v>
      </c>
      <c r="C81" s="68">
        <f>+(G26-C26)/C26</f>
        <v>5</v>
      </c>
      <c r="D81" s="68">
        <f t="shared" si="90"/>
        <v>0.2</v>
      </c>
      <c r="E81" s="68">
        <f t="shared" si="91"/>
        <v>4.666666666666667</v>
      </c>
      <c r="F81" s="68">
        <f t="shared" si="76"/>
        <v>7</v>
      </c>
      <c r="G81" s="68">
        <f t="shared" si="94"/>
        <v>2.3333333333333335</v>
      </c>
      <c r="H81" s="68">
        <f t="shared" si="92"/>
        <v>2.8333333333333335</v>
      </c>
      <c r="I81" s="68">
        <f t="shared" si="93"/>
        <v>-5.8823529411764705E-2</v>
      </c>
      <c r="J81" s="68">
        <f t="shared" si="98"/>
        <v>4.1666666666666664E-2</v>
      </c>
      <c r="K81" s="68">
        <f t="shared" si="98"/>
        <v>0.6</v>
      </c>
      <c r="L81" s="68">
        <f t="shared" si="98"/>
        <v>-0.17391304347826086</v>
      </c>
      <c r="M81" s="68">
        <f t="shared" si="98"/>
        <v>-0.4375</v>
      </c>
      <c r="N81" s="68">
        <f t="shared" si="98"/>
        <v>0.12</v>
      </c>
      <c r="O81" s="68">
        <f t="shared" si="98"/>
        <v>-0.125</v>
      </c>
      <c r="P81" s="68">
        <f t="shared" si="98"/>
        <v>0.57894736842105265</v>
      </c>
      <c r="Q81" s="68">
        <f t="shared" si="89"/>
        <v>1.2222222222222223</v>
      </c>
      <c r="R81" s="68">
        <f t="shared" si="89"/>
        <v>-0.5</v>
      </c>
      <c r="S81" s="68">
        <f t="shared" si="89"/>
        <v>0.32142857142857145</v>
      </c>
      <c r="T81" s="68">
        <f t="shared" si="89"/>
        <v>-0.2</v>
      </c>
      <c r="U81" s="68">
        <f t="shared" si="89"/>
        <v>0.8</v>
      </c>
      <c r="V81" s="68">
        <f t="shared" si="89"/>
        <v>1.7142857142857142</v>
      </c>
      <c r="W81" s="68">
        <f t="shared" si="89"/>
        <v>-0.3783783783783784</v>
      </c>
      <c r="X81" s="68">
        <f t="shared" si="89"/>
        <v>0.75</v>
      </c>
      <c r="Y81" s="68">
        <f t="shared" si="89"/>
        <v>-0.1111111111111111</v>
      </c>
      <c r="Z81" s="68">
        <f t="shared" si="89"/>
        <v>-0.26315789473684209</v>
      </c>
      <c r="AA81" s="68">
        <f t="shared" si="89"/>
        <v>8.6956521739130432E-2</v>
      </c>
      <c r="AB81" s="68">
        <f t="shared" si="89"/>
        <v>-0.30952380952380953</v>
      </c>
      <c r="AC81" s="68">
        <f t="shared" si="89"/>
        <v>3.125E-2</v>
      </c>
      <c r="AD81" s="68">
        <f t="shared" si="89"/>
        <v>0</v>
      </c>
      <c r="AE81" s="68">
        <f t="shared" si="89"/>
        <v>0.04</v>
      </c>
      <c r="AF81" s="68">
        <f t="shared" si="95"/>
        <v>-0.13793103448275862</v>
      </c>
      <c r="AG81" s="68">
        <f t="shared" si="95"/>
        <v>-0.33333333333333331</v>
      </c>
      <c r="AH81" s="68">
        <f t="shared" si="95"/>
        <v>-0.25</v>
      </c>
      <c r="AI81" s="68">
        <f t="shared" si="95"/>
        <v>-0.46153846153846156</v>
      </c>
      <c r="AJ81" s="68">
        <f t="shared" si="95"/>
        <v>-0.08</v>
      </c>
      <c r="AK81" s="68">
        <f t="shared" si="95"/>
        <v>-0.18181818181818182</v>
      </c>
      <c r="AL81" s="68">
        <f t="shared" si="95"/>
        <v>0.33333333333333331</v>
      </c>
      <c r="AM81" s="68">
        <f t="shared" si="95"/>
        <v>7.1428571428571425E-2</v>
      </c>
      <c r="AN81" s="68">
        <f t="shared" si="96"/>
        <v>-8.6956521739130432E-2</v>
      </c>
      <c r="AO81" s="68">
        <f t="shared" si="96"/>
        <v>-0.1111111111111111</v>
      </c>
      <c r="AP81" s="68">
        <f t="shared" si="96"/>
        <v>-0.21428571428571427</v>
      </c>
      <c r="AQ81" s="68">
        <f t="shared" si="96"/>
        <v>0.33333333333333331</v>
      </c>
      <c r="AR81" s="68">
        <f t="shared" si="96"/>
        <v>0.33333333333333331</v>
      </c>
      <c r="AS81" s="68">
        <f t="shared" si="96"/>
        <v>6.25E-2</v>
      </c>
      <c r="AT81" s="79">
        <f t="shared" si="96"/>
        <v>-4.5454545454545456E-2</v>
      </c>
      <c r="AU81" s="79">
        <f t="shared" si="96"/>
        <v>0.2</v>
      </c>
      <c r="AV81" s="79">
        <f t="shared" si="99"/>
        <v>-7.1428571428571425E-2</v>
      </c>
      <c r="AW81" s="79">
        <f t="shared" si="97"/>
        <v>0.11764705882352941</v>
      </c>
      <c r="AX81" s="79">
        <f t="shared" si="97"/>
        <v>0.42857142857142855</v>
      </c>
      <c r="AY81" s="79">
        <f t="shared" si="97"/>
        <v>0.16666666666666666</v>
      </c>
      <c r="AZ81" s="79">
        <f t="shared" si="97"/>
        <v>-0.73076923076923073</v>
      </c>
      <c r="BA81" s="79">
        <f t="shared" si="97"/>
        <v>-0.10526315789473684</v>
      </c>
      <c r="BB81" s="79">
        <f t="shared" si="97"/>
        <v>-0.66666666666666663</v>
      </c>
      <c r="BC81" s="79">
        <f t="shared" si="97"/>
        <v>-0.39285714285714285</v>
      </c>
      <c r="BD81" s="68">
        <f t="shared" si="38"/>
        <v>3.4166666666666665</v>
      </c>
      <c r="BE81" s="68">
        <f t="shared" si="39"/>
        <v>0.58490566037735847</v>
      </c>
      <c r="BF81" s="68">
        <f t="shared" si="40"/>
        <v>4.7619047619047616E-2</v>
      </c>
      <c r="BG81" s="68">
        <f t="shared" si="41"/>
        <v>4.5454545454545456E-2</v>
      </c>
      <c r="BH81" s="68">
        <f t="shared" si="42"/>
        <v>0.46739130434782611</v>
      </c>
      <c r="BI81" s="68">
        <f t="shared" si="43"/>
        <v>-7.407407407407407E-2</v>
      </c>
      <c r="BJ81" s="68">
        <f t="shared" si="44"/>
        <v>-0.08</v>
      </c>
      <c r="BK81" s="68">
        <f t="shared" si="45"/>
        <v>-0.18260869565217391</v>
      </c>
      <c r="BL81" s="68">
        <f t="shared" si="46"/>
        <v>-0.11702127659574468</v>
      </c>
      <c r="BM81" s="68">
        <f t="shared" si="47"/>
        <v>-0.10843373493975904</v>
      </c>
      <c r="BN81" s="68">
        <f t="shared" si="48"/>
        <v>0.16216216216216217</v>
      </c>
      <c r="BO81" s="79">
        <f t="shared" si="49"/>
        <v>0.15116279069767441</v>
      </c>
      <c r="BP81" s="79">
        <f t="shared" si="49"/>
        <v>-0.37373737373737376</v>
      </c>
    </row>
    <row r="82" spans="2:68" ht="15" customHeight="1" thickBot="1" x14ac:dyDescent="0.25">
      <c r="B82" s="64" t="s">
        <v>54</v>
      </c>
      <c r="C82" s="68"/>
      <c r="D82" s="68"/>
      <c r="E82" s="68">
        <f>+(I27-E27)/E27</f>
        <v>9</v>
      </c>
      <c r="F82" s="68">
        <f t="shared" si="76"/>
        <v>10</v>
      </c>
      <c r="G82" s="68">
        <f t="shared" si="94"/>
        <v>1</v>
      </c>
      <c r="H82" s="68">
        <f t="shared" si="92"/>
        <v>4.333333333333333</v>
      </c>
      <c r="I82" s="68">
        <f t="shared" si="93"/>
        <v>0.2</v>
      </c>
      <c r="J82" s="68">
        <f t="shared" si="98"/>
        <v>9.0909090909090912E-2</v>
      </c>
      <c r="K82" s="68">
        <f t="shared" si="98"/>
        <v>1.25</v>
      </c>
      <c r="L82" s="68">
        <f t="shared" si="98"/>
        <v>-0.5</v>
      </c>
      <c r="M82" s="68">
        <f t="shared" si="98"/>
        <v>-0.75</v>
      </c>
      <c r="N82" s="68">
        <f t="shared" si="98"/>
        <v>0</v>
      </c>
      <c r="O82" s="68">
        <f t="shared" si="98"/>
        <v>-0.33333333333333331</v>
      </c>
      <c r="P82" s="68">
        <f t="shared" si="98"/>
        <v>-0.125</v>
      </c>
      <c r="Q82" s="68">
        <f t="shared" si="89"/>
        <v>2</v>
      </c>
      <c r="R82" s="68">
        <f t="shared" si="89"/>
        <v>-0.16666666666666666</v>
      </c>
      <c r="S82" s="68">
        <f t="shared" si="89"/>
        <v>0.66666666666666663</v>
      </c>
      <c r="T82" s="68">
        <f t="shared" si="89"/>
        <v>1.1428571428571428</v>
      </c>
      <c r="U82" s="68">
        <f t="shared" si="89"/>
        <v>-0.77777777777777779</v>
      </c>
      <c r="V82" s="68">
        <f t="shared" si="89"/>
        <v>-0.4</v>
      </c>
      <c r="W82" s="68">
        <f t="shared" si="89"/>
        <v>0.2</v>
      </c>
      <c r="X82" s="68">
        <f t="shared" si="89"/>
        <v>0</v>
      </c>
      <c r="Y82" s="68">
        <f t="shared" si="89"/>
        <v>2</v>
      </c>
      <c r="Z82" s="68">
        <f t="shared" si="89"/>
        <v>1</v>
      </c>
      <c r="AA82" s="68">
        <f t="shared" si="89"/>
        <v>-0.5</v>
      </c>
      <c r="AB82" s="68">
        <f t="shared" si="89"/>
        <v>-0.6</v>
      </c>
      <c r="AC82" s="68">
        <f t="shared" si="89"/>
        <v>0.33333333333333331</v>
      </c>
      <c r="AD82" s="68">
        <f t="shared" si="89"/>
        <v>-0.25</v>
      </c>
      <c r="AE82" s="68">
        <f t="shared" si="89"/>
        <v>0.5</v>
      </c>
      <c r="AF82" s="68">
        <f t="shared" si="95"/>
        <v>0.5</v>
      </c>
      <c r="AG82" s="68">
        <f t="shared" si="95"/>
        <v>-0.375</v>
      </c>
      <c r="AH82" s="68">
        <f t="shared" si="95"/>
        <v>0.55555555555555558</v>
      </c>
      <c r="AI82" s="68">
        <f t="shared" si="95"/>
        <v>-0.33333333333333331</v>
      </c>
      <c r="AJ82" s="68">
        <f t="shared" si="95"/>
        <v>0.1111111111111111</v>
      </c>
      <c r="AK82" s="68">
        <f t="shared" si="95"/>
        <v>0.8</v>
      </c>
      <c r="AL82" s="68">
        <f t="shared" si="95"/>
        <v>0.42857142857142855</v>
      </c>
      <c r="AM82" s="68">
        <f t="shared" si="95"/>
        <v>2.3333333333333335</v>
      </c>
      <c r="AN82" s="68">
        <f t="shared" si="96"/>
        <v>-0.1</v>
      </c>
      <c r="AO82" s="68">
        <f t="shared" si="96"/>
        <v>0.88888888888888884</v>
      </c>
      <c r="AP82" s="68">
        <f t="shared" si="96"/>
        <v>0.25</v>
      </c>
      <c r="AQ82" s="68">
        <f t="shared" si="96"/>
        <v>0.3</v>
      </c>
      <c r="AR82" s="68">
        <f t="shared" si="96"/>
        <v>0.33333333333333331</v>
      </c>
      <c r="AS82" s="68">
        <f t="shared" si="96"/>
        <v>-0.11764705882352941</v>
      </c>
      <c r="AT82" s="79">
        <f t="shared" si="96"/>
        <v>-0.72</v>
      </c>
      <c r="AU82" s="79">
        <f t="shared" si="96"/>
        <v>-0.61538461538461542</v>
      </c>
      <c r="AV82" s="79">
        <f t="shared" si="99"/>
        <v>-0.66666666666666663</v>
      </c>
      <c r="AW82" s="79">
        <f t="shared" si="97"/>
        <v>-0.33333333333333331</v>
      </c>
      <c r="AX82" s="79">
        <f t="shared" si="97"/>
        <v>0</v>
      </c>
      <c r="AY82" s="79">
        <f t="shared" si="97"/>
        <v>-0.4</v>
      </c>
      <c r="AZ82" s="79">
        <f t="shared" si="97"/>
        <v>0</v>
      </c>
      <c r="BA82" s="79">
        <f t="shared" si="97"/>
        <v>-1</v>
      </c>
      <c r="BB82" s="79">
        <f t="shared" si="97"/>
        <v>-0.5714285714285714</v>
      </c>
      <c r="BC82" s="79">
        <f t="shared" si="97"/>
        <v>3</v>
      </c>
      <c r="BD82" s="68">
        <f t="shared" si="38"/>
        <v>12</v>
      </c>
      <c r="BE82" s="68">
        <f t="shared" si="39"/>
        <v>0.69230769230769229</v>
      </c>
      <c r="BF82" s="68">
        <f t="shared" si="40"/>
        <v>-0.27272727272727271</v>
      </c>
      <c r="BG82" s="68">
        <f t="shared" si="41"/>
        <v>0</v>
      </c>
      <c r="BH82" s="68">
        <f t="shared" si="42"/>
        <v>3.125E-2</v>
      </c>
      <c r="BI82" s="68">
        <f t="shared" si="43"/>
        <v>0.36363636363636365</v>
      </c>
      <c r="BJ82" s="68">
        <f t="shared" si="44"/>
        <v>-0.35555555555555557</v>
      </c>
      <c r="BK82" s="68">
        <f t="shared" si="45"/>
        <v>0.27586206896551724</v>
      </c>
      <c r="BL82" s="68">
        <f t="shared" si="46"/>
        <v>0.21621621621621623</v>
      </c>
      <c r="BM82" s="68">
        <f t="shared" si="47"/>
        <v>0.57777777777777772</v>
      </c>
      <c r="BN82" s="68">
        <f t="shared" si="48"/>
        <v>-0.15492957746478872</v>
      </c>
      <c r="BO82" s="79">
        <f t="shared" si="49"/>
        <v>-0.48333333333333334</v>
      </c>
      <c r="BP82" s="79">
        <f t="shared" si="49"/>
        <v>-0.58064516129032262</v>
      </c>
    </row>
    <row r="83" spans="2:68" ht="15" customHeight="1" thickBot="1" x14ac:dyDescent="0.25">
      <c r="B83" s="64" t="s">
        <v>32</v>
      </c>
      <c r="C83" s="68"/>
      <c r="D83" s="68"/>
      <c r="E83" s="68">
        <f t="shared" ref="E83:E96" si="100">+(I28-E28)/E28</f>
        <v>4</v>
      </c>
      <c r="F83" s="68">
        <f t="shared" ref="F83:F104" si="101">+(J28-F28)/F28</f>
        <v>5.5</v>
      </c>
      <c r="G83" s="68">
        <f t="shared" ref="G83:G100" si="102">+(K28-G28)/G28</f>
        <v>4</v>
      </c>
      <c r="H83" s="68">
        <f t="shared" ref="H83:H100" si="103">+(L28-H28)/H28</f>
        <v>-0.3</v>
      </c>
      <c r="I83" s="68">
        <f t="shared" ref="I83:I100" si="104">+(M28-I28)/I28</f>
        <v>0.2</v>
      </c>
      <c r="J83" s="68">
        <f t="shared" ref="J83:J104" si="105">+(N28-J28)/J28</f>
        <v>0</v>
      </c>
      <c r="K83" s="68">
        <f t="shared" ref="K83:K104" si="106">+(O28-K28)/K28</f>
        <v>-0.2</v>
      </c>
      <c r="L83" s="68">
        <f t="shared" ref="L83:L104" si="107">+(P28-L28)/L28</f>
        <v>0.42857142857142855</v>
      </c>
      <c r="M83" s="68">
        <f t="shared" ref="M83:M96" si="108">+(Q28-M28)/M28</f>
        <v>-0.16666666666666666</v>
      </c>
      <c r="N83" s="68">
        <f t="shared" ref="N83:N96" si="109">+(R28-N28)/N28</f>
        <v>-7.6923076923076927E-2</v>
      </c>
      <c r="O83" s="68">
        <f t="shared" ref="O83:O96" si="110">+(S28-O28)/O28</f>
        <v>0.33333333333333331</v>
      </c>
      <c r="P83" s="68">
        <f t="shared" ref="P83:AE98" si="111">+(T28-P28)/P28</f>
        <v>-0.1</v>
      </c>
      <c r="Q83" s="68">
        <f t="shared" si="89"/>
        <v>3</v>
      </c>
      <c r="R83" s="68">
        <f t="shared" si="89"/>
        <v>-8.3333333333333329E-2</v>
      </c>
      <c r="S83" s="68">
        <f t="shared" si="89"/>
        <v>0.4375</v>
      </c>
      <c r="T83" s="68">
        <f t="shared" si="89"/>
        <v>1.2222222222222223</v>
      </c>
      <c r="U83" s="68">
        <f t="shared" si="89"/>
        <v>-0.4</v>
      </c>
      <c r="V83" s="68">
        <f t="shared" si="89"/>
        <v>0.72727272727272729</v>
      </c>
      <c r="W83" s="68">
        <f t="shared" si="89"/>
        <v>-0.39130434782608697</v>
      </c>
      <c r="X83" s="68">
        <f t="shared" si="89"/>
        <v>0.2</v>
      </c>
      <c r="Y83" s="68">
        <f t="shared" si="89"/>
        <v>0.66666666666666663</v>
      </c>
      <c r="Z83" s="68">
        <f t="shared" si="89"/>
        <v>-0.47368421052631576</v>
      </c>
      <c r="AA83" s="68">
        <f t="shared" si="89"/>
        <v>-0.14285714285714285</v>
      </c>
      <c r="AB83" s="68">
        <f t="shared" si="89"/>
        <v>-0.375</v>
      </c>
      <c r="AC83" s="68">
        <f t="shared" si="89"/>
        <v>-0.35</v>
      </c>
      <c r="AD83" s="68">
        <f t="shared" si="89"/>
        <v>0.4</v>
      </c>
      <c r="AE83" s="68">
        <f t="shared" si="89"/>
        <v>8.3333333333333329E-2</v>
      </c>
      <c r="AF83" s="68">
        <f t="shared" si="95"/>
        <v>-0.26666666666666666</v>
      </c>
      <c r="AG83" s="68">
        <f t="shared" si="95"/>
        <v>-0.30769230769230771</v>
      </c>
      <c r="AH83" s="68">
        <f t="shared" si="95"/>
        <v>-0.2857142857142857</v>
      </c>
      <c r="AI83" s="68">
        <f t="shared" si="95"/>
        <v>-0.38461538461538464</v>
      </c>
      <c r="AJ83" s="68">
        <f t="shared" si="95"/>
        <v>-0.36363636363636365</v>
      </c>
      <c r="AK83" s="68">
        <f t="shared" si="95"/>
        <v>-0.44444444444444442</v>
      </c>
      <c r="AL83" s="68">
        <f t="shared" si="95"/>
        <v>-0.7</v>
      </c>
      <c r="AM83" s="68">
        <f t="shared" si="95"/>
        <v>0.125</v>
      </c>
      <c r="AN83" s="68">
        <f t="shared" si="96"/>
        <v>-0.42857142857142855</v>
      </c>
      <c r="AO83" s="68">
        <f t="shared" si="96"/>
        <v>0.4</v>
      </c>
      <c r="AP83" s="68">
        <f t="shared" si="96"/>
        <v>0.66666666666666663</v>
      </c>
      <c r="AQ83" s="68">
        <f t="shared" si="96"/>
        <v>-0.44444444444444442</v>
      </c>
      <c r="AR83" s="68">
        <f t="shared" si="96"/>
        <v>1</v>
      </c>
      <c r="AS83" s="68">
        <f t="shared" si="96"/>
        <v>-0.7142857142857143</v>
      </c>
      <c r="AT83" s="79">
        <f t="shared" si="96"/>
        <v>1.2</v>
      </c>
      <c r="AU83" s="79">
        <f t="shared" si="96"/>
        <v>1.2</v>
      </c>
      <c r="AV83" s="79">
        <f t="shared" si="99"/>
        <v>0.625</v>
      </c>
      <c r="AW83" s="79">
        <f t="shared" si="97"/>
        <v>4</v>
      </c>
      <c r="AX83" s="79">
        <f t="shared" si="97"/>
        <v>9.0909090909090912E-2</v>
      </c>
      <c r="AY83" s="79">
        <f t="shared" si="97"/>
        <v>-0.54545454545454541</v>
      </c>
      <c r="AZ83" s="79">
        <f t="shared" si="97"/>
        <v>-0.53846153846153844</v>
      </c>
      <c r="BA83" s="79">
        <f t="shared" si="97"/>
        <v>-0.6</v>
      </c>
      <c r="BB83" s="79">
        <f t="shared" si="97"/>
        <v>-0.33333333333333331</v>
      </c>
      <c r="BC83" s="79">
        <f t="shared" si="97"/>
        <v>0.8</v>
      </c>
      <c r="BD83" s="68">
        <f t="shared" si="38"/>
        <v>9.3333333333333339</v>
      </c>
      <c r="BE83" s="68">
        <f t="shared" ref="BE83:BE108" si="112">+(BJ28-BI28)/BI28</f>
        <v>0.32258064516129031</v>
      </c>
      <c r="BF83" s="68">
        <f t="shared" si="40"/>
        <v>-4.878048780487805E-2</v>
      </c>
      <c r="BG83" s="68">
        <f t="shared" si="41"/>
        <v>0.4358974358974359</v>
      </c>
      <c r="BH83" s="68">
        <f t="shared" si="42"/>
        <v>0.32142857142857145</v>
      </c>
      <c r="BI83" s="68">
        <f t="shared" si="43"/>
        <v>-8.1081081081081086E-2</v>
      </c>
      <c r="BJ83" s="68">
        <f t="shared" si="44"/>
        <v>-0.20588235294117646</v>
      </c>
      <c r="BK83" s="68">
        <f t="shared" si="45"/>
        <v>-0.20370370370370369</v>
      </c>
      <c r="BL83" s="68">
        <f t="shared" si="46"/>
        <v>-0.46511627906976744</v>
      </c>
      <c r="BM83" s="68">
        <f t="shared" si="47"/>
        <v>8.6956521739130432E-2</v>
      </c>
      <c r="BN83" s="68">
        <f t="shared" si="48"/>
        <v>0.04</v>
      </c>
      <c r="BO83" s="79">
        <f t="shared" si="49"/>
        <v>0.76923076923076927</v>
      </c>
      <c r="BP83" s="79">
        <f t="shared" si="49"/>
        <v>-0.5</v>
      </c>
    </row>
    <row r="84" spans="2:68" ht="15" customHeight="1" thickBot="1" x14ac:dyDescent="0.25">
      <c r="B84" s="64" t="s">
        <v>33</v>
      </c>
      <c r="C84" s="68"/>
      <c r="D84" s="68">
        <f t="shared" ref="D84:D95" si="113">+(H29-D29)/D29</f>
        <v>-0.5</v>
      </c>
      <c r="E84" s="68">
        <f t="shared" si="100"/>
        <v>6</v>
      </c>
      <c r="F84" s="68">
        <f t="shared" si="101"/>
        <v>7</v>
      </c>
      <c r="G84" s="68">
        <f t="shared" si="102"/>
        <v>3</v>
      </c>
      <c r="H84" s="68">
        <f t="shared" si="103"/>
        <v>5</v>
      </c>
      <c r="I84" s="68">
        <f t="shared" si="104"/>
        <v>0.2857142857142857</v>
      </c>
      <c r="J84" s="68">
        <f t="shared" si="105"/>
        <v>-0.25</v>
      </c>
      <c r="K84" s="68">
        <f t="shared" si="106"/>
        <v>-0.625</v>
      </c>
      <c r="L84" s="68">
        <f t="shared" si="107"/>
        <v>1</v>
      </c>
      <c r="M84" s="68">
        <f t="shared" si="108"/>
        <v>-0.1111111111111111</v>
      </c>
      <c r="N84" s="68">
        <f t="shared" si="109"/>
        <v>-0.16666666666666666</v>
      </c>
      <c r="O84" s="68">
        <f t="shared" si="110"/>
        <v>4</v>
      </c>
      <c r="P84" s="68">
        <f t="shared" si="111"/>
        <v>-0.41666666666666669</v>
      </c>
      <c r="Q84" s="68">
        <f t="shared" si="89"/>
        <v>0.375</v>
      </c>
      <c r="R84" s="68">
        <f t="shared" si="89"/>
        <v>1.4</v>
      </c>
      <c r="S84" s="68">
        <f t="shared" si="89"/>
        <v>-0.46666666666666667</v>
      </c>
      <c r="T84" s="68">
        <f t="shared" si="89"/>
        <v>0.8571428571428571</v>
      </c>
      <c r="U84" s="68">
        <f t="shared" si="89"/>
        <v>0.18181818181818182</v>
      </c>
      <c r="V84" s="68">
        <f t="shared" si="89"/>
        <v>8.3333333333333329E-2</v>
      </c>
      <c r="W84" s="68">
        <f t="shared" si="89"/>
        <v>1.5</v>
      </c>
      <c r="X84" s="68">
        <f t="shared" si="89"/>
        <v>-7.6923076923076927E-2</v>
      </c>
      <c r="Y84" s="68">
        <f t="shared" si="89"/>
        <v>-0.61538461538461542</v>
      </c>
      <c r="Z84" s="68">
        <f t="shared" si="89"/>
        <v>-0.61538461538461542</v>
      </c>
      <c r="AA84" s="68">
        <f t="shared" si="89"/>
        <v>-0.65</v>
      </c>
      <c r="AB84" s="68">
        <f t="shared" si="89"/>
        <v>-0.75</v>
      </c>
      <c r="AC84" s="68">
        <f t="shared" si="89"/>
        <v>-0.2</v>
      </c>
      <c r="AD84" s="68">
        <f t="shared" si="89"/>
        <v>0</v>
      </c>
      <c r="AE84" s="68">
        <f t="shared" si="89"/>
        <v>-0.42857142857142855</v>
      </c>
      <c r="AF84" s="68">
        <f t="shared" si="95"/>
        <v>0.33333333333333331</v>
      </c>
      <c r="AG84" s="68">
        <f t="shared" si="95"/>
        <v>-0.5</v>
      </c>
      <c r="AH84" s="68">
        <f t="shared" si="95"/>
        <v>0</v>
      </c>
      <c r="AI84" s="68">
        <f t="shared" si="95"/>
        <v>1.25</v>
      </c>
      <c r="AJ84" s="68">
        <f t="shared" si="95"/>
        <v>1</v>
      </c>
      <c r="AK84" s="68">
        <f t="shared" si="95"/>
        <v>4</v>
      </c>
      <c r="AL84" s="68">
        <f t="shared" si="95"/>
        <v>0.4</v>
      </c>
      <c r="AM84" s="68">
        <f t="shared" si="95"/>
        <v>-0.55555555555555558</v>
      </c>
      <c r="AN84" s="68">
        <f t="shared" si="96"/>
        <v>-0.375</v>
      </c>
      <c r="AO84" s="68">
        <f t="shared" si="96"/>
        <v>-0.4</v>
      </c>
      <c r="AP84" s="68">
        <f t="shared" si="96"/>
        <v>-0.14285714285714285</v>
      </c>
      <c r="AQ84" s="68">
        <f t="shared" si="96"/>
        <v>0</v>
      </c>
      <c r="AR84" s="68">
        <f t="shared" si="96"/>
        <v>0.4</v>
      </c>
      <c r="AS84" s="68">
        <f t="shared" si="96"/>
        <v>-0.16666666666666666</v>
      </c>
      <c r="AT84" s="79">
        <f t="shared" si="96"/>
        <v>-0.5</v>
      </c>
      <c r="AU84" s="79">
        <f t="shared" si="96"/>
        <v>1</v>
      </c>
      <c r="AV84" s="79">
        <f t="shared" si="99"/>
        <v>0.42857142857142855</v>
      </c>
      <c r="AW84" s="79">
        <f t="shared" si="97"/>
        <v>-0.4</v>
      </c>
      <c r="AX84" s="79">
        <f t="shared" si="97"/>
        <v>2</v>
      </c>
      <c r="AY84" s="79">
        <f t="shared" si="97"/>
        <v>0.25</v>
      </c>
      <c r="AZ84" s="79">
        <f t="shared" si="97"/>
        <v>-0.7</v>
      </c>
      <c r="BA84" s="79">
        <f t="shared" si="97"/>
        <v>2</v>
      </c>
      <c r="BB84" s="79">
        <f t="shared" si="97"/>
        <v>0.77777777777777779</v>
      </c>
      <c r="BC84" s="79">
        <f t="shared" si="97"/>
        <v>0.7</v>
      </c>
      <c r="BD84" s="68">
        <f t="shared" si="38"/>
        <v>3.5</v>
      </c>
      <c r="BE84" s="68">
        <f t="shared" si="112"/>
        <v>0.61111111111111116</v>
      </c>
      <c r="BF84" s="68">
        <f t="shared" si="40"/>
        <v>-3.4482758620689655E-2</v>
      </c>
      <c r="BG84" s="68">
        <f t="shared" si="41"/>
        <v>0.6071428571428571</v>
      </c>
      <c r="BH84" s="68">
        <f t="shared" si="42"/>
        <v>4.4444444444444446E-2</v>
      </c>
      <c r="BI84" s="68">
        <f t="shared" si="43"/>
        <v>-0.10638297872340426</v>
      </c>
      <c r="BJ84" s="68">
        <f t="shared" si="44"/>
        <v>-0.54761904761904767</v>
      </c>
      <c r="BK84" s="68">
        <f t="shared" si="45"/>
        <v>-0.21052631578947367</v>
      </c>
      <c r="BL84" s="68">
        <f t="shared" si="46"/>
        <v>1.2666666666666666</v>
      </c>
      <c r="BM84" s="68">
        <f t="shared" si="47"/>
        <v>-0.38235294117647056</v>
      </c>
      <c r="BN84" s="68">
        <f t="shared" si="48"/>
        <v>-9.5238095238095233E-2</v>
      </c>
      <c r="BO84" s="79">
        <f t="shared" si="49"/>
        <v>0.57894736842105265</v>
      </c>
      <c r="BP84" s="79">
        <f t="shared" si="49"/>
        <v>0.26666666666666666</v>
      </c>
    </row>
    <row r="85" spans="2:68" ht="15" customHeight="1" thickBot="1" x14ac:dyDescent="0.25">
      <c r="B85" s="64" t="s">
        <v>34</v>
      </c>
      <c r="C85" s="68">
        <f t="shared" ref="C85:C96" si="114">+(G30-C30)/C30</f>
        <v>2.0833333333333335</v>
      </c>
      <c r="D85" s="68">
        <f t="shared" si="113"/>
        <v>8.5555555555555554</v>
      </c>
      <c r="E85" s="68">
        <f t="shared" si="100"/>
        <v>4.3636363636363633</v>
      </c>
      <c r="F85" s="68">
        <f t="shared" si="101"/>
        <v>1</v>
      </c>
      <c r="G85" s="68">
        <f t="shared" si="102"/>
        <v>0.91891891891891897</v>
      </c>
      <c r="H85" s="68">
        <f t="shared" si="103"/>
        <v>-0.19767441860465115</v>
      </c>
      <c r="I85" s="68">
        <f t="shared" si="104"/>
        <v>-0.28813559322033899</v>
      </c>
      <c r="J85" s="68">
        <f t="shared" si="105"/>
        <v>-1.6129032258064516E-2</v>
      </c>
      <c r="K85" s="68">
        <f t="shared" si="106"/>
        <v>-0.21126760563380281</v>
      </c>
      <c r="L85" s="68">
        <f t="shared" si="107"/>
        <v>0.14492753623188406</v>
      </c>
      <c r="M85" s="68">
        <f t="shared" si="108"/>
        <v>0.76190476190476186</v>
      </c>
      <c r="N85" s="68">
        <f t="shared" si="109"/>
        <v>4.9180327868852458E-2</v>
      </c>
      <c r="O85" s="68">
        <f t="shared" si="110"/>
        <v>1.0535714285714286</v>
      </c>
      <c r="P85" s="68">
        <f t="shared" si="111"/>
        <v>-1.2658227848101266E-2</v>
      </c>
      <c r="Q85" s="68">
        <f t="shared" si="89"/>
        <v>4.0540540540540543E-2</v>
      </c>
      <c r="R85" s="68">
        <f t="shared" si="89"/>
        <v>0</v>
      </c>
      <c r="S85" s="68">
        <f t="shared" si="89"/>
        <v>-0.48695652173913045</v>
      </c>
      <c r="T85" s="68">
        <f t="shared" si="89"/>
        <v>-0.19230769230769232</v>
      </c>
      <c r="U85" s="68">
        <f t="shared" si="89"/>
        <v>-0.25974025974025972</v>
      </c>
      <c r="V85" s="68">
        <f t="shared" si="89"/>
        <v>6.25E-2</v>
      </c>
      <c r="W85" s="68">
        <f t="shared" si="89"/>
        <v>4.6949152542372881</v>
      </c>
      <c r="X85" s="68">
        <f t="shared" si="89"/>
        <v>0.3968253968253968</v>
      </c>
      <c r="Y85" s="68">
        <f t="shared" si="89"/>
        <v>-3.5087719298245612E-2</v>
      </c>
      <c r="Z85" s="68">
        <f t="shared" si="89"/>
        <v>0</v>
      </c>
      <c r="AA85" s="68">
        <f t="shared" si="89"/>
        <v>-0.84226190476190477</v>
      </c>
      <c r="AB85" s="68">
        <f t="shared" si="89"/>
        <v>-0.32954545454545453</v>
      </c>
      <c r="AC85" s="68">
        <f t="shared" si="89"/>
        <v>-0.41818181818181815</v>
      </c>
      <c r="AD85" s="68">
        <f t="shared" si="89"/>
        <v>-8.8235294117647065E-2</v>
      </c>
      <c r="AE85" s="68">
        <f t="shared" si="89"/>
        <v>-0.20754716981132076</v>
      </c>
      <c r="AF85" s="68">
        <f t="shared" si="95"/>
        <v>-0.22033898305084745</v>
      </c>
      <c r="AG85" s="68">
        <f t="shared" si="95"/>
        <v>0.21875</v>
      </c>
      <c r="AH85" s="68">
        <f t="shared" si="95"/>
        <v>-0.35483870967741937</v>
      </c>
      <c r="AI85" s="68">
        <f t="shared" si="95"/>
        <v>0</v>
      </c>
      <c r="AJ85" s="68">
        <f t="shared" si="95"/>
        <v>-0.15217391304347827</v>
      </c>
      <c r="AK85" s="68">
        <f t="shared" si="95"/>
        <v>-0.20512820512820512</v>
      </c>
      <c r="AL85" s="68">
        <f t="shared" si="95"/>
        <v>-0.42499999999999999</v>
      </c>
      <c r="AM85" s="68">
        <f t="shared" si="95"/>
        <v>-9.5238095238095233E-2</v>
      </c>
      <c r="AN85" s="68">
        <f t="shared" si="96"/>
        <v>-2.564102564102564E-2</v>
      </c>
      <c r="AO85" s="68">
        <f t="shared" si="96"/>
        <v>-0.16129032258064516</v>
      </c>
      <c r="AP85" s="68">
        <f t="shared" si="96"/>
        <v>0</v>
      </c>
      <c r="AQ85" s="68">
        <f t="shared" si="96"/>
        <v>-0.42105263157894735</v>
      </c>
      <c r="AR85" s="68">
        <f t="shared" si="96"/>
        <v>0.26315789473684209</v>
      </c>
      <c r="AS85" s="68">
        <f t="shared" si="96"/>
        <v>7.6923076923076927E-2</v>
      </c>
      <c r="AT85" s="79">
        <f t="shared" si="96"/>
        <v>0.95652173913043481</v>
      </c>
      <c r="AU85" s="79">
        <f t="shared" si="96"/>
        <v>0.86363636363636365</v>
      </c>
      <c r="AV85" s="79">
        <f t="shared" si="99"/>
        <v>-0.14583333333333334</v>
      </c>
      <c r="AW85" s="79">
        <f t="shared" si="97"/>
        <v>0.32142857142857145</v>
      </c>
      <c r="AX85" s="79">
        <f t="shared" si="97"/>
        <v>0.28888888888888886</v>
      </c>
      <c r="AY85" s="79">
        <f t="shared" si="97"/>
        <v>-2.4390243902439025E-2</v>
      </c>
      <c r="AZ85" s="79">
        <f t="shared" si="97"/>
        <v>-0.3902439024390244</v>
      </c>
      <c r="BA85" s="79">
        <f t="shared" si="97"/>
        <v>0.40540540540540543</v>
      </c>
      <c r="BB85" s="79">
        <f t="shared" si="97"/>
        <v>0.1206896551724138</v>
      </c>
      <c r="BC85" s="79">
        <f t="shared" si="97"/>
        <v>0.85</v>
      </c>
      <c r="BD85" s="68">
        <f t="shared" si="38"/>
        <v>2.873015873015873</v>
      </c>
      <c r="BE85" s="68">
        <f t="shared" si="112"/>
        <v>-4.0983606557377051E-3</v>
      </c>
      <c r="BF85" s="68">
        <f t="shared" si="40"/>
        <v>0.12345679012345678</v>
      </c>
      <c r="BG85" s="68">
        <f t="shared" si="41"/>
        <v>0.22344322344322345</v>
      </c>
      <c r="BH85" s="68">
        <f t="shared" si="42"/>
        <v>-0.26047904191616766</v>
      </c>
      <c r="BI85" s="68">
        <f t="shared" si="43"/>
        <v>1.214574898785425</v>
      </c>
      <c r="BJ85" s="68">
        <f t="shared" si="44"/>
        <v>-0.62340036563071299</v>
      </c>
      <c r="BK85" s="68">
        <f t="shared" si="45"/>
        <v>-0.18932038834951456</v>
      </c>
      <c r="BL85" s="68">
        <f t="shared" si="46"/>
        <v>-0.19161676646706588</v>
      </c>
      <c r="BM85" s="68">
        <f t="shared" si="47"/>
        <v>-7.407407407407407E-2</v>
      </c>
      <c r="BN85" s="68">
        <f t="shared" si="48"/>
        <v>0.14399999999999999</v>
      </c>
      <c r="BO85" s="79">
        <f t="shared" si="49"/>
        <v>0.23776223776223776</v>
      </c>
      <c r="BP85" s="79">
        <f t="shared" si="49"/>
        <v>2.8248587570621469E-2</v>
      </c>
    </row>
    <row r="86" spans="2:68" ht="15" customHeight="1" thickBot="1" x14ac:dyDescent="0.25">
      <c r="B86" s="64" t="s">
        <v>35</v>
      </c>
      <c r="C86" s="68">
        <f t="shared" si="114"/>
        <v>2</v>
      </c>
      <c r="D86" s="68">
        <f t="shared" si="113"/>
        <v>3</v>
      </c>
      <c r="E86" s="68">
        <f t="shared" si="100"/>
        <v>7</v>
      </c>
      <c r="F86" s="68">
        <f t="shared" si="101"/>
        <v>9</v>
      </c>
      <c r="G86" s="68">
        <f t="shared" si="102"/>
        <v>2.6666666666666665</v>
      </c>
      <c r="H86" s="68">
        <f t="shared" si="103"/>
        <v>3.25</v>
      </c>
      <c r="I86" s="68">
        <f t="shared" si="104"/>
        <v>0.25</v>
      </c>
      <c r="J86" s="68">
        <f t="shared" si="105"/>
        <v>-0.5</v>
      </c>
      <c r="K86" s="68">
        <f t="shared" si="106"/>
        <v>-0.27272727272727271</v>
      </c>
      <c r="L86" s="68">
        <f t="shared" si="107"/>
        <v>-0.35294117647058826</v>
      </c>
      <c r="M86" s="68">
        <f t="shared" si="108"/>
        <v>-0.1</v>
      </c>
      <c r="N86" s="68">
        <f t="shared" si="109"/>
        <v>0.1</v>
      </c>
      <c r="O86" s="68">
        <f t="shared" si="110"/>
        <v>-0.375</v>
      </c>
      <c r="P86" s="68">
        <f t="shared" si="111"/>
        <v>1</v>
      </c>
      <c r="Q86" s="68">
        <f t="shared" si="89"/>
        <v>0.55555555555555558</v>
      </c>
      <c r="R86" s="68">
        <f t="shared" si="89"/>
        <v>0.18181818181818182</v>
      </c>
      <c r="S86" s="68">
        <f t="shared" si="89"/>
        <v>1</v>
      </c>
      <c r="T86" s="68">
        <f t="shared" si="89"/>
        <v>-0.31818181818181818</v>
      </c>
      <c r="U86" s="68">
        <f t="shared" si="89"/>
        <v>-0.21428571428571427</v>
      </c>
      <c r="V86" s="68">
        <f t="shared" si="89"/>
        <v>0.61538461538461542</v>
      </c>
      <c r="W86" s="68">
        <f t="shared" si="89"/>
        <v>-0.15</v>
      </c>
      <c r="X86" s="68">
        <f t="shared" si="89"/>
        <v>0.2</v>
      </c>
      <c r="Y86" s="68">
        <f t="shared" si="89"/>
        <v>1.1818181818181819</v>
      </c>
      <c r="Z86" s="68">
        <f t="shared" si="89"/>
        <v>-0.61904761904761907</v>
      </c>
      <c r="AA86" s="68">
        <f t="shared" si="89"/>
        <v>-0.11764705882352941</v>
      </c>
      <c r="AB86" s="68">
        <f t="shared" si="89"/>
        <v>-5.5555555555555552E-2</v>
      </c>
      <c r="AC86" s="68">
        <f t="shared" si="89"/>
        <v>-0.58333333333333337</v>
      </c>
      <c r="AD86" s="68">
        <f t="shared" si="89"/>
        <v>1</v>
      </c>
      <c r="AE86" s="68">
        <f t="shared" si="89"/>
        <v>-0.46666666666666667</v>
      </c>
      <c r="AF86" s="68">
        <f t="shared" si="95"/>
        <v>0</v>
      </c>
      <c r="AG86" s="68">
        <f t="shared" si="95"/>
        <v>-0.3</v>
      </c>
      <c r="AH86" s="68">
        <f t="shared" si="95"/>
        <v>-0.4375</v>
      </c>
      <c r="AI86" s="68">
        <f t="shared" si="95"/>
        <v>0</v>
      </c>
      <c r="AJ86" s="68">
        <f t="shared" si="95"/>
        <v>-0.70588235294117652</v>
      </c>
      <c r="AK86" s="68">
        <f t="shared" si="95"/>
        <v>-0.2857142857142857</v>
      </c>
      <c r="AL86" s="68">
        <f t="shared" si="95"/>
        <v>-0.22222222222222221</v>
      </c>
      <c r="AM86" s="68">
        <f t="shared" si="95"/>
        <v>-0.375</v>
      </c>
      <c r="AN86" s="68">
        <f t="shared" si="96"/>
        <v>-0.2</v>
      </c>
      <c r="AO86" s="68">
        <f t="shared" si="96"/>
        <v>-0.2</v>
      </c>
      <c r="AP86" s="68">
        <f t="shared" si="96"/>
        <v>-0.2857142857142857</v>
      </c>
      <c r="AQ86" s="68">
        <f t="shared" si="96"/>
        <v>1</v>
      </c>
      <c r="AR86" s="68">
        <f t="shared" si="96"/>
        <v>2</v>
      </c>
      <c r="AS86" s="68">
        <f t="shared" si="96"/>
        <v>1.5</v>
      </c>
      <c r="AT86" s="79">
        <f t="shared" si="96"/>
        <v>1.6</v>
      </c>
      <c r="AU86" s="79">
        <f t="shared" si="96"/>
        <v>0.7</v>
      </c>
      <c r="AV86" s="79">
        <f t="shared" si="99"/>
        <v>0.58333333333333337</v>
      </c>
      <c r="AW86" s="79">
        <f t="shared" si="97"/>
        <v>-0.1</v>
      </c>
      <c r="AX86" s="79">
        <f t="shared" si="97"/>
        <v>0.15384615384615385</v>
      </c>
      <c r="AY86" s="79">
        <f t="shared" si="97"/>
        <v>-0.29411764705882354</v>
      </c>
      <c r="AZ86" s="79">
        <f t="shared" si="97"/>
        <v>-0.63157894736842102</v>
      </c>
      <c r="BA86" s="79">
        <f t="shared" si="97"/>
        <v>-0.22222222222222221</v>
      </c>
      <c r="BB86" s="79">
        <f t="shared" si="97"/>
        <v>-0.73333333333333328</v>
      </c>
      <c r="BC86" s="79">
        <f t="shared" si="97"/>
        <v>8.3333333333333329E-2</v>
      </c>
      <c r="BD86" s="68">
        <f t="shared" si="38"/>
        <v>5.333333333333333</v>
      </c>
      <c r="BE86" s="68">
        <f t="shared" si="112"/>
        <v>0.55263157894736847</v>
      </c>
      <c r="BF86" s="68">
        <f t="shared" si="40"/>
        <v>-0.20338983050847459</v>
      </c>
      <c r="BG86" s="68">
        <f t="shared" si="41"/>
        <v>0.25531914893617019</v>
      </c>
      <c r="BH86" s="68">
        <f t="shared" si="42"/>
        <v>0.13559322033898305</v>
      </c>
      <c r="BI86" s="68">
        <f t="shared" si="43"/>
        <v>0</v>
      </c>
      <c r="BJ86" s="68">
        <f t="shared" si="44"/>
        <v>-0.13432835820895522</v>
      </c>
      <c r="BK86" s="68">
        <f t="shared" si="45"/>
        <v>-0.29310344827586204</v>
      </c>
      <c r="BL86" s="68">
        <f t="shared" si="46"/>
        <v>-0.3902439024390244</v>
      </c>
      <c r="BM86" s="68">
        <f t="shared" si="47"/>
        <v>-0.28000000000000003</v>
      </c>
      <c r="BN86" s="68">
        <f t="shared" si="48"/>
        <v>1.5</v>
      </c>
      <c r="BO86" s="79">
        <f t="shared" si="49"/>
        <v>0.33333333333333331</v>
      </c>
      <c r="BP86" s="79">
        <f t="shared" si="49"/>
        <v>-0.5</v>
      </c>
    </row>
    <row r="87" spans="2:68" ht="15" customHeight="1" thickBot="1" x14ac:dyDescent="0.25">
      <c r="B87" s="64" t="s">
        <v>9</v>
      </c>
      <c r="C87" s="68">
        <f t="shared" si="114"/>
        <v>1</v>
      </c>
      <c r="D87" s="68">
        <f t="shared" si="113"/>
        <v>1.6666666666666667</v>
      </c>
      <c r="E87" s="68">
        <f t="shared" si="100"/>
        <v>0.75</v>
      </c>
      <c r="F87" s="68">
        <f t="shared" si="101"/>
        <v>2.2000000000000002</v>
      </c>
      <c r="G87" s="68">
        <f t="shared" si="102"/>
        <v>3.25</v>
      </c>
      <c r="H87" s="68">
        <f t="shared" si="103"/>
        <v>0.5</v>
      </c>
      <c r="I87" s="68">
        <f t="shared" si="104"/>
        <v>0.8571428571428571</v>
      </c>
      <c r="J87" s="68">
        <f t="shared" si="105"/>
        <v>-0.375</v>
      </c>
      <c r="K87" s="68">
        <f t="shared" si="106"/>
        <v>-0.29411764705882354</v>
      </c>
      <c r="L87" s="68">
        <f t="shared" si="107"/>
        <v>0</v>
      </c>
      <c r="M87" s="68">
        <f t="shared" si="108"/>
        <v>-7.6923076923076927E-2</v>
      </c>
      <c r="N87" s="68">
        <f t="shared" si="109"/>
        <v>-0.2</v>
      </c>
      <c r="O87" s="68">
        <f t="shared" si="110"/>
        <v>0</v>
      </c>
      <c r="P87" s="68">
        <f t="shared" si="111"/>
        <v>0.5</v>
      </c>
      <c r="Q87" s="68">
        <f t="shared" si="111"/>
        <v>-0.41666666666666669</v>
      </c>
      <c r="R87" s="68">
        <f t="shared" si="111"/>
        <v>0.625</v>
      </c>
      <c r="S87" s="68">
        <f t="shared" si="111"/>
        <v>1</v>
      </c>
      <c r="T87" s="68">
        <f t="shared" si="111"/>
        <v>-5.5555555555555552E-2</v>
      </c>
      <c r="U87" s="68">
        <f t="shared" si="111"/>
        <v>0.8571428571428571</v>
      </c>
      <c r="V87" s="68">
        <f t="shared" si="111"/>
        <v>0.38461538461538464</v>
      </c>
      <c r="W87" s="68">
        <f t="shared" si="111"/>
        <v>0.25</v>
      </c>
      <c r="X87" s="68">
        <f t="shared" si="111"/>
        <v>0.17647058823529413</v>
      </c>
      <c r="Y87" s="68">
        <f t="shared" si="111"/>
        <v>0.61538461538461542</v>
      </c>
      <c r="Z87" s="68">
        <f t="shared" si="111"/>
        <v>0.44444444444444442</v>
      </c>
      <c r="AA87" s="68">
        <f t="shared" si="111"/>
        <v>-0.33333333333333331</v>
      </c>
      <c r="AB87" s="68">
        <f t="shared" si="111"/>
        <v>-0.25</v>
      </c>
      <c r="AC87" s="68">
        <f t="shared" si="111"/>
        <v>-0.61904761904761907</v>
      </c>
      <c r="AD87" s="68">
        <f t="shared" si="111"/>
        <v>-0.38461538461538464</v>
      </c>
      <c r="AE87" s="68">
        <f t="shared" si="111"/>
        <v>-0.55000000000000004</v>
      </c>
      <c r="AF87" s="68">
        <f t="shared" si="95"/>
        <v>-0.33333333333333331</v>
      </c>
      <c r="AG87" s="68">
        <f t="shared" si="95"/>
        <v>-0.125</v>
      </c>
      <c r="AH87" s="68">
        <f t="shared" si="95"/>
        <v>-0.5</v>
      </c>
      <c r="AI87" s="68">
        <f t="shared" si="95"/>
        <v>-0.22222222222222221</v>
      </c>
      <c r="AJ87" s="68">
        <f t="shared" si="95"/>
        <v>-0.2</v>
      </c>
      <c r="AK87" s="68">
        <f t="shared" si="95"/>
        <v>-0.14285714285714285</v>
      </c>
      <c r="AL87" s="68">
        <f t="shared" si="95"/>
        <v>0</v>
      </c>
      <c r="AM87" s="68">
        <f t="shared" si="95"/>
        <v>-0.2857142857142857</v>
      </c>
      <c r="AN87" s="68">
        <f t="shared" si="96"/>
        <v>-0.375</v>
      </c>
      <c r="AO87" s="68">
        <f t="shared" si="96"/>
        <v>0.5</v>
      </c>
      <c r="AP87" s="68">
        <f t="shared" si="96"/>
        <v>0.125</v>
      </c>
      <c r="AQ87" s="68">
        <f t="shared" si="96"/>
        <v>0.2</v>
      </c>
      <c r="AR87" s="68">
        <f t="shared" si="96"/>
        <v>0.6</v>
      </c>
      <c r="AS87" s="68">
        <f t="shared" si="96"/>
        <v>-0.44444444444444442</v>
      </c>
      <c r="AT87" s="79">
        <f t="shared" si="96"/>
        <v>0.22222222222222221</v>
      </c>
      <c r="AU87" s="79">
        <f t="shared" si="96"/>
        <v>0.16666666666666666</v>
      </c>
      <c r="AV87" s="79">
        <f t="shared" si="99"/>
        <v>0.375</v>
      </c>
      <c r="AW87" s="79">
        <f t="shared" si="97"/>
        <v>0.6</v>
      </c>
      <c r="AX87" s="79">
        <f t="shared" si="97"/>
        <v>-0.54545454545454541</v>
      </c>
      <c r="AY87" s="79">
        <f t="shared" si="97"/>
        <v>1</v>
      </c>
      <c r="AZ87" s="79">
        <f t="shared" si="97"/>
        <v>-0.63636363636363635</v>
      </c>
      <c r="BA87" s="79">
        <f t="shared" si="97"/>
        <v>0.25</v>
      </c>
      <c r="BB87" s="79">
        <f t="shared" si="97"/>
        <v>3.8</v>
      </c>
      <c r="BC87" s="79">
        <f t="shared" si="97"/>
        <v>0</v>
      </c>
      <c r="BD87" s="68">
        <f t="shared" si="38"/>
        <v>1.5</v>
      </c>
      <c r="BE87" s="68">
        <f t="shared" si="112"/>
        <v>0.48571428571428571</v>
      </c>
      <c r="BF87" s="68">
        <f t="shared" si="40"/>
        <v>-0.15384615384615385</v>
      </c>
      <c r="BG87" s="68">
        <f t="shared" si="41"/>
        <v>0.13636363636363635</v>
      </c>
      <c r="BH87" s="68">
        <f t="shared" si="42"/>
        <v>0.44</v>
      </c>
      <c r="BI87" s="68">
        <f t="shared" si="43"/>
        <v>0.34722222222222221</v>
      </c>
      <c r="BJ87" s="68">
        <f t="shared" si="44"/>
        <v>-0.39175257731958762</v>
      </c>
      <c r="BK87" s="68">
        <f t="shared" si="45"/>
        <v>-0.42372881355932202</v>
      </c>
      <c r="BL87" s="68">
        <f t="shared" si="46"/>
        <v>-0.14705882352941177</v>
      </c>
      <c r="BM87" s="68">
        <f t="shared" si="47"/>
        <v>-3.4482758620689655E-2</v>
      </c>
      <c r="BN87" s="68">
        <f t="shared" si="48"/>
        <v>7.1428571428571425E-2</v>
      </c>
      <c r="BO87" s="79">
        <f t="shared" si="49"/>
        <v>3.3333333333333333E-2</v>
      </c>
      <c r="BP87" s="79">
        <f t="shared" si="49"/>
        <v>0.67741935483870963</v>
      </c>
    </row>
    <row r="88" spans="2:68" ht="15" customHeight="1" thickBot="1" x14ac:dyDescent="0.25">
      <c r="B88" s="64" t="s">
        <v>36</v>
      </c>
      <c r="C88" s="68">
        <f t="shared" si="114"/>
        <v>1.1428571428571428</v>
      </c>
      <c r="D88" s="68">
        <f t="shared" si="113"/>
        <v>0.88888888888888884</v>
      </c>
      <c r="E88" s="68">
        <f t="shared" si="100"/>
        <v>0</v>
      </c>
      <c r="F88" s="68">
        <f t="shared" si="101"/>
        <v>1.125</v>
      </c>
      <c r="G88" s="68">
        <f t="shared" si="102"/>
        <v>1.1333333333333333</v>
      </c>
      <c r="H88" s="68">
        <f t="shared" si="103"/>
        <v>1.2941176470588236</v>
      </c>
      <c r="I88" s="68">
        <f t="shared" si="104"/>
        <v>0.5625</v>
      </c>
      <c r="J88" s="68">
        <f t="shared" si="105"/>
        <v>0.11764705882352941</v>
      </c>
      <c r="K88" s="68">
        <f t="shared" si="106"/>
        <v>0.25</v>
      </c>
      <c r="L88" s="68">
        <f t="shared" si="107"/>
        <v>0.12820512820512819</v>
      </c>
      <c r="M88" s="68">
        <f t="shared" si="108"/>
        <v>-0.16</v>
      </c>
      <c r="N88" s="68">
        <f t="shared" si="109"/>
        <v>-5.2631578947368418E-2</v>
      </c>
      <c r="O88" s="68">
        <f t="shared" si="110"/>
        <v>-0.2</v>
      </c>
      <c r="P88" s="68">
        <f t="shared" si="111"/>
        <v>-0.36363636363636365</v>
      </c>
      <c r="Q88" s="68">
        <f t="shared" si="111"/>
        <v>-4.7619047619047616E-2</v>
      </c>
      <c r="R88" s="68">
        <f t="shared" si="111"/>
        <v>2.7777777777777776E-2</v>
      </c>
      <c r="S88" s="68">
        <f t="shared" si="111"/>
        <v>0.125</v>
      </c>
      <c r="T88" s="68">
        <f t="shared" si="111"/>
        <v>0.42857142857142855</v>
      </c>
      <c r="U88" s="68">
        <f t="shared" si="111"/>
        <v>1.25</v>
      </c>
      <c r="V88" s="68">
        <f t="shared" si="111"/>
        <v>0.24324324324324326</v>
      </c>
      <c r="W88" s="68">
        <f t="shared" si="111"/>
        <v>0.3888888888888889</v>
      </c>
      <c r="X88" s="68">
        <f t="shared" si="111"/>
        <v>0.2</v>
      </c>
      <c r="Y88" s="68">
        <f t="shared" si="111"/>
        <v>-0.17777777777777778</v>
      </c>
      <c r="Z88" s="68">
        <f t="shared" si="111"/>
        <v>-0.2608695652173913</v>
      </c>
      <c r="AA88" s="68">
        <f t="shared" si="111"/>
        <v>-0.18</v>
      </c>
      <c r="AB88" s="68">
        <f t="shared" si="111"/>
        <v>-0.47916666666666669</v>
      </c>
      <c r="AC88" s="68">
        <f t="shared" si="111"/>
        <v>-0.16216216216216217</v>
      </c>
      <c r="AD88" s="68">
        <f t="shared" si="111"/>
        <v>-8.8235294117647065E-2</v>
      </c>
      <c r="AE88" s="68">
        <f t="shared" si="111"/>
        <v>-0.21951219512195122</v>
      </c>
      <c r="AF88" s="68">
        <f t="shared" si="95"/>
        <v>-0.24</v>
      </c>
      <c r="AG88" s="68">
        <f t="shared" si="95"/>
        <v>-0.41935483870967744</v>
      </c>
      <c r="AH88" s="68">
        <f t="shared" si="95"/>
        <v>-0.35483870967741937</v>
      </c>
      <c r="AI88" s="68">
        <f t="shared" si="95"/>
        <v>-6.25E-2</v>
      </c>
      <c r="AJ88" s="68">
        <f t="shared" si="95"/>
        <v>0.31578947368421051</v>
      </c>
      <c r="AK88" s="68">
        <f t="shared" si="95"/>
        <v>-0.5</v>
      </c>
      <c r="AL88" s="68">
        <f t="shared" si="95"/>
        <v>-0.05</v>
      </c>
      <c r="AM88" s="68">
        <f t="shared" si="95"/>
        <v>-0.5</v>
      </c>
      <c r="AN88" s="68">
        <f t="shared" si="96"/>
        <v>-0.2</v>
      </c>
      <c r="AO88" s="68">
        <f t="shared" si="96"/>
        <v>0.77777777777777779</v>
      </c>
      <c r="AP88" s="68">
        <f t="shared" si="96"/>
        <v>0.15789473684210525</v>
      </c>
      <c r="AQ88" s="68">
        <f t="shared" si="96"/>
        <v>0.26666666666666666</v>
      </c>
      <c r="AR88" s="68">
        <f t="shared" si="96"/>
        <v>0.2</v>
      </c>
      <c r="AS88" s="68">
        <f t="shared" si="96"/>
        <v>0</v>
      </c>
      <c r="AT88" s="79">
        <f t="shared" si="96"/>
        <v>-0.13636363636363635</v>
      </c>
      <c r="AU88" s="79">
        <f t="shared" si="96"/>
        <v>-0.15789473684210525</v>
      </c>
      <c r="AV88" s="79">
        <f t="shared" si="99"/>
        <v>0.25</v>
      </c>
      <c r="AW88" s="79">
        <f t="shared" si="97"/>
        <v>0.6875</v>
      </c>
      <c r="AX88" s="79">
        <f t="shared" si="97"/>
        <v>-0.21052631578947367</v>
      </c>
      <c r="AY88" s="79">
        <f t="shared" si="97"/>
        <v>0.25</v>
      </c>
      <c r="AZ88" s="79">
        <f t="shared" si="97"/>
        <v>-0.73333333333333328</v>
      </c>
      <c r="BA88" s="79">
        <f t="shared" si="97"/>
        <v>-0.1111111111111111</v>
      </c>
      <c r="BB88" s="79">
        <f t="shared" si="97"/>
        <v>1.2</v>
      </c>
      <c r="BC88" s="79">
        <f t="shared" si="97"/>
        <v>0.4</v>
      </c>
      <c r="BD88" s="68">
        <f t="shared" si="38"/>
        <v>0.70833333333333337</v>
      </c>
      <c r="BE88" s="68">
        <f t="shared" si="112"/>
        <v>0.63414634146341464</v>
      </c>
      <c r="BF88" s="68">
        <f t="shared" si="40"/>
        <v>5.2238805970149252E-2</v>
      </c>
      <c r="BG88" s="68">
        <f t="shared" si="41"/>
        <v>-0.1702127659574468</v>
      </c>
      <c r="BH88" s="68">
        <f t="shared" si="42"/>
        <v>0.42735042735042733</v>
      </c>
      <c r="BI88" s="68">
        <f t="shared" si="43"/>
        <v>1.1976047904191617E-2</v>
      </c>
      <c r="BJ88" s="68">
        <f t="shared" si="44"/>
        <v>-0.24260355029585798</v>
      </c>
      <c r="BK88" s="68">
        <f t="shared" si="45"/>
        <v>-0.3046875</v>
      </c>
      <c r="BL88" s="68">
        <f t="shared" si="46"/>
        <v>-6.741573033707865E-2</v>
      </c>
      <c r="BM88" s="68">
        <f t="shared" si="47"/>
        <v>-0.12048192771084337</v>
      </c>
      <c r="BN88" s="68">
        <f t="shared" si="48"/>
        <v>6.8493150684931503E-2</v>
      </c>
      <c r="BO88" s="79">
        <f t="shared" si="49"/>
        <v>0.12820512820512819</v>
      </c>
      <c r="BP88" s="79">
        <f t="shared" si="49"/>
        <v>-3.4090909090909088E-2</v>
      </c>
    </row>
    <row r="89" spans="2:68" ht="15" customHeight="1" thickBot="1" x14ac:dyDescent="0.25">
      <c r="B89" s="64" t="s">
        <v>37</v>
      </c>
      <c r="C89" s="68">
        <f t="shared" si="114"/>
        <v>-0.625</v>
      </c>
      <c r="D89" s="68">
        <f t="shared" si="113"/>
        <v>0.22222222222222221</v>
      </c>
      <c r="E89" s="68">
        <f t="shared" si="100"/>
        <v>3.6666666666666665</v>
      </c>
      <c r="F89" s="68">
        <f t="shared" si="101"/>
        <v>7</v>
      </c>
      <c r="G89" s="68">
        <f t="shared" si="102"/>
        <v>3.3333333333333335</v>
      </c>
      <c r="H89" s="68">
        <f t="shared" si="103"/>
        <v>2.0909090909090908</v>
      </c>
      <c r="I89" s="68">
        <f t="shared" si="104"/>
        <v>7.1428571428571425E-2</v>
      </c>
      <c r="J89" s="68">
        <f t="shared" si="105"/>
        <v>-4.1666666666666664E-2</v>
      </c>
      <c r="K89" s="68">
        <f t="shared" si="106"/>
        <v>0.69230769230769229</v>
      </c>
      <c r="L89" s="68">
        <f t="shared" si="107"/>
        <v>-0.47058823529411764</v>
      </c>
      <c r="M89" s="68">
        <f t="shared" si="108"/>
        <v>0.13333333333333333</v>
      </c>
      <c r="N89" s="68">
        <f t="shared" si="109"/>
        <v>-0.30434782608695654</v>
      </c>
      <c r="O89" s="68">
        <f t="shared" si="110"/>
        <v>-0.31818181818181818</v>
      </c>
      <c r="P89" s="68">
        <f t="shared" si="111"/>
        <v>0.27777777777777779</v>
      </c>
      <c r="Q89" s="68">
        <f t="shared" si="111"/>
        <v>-0.17647058823529413</v>
      </c>
      <c r="R89" s="68">
        <f t="shared" si="111"/>
        <v>0.25</v>
      </c>
      <c r="S89" s="68">
        <f t="shared" si="111"/>
        <v>0.66666666666666663</v>
      </c>
      <c r="T89" s="68">
        <f t="shared" si="111"/>
        <v>-4.3478260869565216E-2</v>
      </c>
      <c r="U89" s="68">
        <f t="shared" si="111"/>
        <v>0.42857142857142855</v>
      </c>
      <c r="V89" s="68">
        <f t="shared" si="111"/>
        <v>0.2</v>
      </c>
      <c r="W89" s="68">
        <f t="shared" si="111"/>
        <v>0</v>
      </c>
      <c r="X89" s="68">
        <f t="shared" si="111"/>
        <v>0.40909090909090912</v>
      </c>
      <c r="Y89" s="68">
        <f t="shared" si="111"/>
        <v>-0.7</v>
      </c>
      <c r="Z89" s="68">
        <f t="shared" si="111"/>
        <v>-0.25</v>
      </c>
      <c r="AA89" s="68">
        <f t="shared" si="111"/>
        <v>-0.36</v>
      </c>
      <c r="AB89" s="68">
        <f t="shared" si="111"/>
        <v>-0.41935483870967744</v>
      </c>
      <c r="AC89" s="68">
        <f t="shared" si="111"/>
        <v>0.33333333333333331</v>
      </c>
      <c r="AD89" s="68">
        <f t="shared" si="111"/>
        <v>-0.66666666666666663</v>
      </c>
      <c r="AE89" s="68">
        <f t="shared" si="111"/>
        <v>-0.375</v>
      </c>
      <c r="AF89" s="68">
        <f t="shared" si="95"/>
        <v>-0.16666666666666666</v>
      </c>
      <c r="AG89" s="68">
        <f t="shared" si="95"/>
        <v>0</v>
      </c>
      <c r="AH89" s="68">
        <f t="shared" si="95"/>
        <v>0.16666666666666666</v>
      </c>
      <c r="AI89" s="68">
        <f t="shared" si="95"/>
        <v>0</v>
      </c>
      <c r="AJ89" s="68">
        <f t="shared" si="95"/>
        <v>-0.6</v>
      </c>
      <c r="AK89" s="68">
        <f t="shared" si="95"/>
        <v>-0.25</v>
      </c>
      <c r="AL89" s="68">
        <f t="shared" si="95"/>
        <v>0.5714285714285714</v>
      </c>
      <c r="AM89" s="68">
        <f t="shared" si="95"/>
        <v>0.4</v>
      </c>
      <c r="AN89" s="68">
        <f t="shared" si="96"/>
        <v>-0.5</v>
      </c>
      <c r="AO89" s="68">
        <f t="shared" si="96"/>
        <v>-0.16666666666666666</v>
      </c>
      <c r="AP89" s="68">
        <f t="shared" si="96"/>
        <v>-0.81818181818181823</v>
      </c>
      <c r="AQ89" s="68">
        <f t="shared" si="96"/>
        <v>-0.5</v>
      </c>
      <c r="AR89" s="68">
        <f t="shared" si="96"/>
        <v>0.66666666666666663</v>
      </c>
      <c r="AS89" s="68">
        <f t="shared" si="96"/>
        <v>-0.2</v>
      </c>
      <c r="AT89" s="79">
        <f t="shared" si="96"/>
        <v>4</v>
      </c>
      <c r="AU89" s="79">
        <f t="shared" si="96"/>
        <v>0.2857142857142857</v>
      </c>
      <c r="AV89" s="79">
        <f t="shared" si="99"/>
        <v>0</v>
      </c>
      <c r="AW89" s="79">
        <f t="shared" si="97"/>
        <v>1</v>
      </c>
      <c r="AX89" s="79">
        <f t="shared" si="97"/>
        <v>0.3</v>
      </c>
      <c r="AY89" s="79">
        <f t="shared" si="97"/>
        <v>0</v>
      </c>
      <c r="AZ89" s="79">
        <f t="shared" si="97"/>
        <v>-0.4</v>
      </c>
      <c r="BA89" s="79">
        <f t="shared" si="97"/>
        <v>-0.5</v>
      </c>
      <c r="BB89" s="79">
        <f t="shared" si="97"/>
        <v>-0.53846153846153844</v>
      </c>
      <c r="BC89" s="79">
        <f t="shared" si="97"/>
        <v>0.22222222222222221</v>
      </c>
      <c r="BD89" s="68">
        <f t="shared" si="38"/>
        <v>1.2608695652173914</v>
      </c>
      <c r="BE89" s="68">
        <f t="shared" si="112"/>
        <v>0.63461538461538458</v>
      </c>
      <c r="BF89" s="68">
        <f t="shared" si="40"/>
        <v>-0.14117647058823529</v>
      </c>
      <c r="BG89" s="68">
        <f t="shared" si="41"/>
        <v>-1.3698630136986301E-2</v>
      </c>
      <c r="BH89" s="68">
        <f t="shared" si="42"/>
        <v>0.2638888888888889</v>
      </c>
      <c r="BI89" s="68">
        <f t="shared" si="43"/>
        <v>-0.12087912087912088</v>
      </c>
      <c r="BJ89" s="68">
        <f t="shared" si="44"/>
        <v>-0.4</v>
      </c>
      <c r="BK89" s="68">
        <f t="shared" si="45"/>
        <v>-0.16666666666666666</v>
      </c>
      <c r="BL89" s="68">
        <f t="shared" si="46"/>
        <v>-0.17499999999999999</v>
      </c>
      <c r="BM89" s="68">
        <f t="shared" si="47"/>
        <v>-0.27272727272727271</v>
      </c>
      <c r="BN89" s="68">
        <f t="shared" si="48"/>
        <v>8.3333333333333329E-2</v>
      </c>
      <c r="BO89" s="79">
        <f t="shared" si="49"/>
        <v>0.34615384615384615</v>
      </c>
      <c r="BP89" s="79">
        <f t="shared" si="49"/>
        <v>-0.37142857142857144</v>
      </c>
    </row>
    <row r="90" spans="2:68" ht="15" customHeight="1" thickBot="1" x14ac:dyDescent="0.25">
      <c r="B90" s="64" t="s">
        <v>38</v>
      </c>
      <c r="C90" s="68">
        <f t="shared" si="114"/>
        <v>0.2</v>
      </c>
      <c r="D90" s="68">
        <f t="shared" si="113"/>
        <v>4</v>
      </c>
      <c r="E90" s="68">
        <f t="shared" si="100"/>
        <v>17</v>
      </c>
      <c r="F90" s="68">
        <f t="shared" si="101"/>
        <v>8.5</v>
      </c>
      <c r="G90" s="68">
        <f t="shared" si="102"/>
        <v>5.166666666666667</v>
      </c>
      <c r="H90" s="68">
        <f t="shared" si="103"/>
        <v>1</v>
      </c>
      <c r="I90" s="68">
        <f t="shared" si="104"/>
        <v>-0.16666666666666666</v>
      </c>
      <c r="J90" s="68">
        <f t="shared" si="105"/>
        <v>-0.55263157894736847</v>
      </c>
      <c r="K90" s="68">
        <f t="shared" si="106"/>
        <v>-0.43243243243243246</v>
      </c>
      <c r="L90" s="68">
        <f t="shared" si="107"/>
        <v>-0.35</v>
      </c>
      <c r="M90" s="68">
        <f t="shared" si="108"/>
        <v>-0.33333333333333331</v>
      </c>
      <c r="N90" s="68">
        <f t="shared" si="109"/>
        <v>-0.29411764705882354</v>
      </c>
      <c r="O90" s="68">
        <f t="shared" si="110"/>
        <v>-0.38095238095238093</v>
      </c>
      <c r="P90" s="68">
        <f t="shared" si="111"/>
        <v>-7.6923076923076927E-2</v>
      </c>
      <c r="Q90" s="68">
        <f t="shared" si="111"/>
        <v>0.6</v>
      </c>
      <c r="R90" s="68">
        <f t="shared" si="111"/>
        <v>0.75</v>
      </c>
      <c r="S90" s="68">
        <f t="shared" si="111"/>
        <v>0.53846153846153844</v>
      </c>
      <c r="T90" s="68">
        <f t="shared" si="111"/>
        <v>-0.25</v>
      </c>
      <c r="U90" s="68">
        <f t="shared" si="111"/>
        <v>-0.125</v>
      </c>
      <c r="V90" s="68">
        <f t="shared" si="111"/>
        <v>0</v>
      </c>
      <c r="W90" s="68">
        <f t="shared" si="111"/>
        <v>0.15</v>
      </c>
      <c r="X90" s="68">
        <f t="shared" si="111"/>
        <v>2.1111111111111112</v>
      </c>
      <c r="Y90" s="68">
        <f t="shared" si="111"/>
        <v>0.21428571428571427</v>
      </c>
      <c r="Z90" s="68">
        <f t="shared" si="111"/>
        <v>-0.19047619047619047</v>
      </c>
      <c r="AA90" s="68">
        <f t="shared" si="111"/>
        <v>-0.30434782608695654</v>
      </c>
      <c r="AB90" s="68">
        <f t="shared" si="111"/>
        <v>-0.7857142857142857</v>
      </c>
      <c r="AC90" s="68">
        <f t="shared" si="111"/>
        <v>-0.23529411764705882</v>
      </c>
      <c r="AD90" s="68">
        <f t="shared" si="111"/>
        <v>-5.8823529411764705E-2</v>
      </c>
      <c r="AE90" s="68">
        <f t="shared" si="111"/>
        <v>-0.25</v>
      </c>
      <c r="AF90" s="68">
        <f t="shared" si="95"/>
        <v>0.83333333333333337</v>
      </c>
      <c r="AG90" s="68">
        <f t="shared" si="95"/>
        <v>-0.53846153846153844</v>
      </c>
      <c r="AH90" s="68">
        <f t="shared" si="95"/>
        <v>-0.3125</v>
      </c>
      <c r="AI90" s="68">
        <f t="shared" si="95"/>
        <v>-0.66666666666666663</v>
      </c>
      <c r="AJ90" s="68">
        <f t="shared" si="95"/>
        <v>-0.18181818181818182</v>
      </c>
      <c r="AK90" s="68">
        <f t="shared" si="95"/>
        <v>0</v>
      </c>
      <c r="AL90" s="68">
        <f t="shared" si="95"/>
        <v>-9.0909090909090912E-2</v>
      </c>
      <c r="AM90" s="68">
        <f t="shared" ref="AM90:AM111" si="115">+(AQ35-AM35)/AM35</f>
        <v>2</v>
      </c>
      <c r="AN90" s="68">
        <f t="shared" si="96"/>
        <v>-0.33333333333333331</v>
      </c>
      <c r="AO90" s="68">
        <f t="shared" si="96"/>
        <v>0.5</v>
      </c>
      <c r="AP90" s="68">
        <f t="shared" si="96"/>
        <v>-0.3</v>
      </c>
      <c r="AQ90" s="68">
        <f t="shared" si="96"/>
        <v>-0.33333333333333331</v>
      </c>
      <c r="AR90" s="68">
        <f t="shared" si="96"/>
        <v>1.1666666666666667</v>
      </c>
      <c r="AS90" s="68">
        <f t="shared" si="96"/>
        <v>0.1111111111111111</v>
      </c>
      <c r="AT90" s="79">
        <f t="shared" si="96"/>
        <v>1</v>
      </c>
      <c r="AU90" s="79">
        <f t="shared" si="96"/>
        <v>1.75</v>
      </c>
      <c r="AV90" s="79">
        <f t="shared" si="99"/>
        <v>0.30769230769230771</v>
      </c>
      <c r="AW90" s="79">
        <f t="shared" si="97"/>
        <v>0.8</v>
      </c>
      <c r="AX90" s="79">
        <f t="shared" si="97"/>
        <v>0.6428571428571429</v>
      </c>
      <c r="AY90" s="79">
        <f t="shared" si="97"/>
        <v>0.45454545454545453</v>
      </c>
      <c r="AZ90" s="79">
        <f t="shared" si="97"/>
        <v>-0.29411764705882354</v>
      </c>
      <c r="BA90" s="79">
        <f t="shared" si="97"/>
        <v>0.88888888888888884</v>
      </c>
      <c r="BB90" s="79">
        <f t="shared" si="97"/>
        <v>0.47826086956521741</v>
      </c>
      <c r="BC90" s="79">
        <f t="shared" si="97"/>
        <v>0.3125</v>
      </c>
      <c r="BD90" s="68">
        <f t="shared" si="38"/>
        <v>5</v>
      </c>
      <c r="BE90" s="68">
        <f t="shared" si="112"/>
        <v>0.2361111111111111</v>
      </c>
      <c r="BF90" s="68">
        <f t="shared" si="40"/>
        <v>-0.3707865168539326</v>
      </c>
      <c r="BG90" s="68">
        <f t="shared" si="41"/>
        <v>0.10714285714285714</v>
      </c>
      <c r="BH90" s="68">
        <f t="shared" si="42"/>
        <v>3.2258064516129031E-2</v>
      </c>
      <c r="BI90" s="68">
        <f t="shared" si="43"/>
        <v>0.328125</v>
      </c>
      <c r="BJ90" s="68">
        <f t="shared" si="44"/>
        <v>-0.4</v>
      </c>
      <c r="BK90" s="68">
        <f t="shared" si="45"/>
        <v>-0.21568627450980393</v>
      </c>
      <c r="BL90" s="68">
        <f t="shared" si="46"/>
        <v>-0.27500000000000002</v>
      </c>
      <c r="BM90" s="68">
        <f t="shared" si="47"/>
        <v>0.17241379310344829</v>
      </c>
      <c r="BN90" s="68">
        <f t="shared" si="48"/>
        <v>0.3235294117647059</v>
      </c>
      <c r="BO90" s="79">
        <f t="shared" si="49"/>
        <v>0.77777777777777779</v>
      </c>
      <c r="BP90" s="79">
        <f t="shared" si="49"/>
        <v>0.4</v>
      </c>
    </row>
    <row r="91" spans="2:68" ht="15" customHeight="1" thickBot="1" x14ac:dyDescent="0.25">
      <c r="B91" s="64" t="s">
        <v>39</v>
      </c>
      <c r="C91" s="68">
        <f t="shared" si="114"/>
        <v>3</v>
      </c>
      <c r="D91" s="68">
        <f t="shared" si="113"/>
        <v>-0.33333333333333331</v>
      </c>
      <c r="E91" s="68">
        <f t="shared" si="100"/>
        <v>0</v>
      </c>
      <c r="F91" s="68">
        <f t="shared" si="101"/>
        <v>-0.33333333333333331</v>
      </c>
      <c r="G91" s="68">
        <f t="shared" si="102"/>
        <v>0.75</v>
      </c>
      <c r="H91" s="68">
        <f t="shared" si="103"/>
        <v>2.5</v>
      </c>
      <c r="I91" s="68">
        <f t="shared" si="104"/>
        <v>8</v>
      </c>
      <c r="J91" s="68">
        <f t="shared" si="105"/>
        <v>3.5</v>
      </c>
      <c r="K91" s="68">
        <f t="shared" si="106"/>
        <v>-0.14285714285714285</v>
      </c>
      <c r="L91" s="68">
        <f t="shared" si="107"/>
        <v>0.2857142857142857</v>
      </c>
      <c r="M91" s="68">
        <f t="shared" si="108"/>
        <v>-0.44444444444444442</v>
      </c>
      <c r="N91" s="68">
        <f t="shared" si="109"/>
        <v>-0.55555555555555558</v>
      </c>
      <c r="O91" s="68">
        <f t="shared" si="110"/>
        <v>1.1666666666666667</v>
      </c>
      <c r="P91" s="68">
        <f t="shared" si="111"/>
        <v>0.66666666666666663</v>
      </c>
      <c r="Q91" s="68">
        <f t="shared" si="111"/>
        <v>1.6</v>
      </c>
      <c r="R91" s="68">
        <f t="shared" si="111"/>
        <v>3</v>
      </c>
      <c r="S91" s="68">
        <f t="shared" si="111"/>
        <v>0.38461538461538464</v>
      </c>
      <c r="T91" s="68">
        <f t="shared" si="111"/>
        <v>0.26666666666666666</v>
      </c>
      <c r="U91" s="68">
        <f t="shared" si="111"/>
        <v>0.46153846153846156</v>
      </c>
      <c r="V91" s="68">
        <f t="shared" si="111"/>
        <v>-6.25E-2</v>
      </c>
      <c r="W91" s="68">
        <f t="shared" si="111"/>
        <v>0.27777777777777779</v>
      </c>
      <c r="X91" s="68">
        <f t="shared" si="111"/>
        <v>5.2631578947368418E-2</v>
      </c>
      <c r="Y91" s="68">
        <f t="shared" si="111"/>
        <v>-0.63157894736842102</v>
      </c>
      <c r="Z91" s="68">
        <f t="shared" si="111"/>
        <v>0.33333333333333331</v>
      </c>
      <c r="AA91" s="68">
        <f t="shared" si="111"/>
        <v>-0.2608695652173913</v>
      </c>
      <c r="AB91" s="68">
        <f t="shared" si="111"/>
        <v>0.3</v>
      </c>
      <c r="AC91" s="68">
        <f t="shared" si="111"/>
        <v>1.4285714285714286</v>
      </c>
      <c r="AD91" s="68">
        <f t="shared" si="111"/>
        <v>-0.35</v>
      </c>
      <c r="AE91" s="68">
        <f t="shared" si="111"/>
        <v>-0.23529411764705882</v>
      </c>
      <c r="AF91" s="68">
        <f t="shared" si="95"/>
        <v>-0.30769230769230771</v>
      </c>
      <c r="AG91" s="68">
        <f t="shared" si="95"/>
        <v>-0.47058823529411764</v>
      </c>
      <c r="AH91" s="68">
        <f t="shared" si="95"/>
        <v>-7.6923076923076927E-2</v>
      </c>
      <c r="AI91" s="68">
        <f t="shared" si="95"/>
        <v>7.6923076923076927E-2</v>
      </c>
      <c r="AJ91" s="68">
        <f t="shared" si="95"/>
        <v>0</v>
      </c>
      <c r="AK91" s="68">
        <f t="shared" si="95"/>
        <v>0.1111111111111111</v>
      </c>
      <c r="AL91" s="68">
        <f t="shared" si="95"/>
        <v>-8.3333333333333329E-2</v>
      </c>
      <c r="AM91" s="68">
        <f t="shared" si="115"/>
        <v>0.14285714285714285</v>
      </c>
      <c r="AN91" s="68">
        <f t="shared" si="96"/>
        <v>-0.3888888888888889</v>
      </c>
      <c r="AO91" s="68">
        <f t="shared" si="96"/>
        <v>0.4</v>
      </c>
      <c r="AP91" s="68">
        <f t="shared" si="96"/>
        <v>1.2727272727272727</v>
      </c>
      <c r="AQ91" s="68">
        <f t="shared" si="96"/>
        <v>-0.5</v>
      </c>
      <c r="AR91" s="68">
        <f t="shared" si="96"/>
        <v>0.36363636363636365</v>
      </c>
      <c r="AS91" s="68">
        <f t="shared" si="96"/>
        <v>-0.6428571428571429</v>
      </c>
      <c r="AT91" s="79">
        <f t="shared" si="96"/>
        <v>-0.6</v>
      </c>
      <c r="AU91" s="79">
        <f t="shared" si="96"/>
        <v>1.25</v>
      </c>
      <c r="AV91" s="79">
        <f t="shared" si="99"/>
        <v>0</v>
      </c>
      <c r="AW91" s="79">
        <f t="shared" si="97"/>
        <v>2</v>
      </c>
      <c r="AX91" s="79">
        <f t="shared" si="97"/>
        <v>1.6</v>
      </c>
      <c r="AY91" s="79">
        <f t="shared" si="97"/>
        <v>0.1111111111111111</v>
      </c>
      <c r="AZ91" s="79">
        <f t="shared" si="97"/>
        <v>-0.53333333333333333</v>
      </c>
      <c r="BA91" s="79">
        <f t="shared" si="97"/>
        <v>6.6666666666666666E-2</v>
      </c>
      <c r="BB91" s="79">
        <f t="shared" si="97"/>
        <v>-0.57692307692307687</v>
      </c>
      <c r="BC91" s="79">
        <f t="shared" si="97"/>
        <v>0.05</v>
      </c>
      <c r="BD91" s="68">
        <f t="shared" si="38"/>
        <v>0.125</v>
      </c>
      <c r="BE91" s="68">
        <f t="shared" si="112"/>
        <v>2.5555555555555554</v>
      </c>
      <c r="BF91" s="68">
        <f t="shared" si="40"/>
        <v>-0.25</v>
      </c>
      <c r="BG91" s="68">
        <f t="shared" si="41"/>
        <v>1.375</v>
      </c>
      <c r="BH91" s="68">
        <f t="shared" si="42"/>
        <v>0.24561403508771928</v>
      </c>
      <c r="BI91" s="68">
        <f t="shared" si="43"/>
        <v>-1.4084507042253521E-2</v>
      </c>
      <c r="BJ91" s="68">
        <f t="shared" si="44"/>
        <v>4.2857142857142858E-2</v>
      </c>
      <c r="BK91" s="68">
        <f t="shared" si="45"/>
        <v>-0.28767123287671231</v>
      </c>
      <c r="BL91" s="68">
        <f t="shared" si="46"/>
        <v>1.9230769230769232E-2</v>
      </c>
      <c r="BM91" s="68">
        <f t="shared" si="47"/>
        <v>0.24528301886792453</v>
      </c>
      <c r="BN91" s="68">
        <f t="shared" si="48"/>
        <v>-0.42424242424242425</v>
      </c>
      <c r="BO91" s="79">
        <f t="shared" si="49"/>
        <v>0.94736842105263153</v>
      </c>
      <c r="BP91" s="79">
        <f t="shared" si="49"/>
        <v>-0.27027027027027029</v>
      </c>
    </row>
    <row r="92" spans="2:68" ht="15" customHeight="1" thickBot="1" x14ac:dyDescent="0.25">
      <c r="B92" s="64" t="s">
        <v>10</v>
      </c>
      <c r="C92" s="68">
        <f t="shared" si="114"/>
        <v>1.3714285714285714</v>
      </c>
      <c r="D92" s="68">
        <f t="shared" si="113"/>
        <v>1.8139534883720929</v>
      </c>
      <c r="E92" s="68">
        <f t="shared" si="100"/>
        <v>2.7619047619047619</v>
      </c>
      <c r="F92" s="68">
        <f t="shared" si="101"/>
        <v>2.5454545454545454</v>
      </c>
      <c r="G92" s="68">
        <f t="shared" si="102"/>
        <v>2.1204819277108435</v>
      </c>
      <c r="H92" s="68">
        <f t="shared" si="103"/>
        <v>1.8099173553719008</v>
      </c>
      <c r="I92" s="68">
        <f t="shared" si="104"/>
        <v>0.57594936708860756</v>
      </c>
      <c r="J92" s="68">
        <f t="shared" si="105"/>
        <v>0.38461538461538464</v>
      </c>
      <c r="K92" s="68">
        <f t="shared" si="106"/>
        <v>2.7027027027027029E-2</v>
      </c>
      <c r="L92" s="68">
        <f t="shared" si="107"/>
        <v>-0.17352941176470588</v>
      </c>
      <c r="M92" s="68">
        <f t="shared" si="108"/>
        <v>7.2289156626506021E-2</v>
      </c>
      <c r="N92" s="68">
        <f t="shared" si="109"/>
        <v>-0.19753086419753085</v>
      </c>
      <c r="O92" s="68">
        <f t="shared" si="110"/>
        <v>0.14661654135338345</v>
      </c>
      <c r="P92" s="68">
        <f t="shared" si="111"/>
        <v>-3.5587188612099642E-3</v>
      </c>
      <c r="Q92" s="68">
        <f t="shared" si="111"/>
        <v>-7.116104868913857E-2</v>
      </c>
      <c r="R92" s="68">
        <f t="shared" si="111"/>
        <v>0.18461538461538463</v>
      </c>
      <c r="S92" s="68">
        <f t="shared" si="111"/>
        <v>0.11803278688524591</v>
      </c>
      <c r="T92" s="68">
        <f t="shared" si="111"/>
        <v>0.31428571428571428</v>
      </c>
      <c r="U92" s="68">
        <f t="shared" si="111"/>
        <v>0.38306451612903225</v>
      </c>
      <c r="V92" s="68">
        <f t="shared" si="111"/>
        <v>0.20779220779220781</v>
      </c>
      <c r="W92" s="68">
        <f t="shared" si="111"/>
        <v>0.34310850439882695</v>
      </c>
      <c r="X92" s="68">
        <f t="shared" si="111"/>
        <v>0.27173913043478259</v>
      </c>
      <c r="Y92" s="68">
        <f t="shared" si="111"/>
        <v>0.19533527696793002</v>
      </c>
      <c r="Z92" s="68">
        <f t="shared" si="111"/>
        <v>9.1397849462365593E-2</v>
      </c>
      <c r="AA92" s="68">
        <f t="shared" si="111"/>
        <v>-0.31441048034934499</v>
      </c>
      <c r="AB92" s="68">
        <f t="shared" si="111"/>
        <v>-0.35256410256410259</v>
      </c>
      <c r="AC92" s="68">
        <f t="shared" si="111"/>
        <v>-8.2926829268292687E-2</v>
      </c>
      <c r="AD92" s="68">
        <f t="shared" si="111"/>
        <v>-0.28078817733990147</v>
      </c>
      <c r="AE92" s="68">
        <f t="shared" si="111"/>
        <v>-4.7770700636942678E-2</v>
      </c>
      <c r="AF92" s="68">
        <f t="shared" si="95"/>
        <v>-0.132013201320132</v>
      </c>
      <c r="AG92" s="68">
        <f t="shared" si="95"/>
        <v>-0.46808510638297873</v>
      </c>
      <c r="AH92" s="68">
        <f t="shared" si="95"/>
        <v>-0.23972602739726026</v>
      </c>
      <c r="AI92" s="68">
        <f t="shared" si="95"/>
        <v>-0.41137123745819398</v>
      </c>
      <c r="AJ92" s="68">
        <f t="shared" si="95"/>
        <v>0.11026615969581749</v>
      </c>
      <c r="AK92" s="68">
        <f t="shared" si="95"/>
        <v>0.215</v>
      </c>
      <c r="AL92" s="68">
        <f t="shared" si="95"/>
        <v>-8.1081081081081086E-2</v>
      </c>
      <c r="AM92" s="68">
        <f t="shared" si="115"/>
        <v>0.33522727272727271</v>
      </c>
      <c r="AN92" s="68">
        <f t="shared" si="96"/>
        <v>-8.9041095890410954E-2</v>
      </c>
      <c r="AO92" s="68">
        <f t="shared" si="96"/>
        <v>-0.27160493827160492</v>
      </c>
      <c r="AP92" s="68">
        <f t="shared" si="96"/>
        <v>0.17647058823529413</v>
      </c>
      <c r="AQ92" s="68">
        <f t="shared" si="96"/>
        <v>4.6808510638297871E-2</v>
      </c>
      <c r="AR92" s="68">
        <f t="shared" si="96"/>
        <v>3.7593984962406013E-3</v>
      </c>
      <c r="AS92" s="68">
        <f t="shared" si="96"/>
        <v>-4.519774011299435E-2</v>
      </c>
      <c r="AT92" s="79">
        <f t="shared" si="96"/>
        <v>0.11666666666666667</v>
      </c>
      <c r="AU92" s="79">
        <f t="shared" ref="AU92:AU111" si="116">+(AY37-AU37)/AU37</f>
        <v>7.7235772357723581E-2</v>
      </c>
      <c r="AV92" s="79">
        <f t="shared" si="99"/>
        <v>-1.8726591760299626E-2</v>
      </c>
      <c r="AW92" s="79">
        <f t="shared" si="97"/>
        <v>0.65088757396449703</v>
      </c>
      <c r="AX92" s="79">
        <f t="shared" si="97"/>
        <v>1.8656716417910446E-2</v>
      </c>
      <c r="AY92" s="79">
        <f t="shared" si="97"/>
        <v>-0.25660377358490566</v>
      </c>
      <c r="AZ92" s="79">
        <f t="shared" si="97"/>
        <v>-0.37786259541984735</v>
      </c>
      <c r="BA92" s="79">
        <f t="shared" si="97"/>
        <v>0.16487455197132617</v>
      </c>
      <c r="BB92" s="79">
        <f t="shared" si="97"/>
        <v>0.51648351648351654</v>
      </c>
      <c r="BC92" s="79">
        <f t="shared" si="97"/>
        <v>0.49238578680203043</v>
      </c>
      <c r="BD92" s="68">
        <f t="shared" si="38"/>
        <v>2.204301075268817</v>
      </c>
      <c r="BE92" s="68">
        <f t="shared" si="112"/>
        <v>0.96644295302013428</v>
      </c>
      <c r="BF92" s="68">
        <f t="shared" si="40"/>
        <v>-8.3617747440273033E-2</v>
      </c>
      <c r="BG92" s="68">
        <f t="shared" si="41"/>
        <v>6.2383612662942269E-2</v>
      </c>
      <c r="BH92" s="68">
        <f t="shared" si="42"/>
        <v>0.24802804557405783</v>
      </c>
      <c r="BI92" s="68">
        <f t="shared" si="43"/>
        <v>0.22331460674157302</v>
      </c>
      <c r="BJ92" s="68">
        <f t="shared" si="44"/>
        <v>-0.26234213547646384</v>
      </c>
      <c r="BK92" s="68">
        <f t="shared" si="45"/>
        <v>-0.23424124513618677</v>
      </c>
      <c r="BL92" s="68">
        <f t="shared" si="46"/>
        <v>-7.0121951219512202E-2</v>
      </c>
      <c r="BM92" s="68">
        <f t="shared" si="47"/>
        <v>3.2786885245901639E-3</v>
      </c>
      <c r="BN92" s="68">
        <f t="shared" si="48"/>
        <v>3.4858387799564274E-2</v>
      </c>
      <c r="BO92" s="79">
        <f t="shared" si="49"/>
        <v>0.13578947368421052</v>
      </c>
      <c r="BP92" s="79">
        <f t="shared" si="49"/>
        <v>1.8535681186283594E-2</v>
      </c>
    </row>
    <row r="93" spans="2:68" ht="15" customHeight="1" thickBot="1" x14ac:dyDescent="0.25">
      <c r="B93" s="64" t="s">
        <v>40</v>
      </c>
      <c r="C93" s="68">
        <f t="shared" si="114"/>
        <v>1.7857142857142858</v>
      </c>
      <c r="D93" s="68">
        <f t="shared" si="113"/>
        <v>4.3</v>
      </c>
      <c r="E93" s="68">
        <f t="shared" si="100"/>
        <v>3.5714285714285716</v>
      </c>
      <c r="F93" s="68">
        <f t="shared" si="101"/>
        <v>1</v>
      </c>
      <c r="G93" s="68">
        <f t="shared" si="102"/>
        <v>1.0769230769230769</v>
      </c>
      <c r="H93" s="68">
        <f t="shared" si="103"/>
        <v>0.33962264150943394</v>
      </c>
      <c r="I93" s="68">
        <f t="shared" si="104"/>
        <v>-9.375E-2</v>
      </c>
      <c r="J93" s="68">
        <f t="shared" si="105"/>
        <v>-0.15</v>
      </c>
      <c r="K93" s="68">
        <f t="shared" si="106"/>
        <v>-0.41975308641975306</v>
      </c>
      <c r="L93" s="68">
        <f t="shared" si="107"/>
        <v>-0.18309859154929578</v>
      </c>
      <c r="M93" s="68">
        <f t="shared" si="108"/>
        <v>-0.32758620689655171</v>
      </c>
      <c r="N93" s="68">
        <f t="shared" si="109"/>
        <v>0.82352941176470584</v>
      </c>
      <c r="O93" s="68">
        <f t="shared" si="110"/>
        <v>2.1276595744680851E-2</v>
      </c>
      <c r="P93" s="68">
        <f t="shared" si="111"/>
        <v>0.34482758620689657</v>
      </c>
      <c r="Q93" s="68">
        <f t="shared" si="111"/>
        <v>0.66666666666666663</v>
      </c>
      <c r="R93" s="68">
        <f t="shared" si="111"/>
        <v>0.20967741935483872</v>
      </c>
      <c r="S93" s="68">
        <f t="shared" si="111"/>
        <v>0.875</v>
      </c>
      <c r="T93" s="68">
        <f t="shared" si="111"/>
        <v>8.9743589743589744E-2</v>
      </c>
      <c r="U93" s="68">
        <f t="shared" si="111"/>
        <v>6.1538461538461542E-2</v>
      </c>
      <c r="V93" s="68">
        <f t="shared" si="111"/>
        <v>9.3333333333333338E-2</v>
      </c>
      <c r="W93" s="68">
        <f t="shared" si="111"/>
        <v>-0.24444444444444444</v>
      </c>
      <c r="X93" s="68">
        <f t="shared" si="111"/>
        <v>-7.0588235294117646E-2</v>
      </c>
      <c r="Y93" s="68">
        <f t="shared" si="111"/>
        <v>-8.6956521739130432E-2</v>
      </c>
      <c r="Z93" s="68">
        <f t="shared" si="111"/>
        <v>-0.25609756097560976</v>
      </c>
      <c r="AA93" s="68">
        <f t="shared" si="111"/>
        <v>8.8235294117647065E-2</v>
      </c>
      <c r="AB93" s="68">
        <f t="shared" si="111"/>
        <v>-0.11392405063291139</v>
      </c>
      <c r="AC93" s="68">
        <f t="shared" si="111"/>
        <v>-0.15873015873015872</v>
      </c>
      <c r="AD93" s="68">
        <f t="shared" si="111"/>
        <v>-0.14754098360655737</v>
      </c>
      <c r="AE93" s="68">
        <f t="shared" si="111"/>
        <v>-0.28378378378378377</v>
      </c>
      <c r="AF93" s="68">
        <f t="shared" si="95"/>
        <v>-0.48571428571428571</v>
      </c>
      <c r="AG93" s="68">
        <f t="shared" si="95"/>
        <v>0.22641509433962265</v>
      </c>
      <c r="AH93" s="68">
        <f t="shared" si="95"/>
        <v>-0.53846153846153844</v>
      </c>
      <c r="AI93" s="68">
        <f t="shared" si="95"/>
        <v>-0.47169811320754718</v>
      </c>
      <c r="AJ93" s="68">
        <f t="shared" si="95"/>
        <v>-0.1111111111111111</v>
      </c>
      <c r="AK93" s="68">
        <f t="shared" si="95"/>
        <v>-0.6</v>
      </c>
      <c r="AL93" s="68">
        <f t="shared" si="95"/>
        <v>0.70833333333333337</v>
      </c>
      <c r="AM93" s="68">
        <f t="shared" si="115"/>
        <v>0.75</v>
      </c>
      <c r="AN93" s="68">
        <f t="shared" si="96"/>
        <v>0.375</v>
      </c>
      <c r="AO93" s="68">
        <f t="shared" si="96"/>
        <v>0</v>
      </c>
      <c r="AP93" s="68">
        <f t="shared" si="96"/>
        <v>-0.1951219512195122</v>
      </c>
      <c r="AQ93" s="68">
        <f t="shared" si="96"/>
        <v>-0.2857142857142857</v>
      </c>
      <c r="AR93" s="68">
        <f t="shared" si="96"/>
        <v>-0.22727272727272727</v>
      </c>
      <c r="AS93" s="68">
        <f t="shared" si="96"/>
        <v>3.8461538461538464E-2</v>
      </c>
      <c r="AT93" s="79">
        <f t="shared" si="96"/>
        <v>0.12121212121212122</v>
      </c>
      <c r="AU93" s="79">
        <f t="shared" si="116"/>
        <v>0</v>
      </c>
      <c r="AV93" s="79">
        <f t="shared" si="99"/>
        <v>5.8823529411764705E-2</v>
      </c>
      <c r="AW93" s="79">
        <f t="shared" si="97"/>
        <v>0.22222222222222221</v>
      </c>
      <c r="AX93" s="79">
        <f t="shared" si="97"/>
        <v>-0.10810810810810811</v>
      </c>
      <c r="AY93" s="79">
        <f t="shared" si="97"/>
        <v>-0.37142857142857144</v>
      </c>
      <c r="AZ93" s="79">
        <f t="shared" si="97"/>
        <v>-0.3888888888888889</v>
      </c>
      <c r="BA93" s="79">
        <f t="shared" si="97"/>
        <v>-0.39393939393939392</v>
      </c>
      <c r="BB93" s="79">
        <f t="shared" si="97"/>
        <v>0.69696969696969702</v>
      </c>
      <c r="BC93" s="79">
        <f t="shared" si="97"/>
        <v>1.9090909090909092</v>
      </c>
      <c r="BD93" s="68">
        <f t="shared" ref="BD93:BD111" si="117">+(BI38-BH38)/BH38</f>
        <v>2.3793103448275863</v>
      </c>
      <c r="BE93" s="68">
        <f t="shared" si="112"/>
        <v>0.24489795918367346</v>
      </c>
      <c r="BF93" s="68">
        <f t="shared" si="40"/>
        <v>-0.15573770491803279</v>
      </c>
      <c r="BG93" s="68">
        <f t="shared" si="41"/>
        <v>0.29126213592233008</v>
      </c>
      <c r="BH93" s="68">
        <f t="shared" si="42"/>
        <v>0.22556390977443608</v>
      </c>
      <c r="BI93" s="68">
        <f t="shared" si="43"/>
        <v>-0.16871165644171779</v>
      </c>
      <c r="BJ93" s="68">
        <f t="shared" si="44"/>
        <v>-8.1180811808118078E-2</v>
      </c>
      <c r="BK93" s="68">
        <f t="shared" si="45"/>
        <v>-0.28514056224899598</v>
      </c>
      <c r="BL93" s="68">
        <f t="shared" si="46"/>
        <v>-0.28651685393258425</v>
      </c>
      <c r="BM93" s="68">
        <f t="shared" si="47"/>
        <v>0.19685039370078741</v>
      </c>
      <c r="BN93" s="68">
        <f t="shared" si="48"/>
        <v>-0.125</v>
      </c>
      <c r="BO93" s="79">
        <f t="shared" si="49"/>
        <v>3.007518796992481E-2</v>
      </c>
      <c r="BP93" s="79">
        <f t="shared" si="49"/>
        <v>-0.12408759124087591</v>
      </c>
    </row>
    <row r="94" spans="2:68" ht="15" customHeight="1" thickBot="1" x14ac:dyDescent="0.25">
      <c r="B94" s="64" t="s">
        <v>11</v>
      </c>
      <c r="C94" s="68">
        <f t="shared" si="114"/>
        <v>-0.32142857142857145</v>
      </c>
      <c r="D94" s="68">
        <f t="shared" si="113"/>
        <v>5.5555555555555552E-2</v>
      </c>
      <c r="E94" s="68">
        <f t="shared" si="100"/>
        <v>2.2999999999999998</v>
      </c>
      <c r="F94" s="68">
        <f t="shared" si="101"/>
        <v>6.1111111111111107</v>
      </c>
      <c r="G94" s="68">
        <f t="shared" si="102"/>
        <v>3.3157894736842106</v>
      </c>
      <c r="H94" s="68">
        <f t="shared" si="103"/>
        <v>3.2105263157894739</v>
      </c>
      <c r="I94" s="68">
        <f t="shared" si="104"/>
        <v>-0.34848484848484851</v>
      </c>
      <c r="J94" s="68">
        <f t="shared" si="105"/>
        <v>-0.21875</v>
      </c>
      <c r="K94" s="68">
        <f t="shared" si="106"/>
        <v>-0.29268292682926828</v>
      </c>
      <c r="L94" s="68">
        <f t="shared" si="107"/>
        <v>-8.7499999999999994E-2</v>
      </c>
      <c r="M94" s="68">
        <f t="shared" si="108"/>
        <v>2.3255813953488372E-2</v>
      </c>
      <c r="N94" s="68">
        <f t="shared" si="109"/>
        <v>-0.35</v>
      </c>
      <c r="O94" s="68">
        <f t="shared" si="110"/>
        <v>0.53448275862068961</v>
      </c>
      <c r="P94" s="68">
        <f t="shared" si="111"/>
        <v>9.5890410958904104E-2</v>
      </c>
      <c r="Q94" s="68">
        <f t="shared" si="111"/>
        <v>0.75</v>
      </c>
      <c r="R94" s="68">
        <f t="shared" si="111"/>
        <v>0.50769230769230766</v>
      </c>
      <c r="S94" s="68">
        <f t="shared" si="111"/>
        <v>-0.11235955056179775</v>
      </c>
      <c r="T94" s="68">
        <f t="shared" si="111"/>
        <v>0.16250000000000001</v>
      </c>
      <c r="U94" s="68">
        <f t="shared" si="111"/>
        <v>-0.22077922077922077</v>
      </c>
      <c r="V94" s="68">
        <f t="shared" si="111"/>
        <v>0.14285714285714285</v>
      </c>
      <c r="W94" s="68">
        <f t="shared" si="111"/>
        <v>0.379746835443038</v>
      </c>
      <c r="X94" s="68">
        <f t="shared" si="111"/>
        <v>9.6774193548387094E-2</v>
      </c>
      <c r="Y94" s="68">
        <f t="shared" si="111"/>
        <v>0.35</v>
      </c>
      <c r="Z94" s="68">
        <f t="shared" si="111"/>
        <v>-0.2767857142857143</v>
      </c>
      <c r="AA94" s="68">
        <f t="shared" si="111"/>
        <v>-0.3669724770642202</v>
      </c>
      <c r="AB94" s="68">
        <f t="shared" si="111"/>
        <v>-0.44117647058823528</v>
      </c>
      <c r="AC94" s="68">
        <f t="shared" si="111"/>
        <v>-0.30864197530864196</v>
      </c>
      <c r="AD94" s="68">
        <f t="shared" si="111"/>
        <v>-8.6419753086419748E-2</v>
      </c>
      <c r="AE94" s="68">
        <f t="shared" si="111"/>
        <v>-0.14492753623188406</v>
      </c>
      <c r="AF94" s="68">
        <f t="shared" si="95"/>
        <v>-0.19298245614035087</v>
      </c>
      <c r="AG94" s="68">
        <f t="shared" si="95"/>
        <v>-0.30357142857142855</v>
      </c>
      <c r="AH94" s="68">
        <f t="shared" si="95"/>
        <v>-0.48648648648648651</v>
      </c>
      <c r="AI94" s="68">
        <f t="shared" si="95"/>
        <v>-0.23728813559322035</v>
      </c>
      <c r="AJ94" s="68">
        <f t="shared" si="95"/>
        <v>0.30434782608695654</v>
      </c>
      <c r="AK94" s="68">
        <f t="shared" si="95"/>
        <v>-0.10256410256410256</v>
      </c>
      <c r="AL94" s="68">
        <f t="shared" si="95"/>
        <v>0.81578947368421051</v>
      </c>
      <c r="AM94" s="68">
        <f t="shared" si="115"/>
        <v>-0.24444444444444444</v>
      </c>
      <c r="AN94" s="68">
        <f t="shared" si="96"/>
        <v>-0.38333333333333336</v>
      </c>
      <c r="AO94" s="68">
        <f t="shared" si="96"/>
        <v>0.2</v>
      </c>
      <c r="AP94" s="68">
        <f t="shared" si="96"/>
        <v>-0.37681159420289856</v>
      </c>
      <c r="AQ94" s="68">
        <f t="shared" si="96"/>
        <v>2.9411764705882353E-2</v>
      </c>
      <c r="AR94" s="68">
        <f t="shared" si="96"/>
        <v>0.6216216216216216</v>
      </c>
      <c r="AS94" s="68">
        <f t="shared" si="96"/>
        <v>-0.35714285714285715</v>
      </c>
      <c r="AT94" s="79">
        <f t="shared" si="96"/>
        <v>-2.3255813953488372E-2</v>
      </c>
      <c r="AU94" s="79">
        <f t="shared" si="116"/>
        <v>0.2</v>
      </c>
      <c r="AV94" s="79">
        <f t="shared" si="99"/>
        <v>-0.13333333333333333</v>
      </c>
      <c r="AW94" s="79">
        <f t="shared" si="97"/>
        <v>0.7407407407407407</v>
      </c>
      <c r="AX94" s="79">
        <f t="shared" si="97"/>
        <v>0.47619047619047616</v>
      </c>
      <c r="AY94" s="79">
        <f t="shared" si="97"/>
        <v>9.5238095238095233E-2</v>
      </c>
      <c r="AZ94" s="79">
        <f t="shared" si="97"/>
        <v>-0.69230769230769229</v>
      </c>
      <c r="BA94" s="79">
        <f t="shared" si="97"/>
        <v>-0.53191489361702127</v>
      </c>
      <c r="BB94" s="79">
        <f t="shared" si="97"/>
        <v>-0.5</v>
      </c>
      <c r="BC94" s="79">
        <f t="shared" si="97"/>
        <v>2.1739130434782608E-2</v>
      </c>
      <c r="BD94" s="68">
        <f t="shared" si="117"/>
        <v>1.7619047619047619</v>
      </c>
      <c r="BE94" s="68">
        <f t="shared" si="112"/>
        <v>0.31465517241379309</v>
      </c>
      <c r="BF94" s="68">
        <f t="shared" si="40"/>
        <v>-0.21311475409836064</v>
      </c>
      <c r="BG94" s="68">
        <f t="shared" si="41"/>
        <v>0.43333333333333335</v>
      </c>
      <c r="BH94" s="68">
        <f t="shared" si="42"/>
        <v>0</v>
      </c>
      <c r="BI94" s="68">
        <f t="shared" si="43"/>
        <v>8.4302325581395346E-2</v>
      </c>
      <c r="BJ94" s="68">
        <f t="shared" si="44"/>
        <v>-0.31367292225201071</v>
      </c>
      <c r="BK94" s="68">
        <f t="shared" si="45"/>
        <v>-0.2890625</v>
      </c>
      <c r="BL94" s="68">
        <f t="shared" si="46"/>
        <v>0.14835164835164835</v>
      </c>
      <c r="BM94" s="68">
        <f t="shared" si="47"/>
        <v>-0.25358851674641147</v>
      </c>
      <c r="BN94" s="68">
        <f t="shared" si="48"/>
        <v>5.128205128205128E-2</v>
      </c>
      <c r="BO94" s="79">
        <f t="shared" si="49"/>
        <v>0.23780487804878048</v>
      </c>
      <c r="BP94" s="79">
        <f t="shared" si="49"/>
        <v>-0.43349753694581283</v>
      </c>
    </row>
    <row r="95" spans="2:68" ht="15" customHeight="1" thickBot="1" x14ac:dyDescent="0.25">
      <c r="B95" s="64" t="s">
        <v>12</v>
      </c>
      <c r="C95" s="68">
        <f t="shared" si="114"/>
        <v>1</v>
      </c>
      <c r="D95" s="68">
        <f t="shared" si="113"/>
        <v>3.75</v>
      </c>
      <c r="E95" s="68">
        <f t="shared" si="100"/>
        <v>1.1666666666666667</v>
      </c>
      <c r="F95" s="68">
        <f t="shared" si="101"/>
        <v>0.83333333333333337</v>
      </c>
      <c r="G95" s="68">
        <f t="shared" si="102"/>
        <v>1.3</v>
      </c>
      <c r="H95" s="68">
        <f t="shared" si="103"/>
        <v>0.21052631578947367</v>
      </c>
      <c r="I95" s="68">
        <f t="shared" si="104"/>
        <v>0.23076923076923078</v>
      </c>
      <c r="J95" s="68">
        <f t="shared" si="105"/>
        <v>-0.27272727272727271</v>
      </c>
      <c r="K95" s="68">
        <f t="shared" si="106"/>
        <v>-0.13043478260869565</v>
      </c>
      <c r="L95" s="68">
        <f t="shared" si="107"/>
        <v>4.3478260869565216E-2</v>
      </c>
      <c r="M95" s="68">
        <f t="shared" si="108"/>
        <v>0.25</v>
      </c>
      <c r="N95" s="68">
        <f t="shared" si="109"/>
        <v>1.375</v>
      </c>
      <c r="O95" s="68">
        <f t="shared" si="110"/>
        <v>0.55000000000000004</v>
      </c>
      <c r="P95" s="68">
        <f t="shared" si="111"/>
        <v>-8.3333333333333329E-2</v>
      </c>
      <c r="Q95" s="68">
        <f t="shared" si="111"/>
        <v>0.15</v>
      </c>
      <c r="R95" s="68">
        <f t="shared" si="111"/>
        <v>0.21052631578947367</v>
      </c>
      <c r="S95" s="68">
        <f t="shared" si="111"/>
        <v>6.4516129032258063E-2</v>
      </c>
      <c r="T95" s="68">
        <f t="shared" si="111"/>
        <v>1.0909090909090908</v>
      </c>
      <c r="U95" s="68">
        <f t="shared" si="111"/>
        <v>0.47826086956521741</v>
      </c>
      <c r="V95" s="68">
        <f t="shared" si="111"/>
        <v>0.82608695652173914</v>
      </c>
      <c r="W95" s="68">
        <f t="shared" si="111"/>
        <v>0.21212121212121213</v>
      </c>
      <c r="X95" s="68">
        <f t="shared" si="111"/>
        <v>-6.5217391304347824E-2</v>
      </c>
      <c r="Y95" s="68">
        <f t="shared" si="111"/>
        <v>0.11764705882352941</v>
      </c>
      <c r="Z95" s="68">
        <f t="shared" si="111"/>
        <v>0</v>
      </c>
      <c r="AA95" s="68">
        <f t="shared" si="111"/>
        <v>-0.3</v>
      </c>
      <c r="AB95" s="68">
        <f t="shared" si="111"/>
        <v>-0.37209302325581395</v>
      </c>
      <c r="AC95" s="68">
        <f t="shared" si="111"/>
        <v>-0.36842105263157893</v>
      </c>
      <c r="AD95" s="68">
        <f t="shared" si="111"/>
        <v>-0.6428571428571429</v>
      </c>
      <c r="AE95" s="68">
        <f t="shared" si="111"/>
        <v>-0.21428571428571427</v>
      </c>
      <c r="AF95" s="68">
        <f t="shared" si="95"/>
        <v>0.29629629629629628</v>
      </c>
      <c r="AG95" s="68">
        <f t="shared" si="95"/>
        <v>-0.20833333333333334</v>
      </c>
      <c r="AH95" s="68">
        <f t="shared" si="95"/>
        <v>0.26666666666666666</v>
      </c>
      <c r="AI95" s="68">
        <f t="shared" si="95"/>
        <v>-1</v>
      </c>
      <c r="AJ95" s="68">
        <f t="shared" si="95"/>
        <v>-0.45714285714285713</v>
      </c>
      <c r="AK95" s="68">
        <f t="shared" si="95"/>
        <v>-0.15789473684210525</v>
      </c>
      <c r="AL95" s="68">
        <f t="shared" si="95"/>
        <v>-0.26315789473684209</v>
      </c>
      <c r="AM95" s="68"/>
      <c r="AN95" s="68">
        <f t="shared" si="96"/>
        <v>-0.15789473684210525</v>
      </c>
      <c r="AO95" s="68">
        <f t="shared" si="96"/>
        <v>-0.5</v>
      </c>
      <c r="AP95" s="68">
        <f t="shared" si="96"/>
        <v>-0.21428571428571427</v>
      </c>
      <c r="AQ95" s="68">
        <f t="shared" si="96"/>
        <v>-0.16666666666666666</v>
      </c>
      <c r="AR95" s="68">
        <f t="shared" si="96"/>
        <v>-6.25E-2</v>
      </c>
      <c r="AS95" s="68">
        <f t="shared" si="96"/>
        <v>0</v>
      </c>
      <c r="AT95" s="79">
        <f t="shared" si="96"/>
        <v>0.18181818181818182</v>
      </c>
      <c r="AU95" s="79">
        <f t="shared" si="116"/>
        <v>0</v>
      </c>
      <c r="AV95" s="79">
        <f t="shared" si="99"/>
        <v>-0.2</v>
      </c>
      <c r="AW95" s="79">
        <f t="shared" si="97"/>
        <v>1</v>
      </c>
      <c r="AX95" s="79">
        <f t="shared" si="97"/>
        <v>0.53846153846153844</v>
      </c>
      <c r="AY95" s="79">
        <f t="shared" si="97"/>
        <v>-0.5</v>
      </c>
      <c r="AZ95" s="79">
        <f t="shared" si="97"/>
        <v>-8.3333333333333329E-2</v>
      </c>
      <c r="BA95" s="79">
        <f t="shared" si="97"/>
        <v>-0.625</v>
      </c>
      <c r="BB95" s="79">
        <f t="shared" si="97"/>
        <v>-0.25</v>
      </c>
      <c r="BC95" s="79">
        <f t="shared" si="97"/>
        <v>0.8</v>
      </c>
      <c r="BD95" s="68">
        <f t="shared" si="117"/>
        <v>1.5238095238095237</v>
      </c>
      <c r="BE95" s="68">
        <f t="shared" si="112"/>
        <v>0.32075471698113206</v>
      </c>
      <c r="BF95" s="68">
        <f t="shared" si="40"/>
        <v>0.18571428571428572</v>
      </c>
      <c r="BG95" s="68">
        <f t="shared" si="41"/>
        <v>0.19277108433734941</v>
      </c>
      <c r="BH95" s="68">
        <f t="shared" si="42"/>
        <v>0.56565656565656564</v>
      </c>
      <c r="BI95" s="68">
        <f t="shared" si="43"/>
        <v>5.1612903225806452E-2</v>
      </c>
      <c r="BJ95" s="68">
        <f t="shared" si="44"/>
        <v>-0.42331288343558282</v>
      </c>
      <c r="BK95" s="68">
        <f t="shared" si="45"/>
        <v>1.0638297872340425E-2</v>
      </c>
      <c r="BL95" s="68">
        <f t="shared" si="46"/>
        <v>-0.48421052631578948</v>
      </c>
      <c r="BM95" s="68">
        <f t="shared" si="47"/>
        <v>-4.0816326530612242E-2</v>
      </c>
      <c r="BN95" s="68">
        <f t="shared" si="48"/>
        <v>-2.1276595744680851E-2</v>
      </c>
      <c r="BO95" s="79">
        <f t="shared" si="49"/>
        <v>0.2608695652173913</v>
      </c>
      <c r="BP95" s="79">
        <f t="shared" si="49"/>
        <v>-0.36206896551724138</v>
      </c>
    </row>
    <row r="96" spans="2:68" ht="15" customHeight="1" thickBot="1" x14ac:dyDescent="0.25">
      <c r="B96" s="64" t="s">
        <v>41</v>
      </c>
      <c r="C96" s="68">
        <f t="shared" si="114"/>
        <v>0</v>
      </c>
      <c r="D96" s="68"/>
      <c r="E96" s="68">
        <f t="shared" si="100"/>
        <v>0.4</v>
      </c>
      <c r="F96" s="68">
        <f t="shared" si="101"/>
        <v>2.75</v>
      </c>
      <c r="G96" s="68">
        <f t="shared" si="102"/>
        <v>12</v>
      </c>
      <c r="H96" s="68">
        <f t="shared" si="103"/>
        <v>0.66666666666666663</v>
      </c>
      <c r="I96" s="68">
        <f t="shared" si="104"/>
        <v>-0.2857142857142857</v>
      </c>
      <c r="J96" s="68">
        <f t="shared" si="105"/>
        <v>0</v>
      </c>
      <c r="K96" s="68">
        <f t="shared" si="106"/>
        <v>-0.38461538461538464</v>
      </c>
      <c r="L96" s="68">
        <f t="shared" si="107"/>
        <v>-0.46666666666666667</v>
      </c>
      <c r="M96" s="68">
        <f t="shared" si="108"/>
        <v>0</v>
      </c>
      <c r="N96" s="68">
        <f t="shared" si="109"/>
        <v>-0.4</v>
      </c>
      <c r="O96" s="68">
        <f t="shared" si="110"/>
        <v>0.25</v>
      </c>
      <c r="P96" s="68">
        <f t="shared" si="111"/>
        <v>-0.375</v>
      </c>
      <c r="Q96" s="68">
        <f t="shared" si="111"/>
        <v>-0.4</v>
      </c>
      <c r="R96" s="68">
        <f t="shared" si="111"/>
        <v>0.1111111111111111</v>
      </c>
      <c r="S96" s="68">
        <f t="shared" si="111"/>
        <v>0.1</v>
      </c>
      <c r="T96" s="68">
        <f t="shared" si="111"/>
        <v>0.8</v>
      </c>
      <c r="U96" s="68">
        <f t="shared" si="111"/>
        <v>1.6666666666666667</v>
      </c>
      <c r="V96" s="68">
        <f t="shared" si="111"/>
        <v>0</v>
      </c>
      <c r="W96" s="68">
        <f t="shared" si="111"/>
        <v>0.45454545454545453</v>
      </c>
      <c r="X96" s="68">
        <f t="shared" si="111"/>
        <v>1.4444444444444444</v>
      </c>
      <c r="Y96" s="68">
        <f t="shared" si="111"/>
        <v>0</v>
      </c>
      <c r="Z96" s="68">
        <f t="shared" si="111"/>
        <v>-0.5</v>
      </c>
      <c r="AA96" s="68">
        <f t="shared" si="111"/>
        <v>-0.3125</v>
      </c>
      <c r="AB96" s="68">
        <f t="shared" si="111"/>
        <v>-0.36363636363636365</v>
      </c>
      <c r="AC96" s="68">
        <f t="shared" si="111"/>
        <v>-0.125</v>
      </c>
      <c r="AD96" s="68">
        <f t="shared" si="111"/>
        <v>1.2</v>
      </c>
      <c r="AE96" s="68">
        <f t="shared" si="111"/>
        <v>0.45454545454545453</v>
      </c>
      <c r="AF96" s="68">
        <f t="shared" si="95"/>
        <v>-0.2857142857142857</v>
      </c>
      <c r="AG96" s="68">
        <f t="shared" si="95"/>
        <v>-0.8571428571428571</v>
      </c>
      <c r="AH96" s="68">
        <f t="shared" si="95"/>
        <v>-0.54545454545454541</v>
      </c>
      <c r="AI96" s="68">
        <f t="shared" si="95"/>
        <v>-0.25</v>
      </c>
      <c r="AJ96" s="68">
        <f t="shared" si="95"/>
        <v>-0.2</v>
      </c>
      <c r="AK96" s="68">
        <f t="shared" si="95"/>
        <v>7</v>
      </c>
      <c r="AL96" s="68">
        <f t="shared" si="95"/>
        <v>-0.4</v>
      </c>
      <c r="AM96" s="68">
        <f t="shared" si="115"/>
        <v>-0.83333333333333337</v>
      </c>
      <c r="AN96" s="68">
        <f t="shared" si="96"/>
        <v>-0.75</v>
      </c>
      <c r="AO96" s="68">
        <f t="shared" si="96"/>
        <v>0.125</v>
      </c>
      <c r="AP96" s="68">
        <f t="shared" si="96"/>
        <v>1.6666666666666667</v>
      </c>
      <c r="AQ96" s="68">
        <f t="shared" si="96"/>
        <v>-0.5</v>
      </c>
      <c r="AR96" s="68">
        <f t="shared" si="96"/>
        <v>2.5</v>
      </c>
      <c r="AS96" s="68">
        <f t="shared" si="96"/>
        <v>0.1111111111111111</v>
      </c>
      <c r="AT96" s="79">
        <f t="shared" si="96"/>
        <v>0.125</v>
      </c>
      <c r="AU96" s="79">
        <f t="shared" si="116"/>
        <v>5</v>
      </c>
      <c r="AV96" s="79">
        <f t="shared" si="99"/>
        <v>-0.2857142857142857</v>
      </c>
      <c r="AW96" s="79">
        <f t="shared" si="97"/>
        <v>-0.3</v>
      </c>
      <c r="AX96" s="79">
        <f t="shared" si="97"/>
        <v>0.22222222222222221</v>
      </c>
      <c r="AY96" s="79">
        <f t="shared" si="97"/>
        <v>0.5</v>
      </c>
      <c r="AZ96" s="79">
        <f t="shared" si="97"/>
        <v>-0.6</v>
      </c>
      <c r="BA96" s="79">
        <f t="shared" si="97"/>
        <v>0.14285714285714285</v>
      </c>
      <c r="BB96" s="79">
        <f t="shared" si="97"/>
        <v>-0.90909090909090906</v>
      </c>
      <c r="BC96" s="79">
        <f t="shared" si="97"/>
        <v>0</v>
      </c>
      <c r="BD96" s="68">
        <f t="shared" si="117"/>
        <v>2.2000000000000002</v>
      </c>
      <c r="BE96" s="68">
        <f t="shared" si="112"/>
        <v>0.5</v>
      </c>
      <c r="BF96" s="68">
        <f t="shared" si="40"/>
        <v>-0.375</v>
      </c>
      <c r="BG96" s="68">
        <f t="shared" si="41"/>
        <v>-6.6666666666666666E-2</v>
      </c>
      <c r="BH96" s="68">
        <f t="shared" si="42"/>
        <v>0.35714285714285715</v>
      </c>
      <c r="BI96" s="68">
        <f t="shared" si="43"/>
        <v>0.34210526315789475</v>
      </c>
      <c r="BJ96" s="68">
        <f t="shared" si="44"/>
        <v>-0.15686274509803921</v>
      </c>
      <c r="BK96" s="68">
        <f t="shared" si="45"/>
        <v>-0.2558139534883721</v>
      </c>
      <c r="BL96" s="68">
        <f t="shared" si="46"/>
        <v>-3.125E-2</v>
      </c>
      <c r="BM96" s="68">
        <f t="shared" si="47"/>
        <v>-0.32258064516129031</v>
      </c>
      <c r="BN96" s="68">
        <f t="shared" si="48"/>
        <v>0.2857142857142857</v>
      </c>
      <c r="BO96" s="79">
        <f t="shared" si="49"/>
        <v>7.407407407407407E-2</v>
      </c>
      <c r="BP96" s="79">
        <f t="shared" si="49"/>
        <v>-0.31034482758620691</v>
      </c>
    </row>
    <row r="97" spans="2:68" ht="15" customHeight="1" thickBot="1" x14ac:dyDescent="0.25">
      <c r="B97" s="64" t="s">
        <v>42</v>
      </c>
      <c r="C97" s="68"/>
      <c r="D97" s="68"/>
      <c r="E97" s="68"/>
      <c r="F97" s="68">
        <f t="shared" si="101"/>
        <v>6</v>
      </c>
      <c r="G97" s="68">
        <f t="shared" si="102"/>
        <v>3</v>
      </c>
      <c r="H97" s="68">
        <f t="shared" si="103"/>
        <v>5</v>
      </c>
      <c r="I97" s="68">
        <f t="shared" si="104"/>
        <v>-0.8</v>
      </c>
      <c r="J97" s="68">
        <f t="shared" si="105"/>
        <v>-0.14285714285714285</v>
      </c>
      <c r="K97" s="68">
        <f t="shared" si="106"/>
        <v>-1</v>
      </c>
      <c r="L97" s="68">
        <f t="shared" si="107"/>
        <v>-0.66666666666666663</v>
      </c>
      <c r="M97" s="68">
        <f t="shared" ref="M97:N102" si="118">+(Q42-M42)/M42</f>
        <v>2</v>
      </c>
      <c r="N97" s="68">
        <f t="shared" si="118"/>
        <v>-0.33333333333333331</v>
      </c>
      <c r="O97" s="68"/>
      <c r="P97" s="68">
        <f t="shared" ref="P97:AE111" si="119">+(T42-P42)/P42</f>
        <v>4</v>
      </c>
      <c r="Q97" s="68">
        <f t="shared" si="111"/>
        <v>0.33333333333333331</v>
      </c>
      <c r="R97" s="68">
        <f t="shared" si="111"/>
        <v>0.75</v>
      </c>
      <c r="S97" s="68">
        <f t="shared" si="111"/>
        <v>1.1666666666666667</v>
      </c>
      <c r="T97" s="68">
        <f t="shared" si="111"/>
        <v>-0.2</v>
      </c>
      <c r="U97" s="68">
        <f t="shared" si="111"/>
        <v>1</v>
      </c>
      <c r="V97" s="68">
        <f t="shared" si="111"/>
        <v>0</v>
      </c>
      <c r="W97" s="68">
        <f t="shared" si="111"/>
        <v>-0.30769230769230771</v>
      </c>
      <c r="X97" s="68">
        <f t="shared" si="111"/>
        <v>0.75</v>
      </c>
      <c r="Y97" s="68">
        <f t="shared" si="111"/>
        <v>0.125</v>
      </c>
      <c r="Z97" s="68">
        <f t="shared" si="111"/>
        <v>-0.2857142857142857</v>
      </c>
      <c r="AA97" s="68">
        <f t="shared" si="111"/>
        <v>-0.1111111111111111</v>
      </c>
      <c r="AB97" s="68">
        <f t="shared" si="111"/>
        <v>-0.5</v>
      </c>
      <c r="AC97" s="68">
        <f t="shared" si="111"/>
        <v>-0.66666666666666663</v>
      </c>
      <c r="AD97" s="68">
        <f t="shared" si="111"/>
        <v>0.8</v>
      </c>
      <c r="AE97" s="68">
        <f t="shared" si="111"/>
        <v>-0.25</v>
      </c>
      <c r="AF97" s="68">
        <f t="shared" si="95"/>
        <v>-0.5714285714285714</v>
      </c>
      <c r="AG97" s="68">
        <f t="shared" si="95"/>
        <v>0</v>
      </c>
      <c r="AH97" s="68">
        <f t="shared" si="95"/>
        <v>-0.33333333333333331</v>
      </c>
      <c r="AI97" s="68">
        <f t="shared" si="95"/>
        <v>-0.5</v>
      </c>
      <c r="AJ97" s="68">
        <f t="shared" si="95"/>
        <v>0.33333333333333331</v>
      </c>
      <c r="AK97" s="68">
        <f t="shared" si="95"/>
        <v>1</v>
      </c>
      <c r="AL97" s="68">
        <f t="shared" si="95"/>
        <v>-0.16666666666666666</v>
      </c>
      <c r="AM97" s="68">
        <f t="shared" si="115"/>
        <v>-0.33333333333333331</v>
      </c>
      <c r="AN97" s="68">
        <f t="shared" si="96"/>
        <v>0</v>
      </c>
      <c r="AO97" s="68">
        <f t="shared" si="96"/>
        <v>-0.5</v>
      </c>
      <c r="AP97" s="68">
        <f t="shared" si="96"/>
        <v>-0.4</v>
      </c>
      <c r="AQ97" s="68">
        <f t="shared" si="96"/>
        <v>0.5</v>
      </c>
      <c r="AR97" s="68">
        <f t="shared" si="96"/>
        <v>-0.25</v>
      </c>
      <c r="AS97" s="68">
        <f t="shared" si="96"/>
        <v>0.33333333333333331</v>
      </c>
      <c r="AT97" s="79">
        <f t="shared" si="96"/>
        <v>0.66666666666666663</v>
      </c>
      <c r="AU97" s="79">
        <f t="shared" si="116"/>
        <v>-0.66666666666666663</v>
      </c>
      <c r="AV97" s="79">
        <f t="shared" si="99"/>
        <v>1</v>
      </c>
      <c r="AW97" s="79">
        <f t="shared" si="97"/>
        <v>-1</v>
      </c>
      <c r="AX97" s="79">
        <f t="shared" si="97"/>
        <v>-0.8</v>
      </c>
      <c r="AY97" s="79">
        <f t="shared" si="97"/>
        <v>2</v>
      </c>
      <c r="AZ97" s="79">
        <f t="shared" si="97"/>
        <v>-0.33333333333333331</v>
      </c>
      <c r="BA97" s="79"/>
      <c r="BB97" s="79">
        <f t="shared" si="97"/>
        <v>1</v>
      </c>
      <c r="BC97" s="79">
        <f t="shared" si="97"/>
        <v>-0.33333333333333331</v>
      </c>
      <c r="BD97" s="68">
        <f t="shared" si="117"/>
        <v>14</v>
      </c>
      <c r="BE97" s="68">
        <f t="shared" si="112"/>
        <v>0.4</v>
      </c>
      <c r="BF97" s="68">
        <f t="shared" si="40"/>
        <v>-0.5714285714285714</v>
      </c>
      <c r="BG97" s="68">
        <f t="shared" si="41"/>
        <v>2</v>
      </c>
      <c r="BH97" s="68">
        <f t="shared" si="42"/>
        <v>0.33333333333333331</v>
      </c>
      <c r="BI97" s="68">
        <f t="shared" si="43"/>
        <v>2.7777777777777776E-2</v>
      </c>
      <c r="BJ97" s="68">
        <f t="shared" si="44"/>
        <v>-0.27027027027027029</v>
      </c>
      <c r="BK97" s="68">
        <f t="shared" si="45"/>
        <v>-0.33333333333333331</v>
      </c>
      <c r="BL97" s="68">
        <f t="shared" si="46"/>
        <v>0</v>
      </c>
      <c r="BM97" s="68">
        <f t="shared" si="47"/>
        <v>-0.33333333333333331</v>
      </c>
      <c r="BN97" s="68">
        <f t="shared" si="48"/>
        <v>0.25</v>
      </c>
      <c r="BO97" s="79">
        <f t="shared" si="49"/>
        <v>-0.46666666666666667</v>
      </c>
      <c r="BP97" s="79">
        <f t="shared" si="49"/>
        <v>0.5</v>
      </c>
    </row>
    <row r="98" spans="2:68" ht="15" customHeight="1" thickBot="1" x14ac:dyDescent="0.25">
      <c r="B98" s="64" t="s">
        <v>43</v>
      </c>
      <c r="C98" s="68">
        <f>+(G43-C43)/C43</f>
        <v>3.6666666666666665</v>
      </c>
      <c r="D98" s="68">
        <f>+(H43-D43)/D43</f>
        <v>1.1176470588235294</v>
      </c>
      <c r="E98" s="68">
        <f>+(I43-E43)/E43</f>
        <v>3.6</v>
      </c>
      <c r="F98" s="68">
        <f t="shared" si="101"/>
        <v>1.8461538461538463</v>
      </c>
      <c r="G98" s="68">
        <f t="shared" si="102"/>
        <v>0.6071428571428571</v>
      </c>
      <c r="H98" s="68">
        <f t="shared" si="103"/>
        <v>0.27777777777777779</v>
      </c>
      <c r="I98" s="68">
        <f t="shared" si="104"/>
        <v>0.86956521739130432</v>
      </c>
      <c r="J98" s="68">
        <f t="shared" si="105"/>
        <v>0.1891891891891892</v>
      </c>
      <c r="K98" s="68">
        <f t="shared" si="106"/>
        <v>0.28888888888888886</v>
      </c>
      <c r="L98" s="68">
        <f t="shared" si="107"/>
        <v>-0.10869565217391304</v>
      </c>
      <c r="M98" s="68">
        <f t="shared" si="118"/>
        <v>9.3023255813953487E-2</v>
      </c>
      <c r="N98" s="68">
        <f t="shared" si="118"/>
        <v>0.22727272727272727</v>
      </c>
      <c r="O98" s="68">
        <f t="shared" ref="O98:O108" si="120">+(S43-O43)/O43</f>
        <v>1.7241379310344827E-2</v>
      </c>
      <c r="P98" s="68">
        <f t="shared" si="119"/>
        <v>0.24390243902439024</v>
      </c>
      <c r="Q98" s="68">
        <f t="shared" si="111"/>
        <v>-0.21276595744680851</v>
      </c>
      <c r="R98" s="68">
        <f t="shared" si="111"/>
        <v>0.14814814814814814</v>
      </c>
      <c r="S98" s="68">
        <f t="shared" si="111"/>
        <v>-0.16949152542372881</v>
      </c>
      <c r="T98" s="68">
        <f t="shared" si="111"/>
        <v>0.15686274509803921</v>
      </c>
      <c r="U98" s="68">
        <f t="shared" si="111"/>
        <v>0.43243243243243246</v>
      </c>
      <c r="V98" s="68">
        <f t="shared" si="111"/>
        <v>9.6774193548387094E-2</v>
      </c>
      <c r="W98" s="68">
        <f t="shared" si="111"/>
        <v>0.22448979591836735</v>
      </c>
      <c r="X98" s="68">
        <f t="shared" si="111"/>
        <v>0.20338983050847459</v>
      </c>
      <c r="Y98" s="68">
        <f t="shared" si="111"/>
        <v>-9.4339622641509441E-2</v>
      </c>
      <c r="Z98" s="68">
        <f t="shared" si="111"/>
        <v>-0.22058823529411764</v>
      </c>
      <c r="AA98" s="68">
        <f t="shared" si="111"/>
        <v>1.6666666666666666E-2</v>
      </c>
      <c r="AB98" s="68">
        <f t="shared" si="111"/>
        <v>-0.38028169014084506</v>
      </c>
      <c r="AC98" s="68">
        <f t="shared" si="111"/>
        <v>-0.14583333333333334</v>
      </c>
      <c r="AD98" s="68">
        <f t="shared" si="111"/>
        <v>-0.15094339622641509</v>
      </c>
      <c r="AE98" s="68">
        <f t="shared" si="111"/>
        <v>-0.52459016393442626</v>
      </c>
      <c r="AF98" s="68">
        <f t="shared" si="95"/>
        <v>-0.52272727272727271</v>
      </c>
      <c r="AG98" s="68">
        <f t="shared" si="95"/>
        <v>-0.56097560975609762</v>
      </c>
      <c r="AH98" s="68">
        <f t="shared" si="95"/>
        <v>-0.33333333333333331</v>
      </c>
      <c r="AI98" s="68">
        <f t="shared" si="95"/>
        <v>-0.27586206896551724</v>
      </c>
      <c r="AJ98" s="68">
        <f t="shared" si="95"/>
        <v>0.2857142857142857</v>
      </c>
      <c r="AK98" s="68">
        <f t="shared" si="95"/>
        <v>-0.16666666666666666</v>
      </c>
      <c r="AL98" s="68">
        <f t="shared" si="95"/>
        <v>-3.3333333333333333E-2</v>
      </c>
      <c r="AM98" s="68">
        <f t="shared" si="115"/>
        <v>0.66666666666666663</v>
      </c>
      <c r="AN98" s="68">
        <f t="shared" si="96"/>
        <v>-0.29629629629629628</v>
      </c>
      <c r="AO98" s="68">
        <f t="shared" si="96"/>
        <v>0.33333333333333331</v>
      </c>
      <c r="AP98" s="68">
        <f t="shared" si="96"/>
        <v>-0.31034482758620691</v>
      </c>
      <c r="AQ98" s="68">
        <f t="shared" si="96"/>
        <v>-0.37142857142857144</v>
      </c>
      <c r="AR98" s="68">
        <f t="shared" si="96"/>
        <v>0.42105263157894735</v>
      </c>
      <c r="AS98" s="68">
        <f t="shared" si="96"/>
        <v>-0.1</v>
      </c>
      <c r="AT98" s="79">
        <f t="shared" si="96"/>
        <v>0.05</v>
      </c>
      <c r="AU98" s="79">
        <f t="shared" si="116"/>
        <v>0.13636363636363635</v>
      </c>
      <c r="AV98" s="79">
        <f t="shared" si="99"/>
        <v>-0.33333333333333331</v>
      </c>
      <c r="AW98" s="79">
        <f t="shared" si="97"/>
        <v>0</v>
      </c>
      <c r="AX98" s="79">
        <f t="shared" si="97"/>
        <v>0.38095238095238093</v>
      </c>
      <c r="AY98" s="79">
        <f t="shared" si="97"/>
        <v>0.2</v>
      </c>
      <c r="AZ98" s="79">
        <f t="shared" si="97"/>
        <v>0.22222222222222221</v>
      </c>
      <c r="BA98" s="79">
        <f t="shared" si="97"/>
        <v>0.27777777777777779</v>
      </c>
      <c r="BB98" s="79">
        <f t="shared" si="97"/>
        <v>0.10344827586206896</v>
      </c>
      <c r="BC98" s="79">
        <f t="shared" si="97"/>
        <v>-3.3333333333333333E-2</v>
      </c>
      <c r="BD98" s="68">
        <f t="shared" si="117"/>
        <v>2.024390243902439</v>
      </c>
      <c r="BE98" s="68">
        <f t="shared" si="112"/>
        <v>0.43548387096774194</v>
      </c>
      <c r="BF98" s="68">
        <f t="shared" si="40"/>
        <v>0.12359550561797752</v>
      </c>
      <c r="BG98" s="68">
        <f t="shared" si="41"/>
        <v>4.4999999999999998E-2</v>
      </c>
      <c r="BH98" s="68">
        <f t="shared" si="42"/>
        <v>9.569377990430622E-2</v>
      </c>
      <c r="BI98" s="68">
        <f t="shared" si="43"/>
        <v>1.3100436681222707E-2</v>
      </c>
      <c r="BJ98" s="68">
        <f t="shared" si="44"/>
        <v>-0.17672413793103448</v>
      </c>
      <c r="BK98" s="68">
        <f t="shared" si="45"/>
        <v>-0.48691099476439792</v>
      </c>
      <c r="BL98" s="68">
        <f t="shared" si="46"/>
        <v>-6.1224489795918366E-2</v>
      </c>
      <c r="BM98" s="68">
        <f t="shared" si="47"/>
        <v>2.1739130434782608E-2</v>
      </c>
      <c r="BN98" s="68">
        <f t="shared" si="48"/>
        <v>-6.3829787234042548E-2</v>
      </c>
      <c r="BO98" s="79">
        <f t="shared" si="49"/>
        <v>2.2727272727272728E-2</v>
      </c>
      <c r="BP98" s="79">
        <f t="shared" si="49"/>
        <v>0.18888888888888888</v>
      </c>
    </row>
    <row r="99" spans="2:68" ht="15" customHeight="1" thickBot="1" x14ac:dyDescent="0.25">
      <c r="B99" s="64" t="s">
        <v>44</v>
      </c>
      <c r="C99" s="68">
        <f>+(G44-C44)/C44</f>
        <v>0.33333333333333331</v>
      </c>
      <c r="D99" s="68"/>
      <c r="E99" s="68">
        <f>+(I44-E44)/E44</f>
        <v>3</v>
      </c>
      <c r="F99" s="68">
        <f t="shared" si="101"/>
        <v>2.6666666666666665</v>
      </c>
      <c r="G99" s="68">
        <f t="shared" si="102"/>
        <v>2.5</v>
      </c>
      <c r="H99" s="68">
        <f t="shared" si="103"/>
        <v>1.5</v>
      </c>
      <c r="I99" s="68">
        <f t="shared" si="104"/>
        <v>1</v>
      </c>
      <c r="J99" s="68">
        <f t="shared" si="105"/>
        <v>-0.36363636363636365</v>
      </c>
      <c r="K99" s="68">
        <f t="shared" si="106"/>
        <v>0.2857142857142857</v>
      </c>
      <c r="L99" s="68">
        <f t="shared" si="107"/>
        <v>0.25</v>
      </c>
      <c r="M99" s="68">
        <f t="shared" si="118"/>
        <v>-0.25</v>
      </c>
      <c r="N99" s="68">
        <f t="shared" si="118"/>
        <v>-0.14285714285714285</v>
      </c>
      <c r="O99" s="68">
        <f t="shared" si="120"/>
        <v>-0.55555555555555558</v>
      </c>
      <c r="P99" s="68">
        <f t="shared" si="119"/>
        <v>-0.36</v>
      </c>
      <c r="Q99" s="68">
        <f t="shared" si="119"/>
        <v>-0.66666666666666663</v>
      </c>
      <c r="R99" s="68">
        <f t="shared" si="119"/>
        <v>1.3333333333333333</v>
      </c>
      <c r="S99" s="68">
        <f t="shared" si="119"/>
        <v>2.125</v>
      </c>
      <c r="T99" s="68">
        <f t="shared" si="119"/>
        <v>-0.1875</v>
      </c>
      <c r="U99" s="68">
        <f t="shared" si="119"/>
        <v>4.5</v>
      </c>
      <c r="V99" s="68">
        <f t="shared" si="119"/>
        <v>0.14285714285714285</v>
      </c>
      <c r="W99" s="68">
        <f t="shared" si="119"/>
        <v>-0.08</v>
      </c>
      <c r="X99" s="68">
        <f t="shared" si="119"/>
        <v>0.30769230769230771</v>
      </c>
      <c r="Y99" s="68">
        <f t="shared" si="119"/>
        <v>-0.36363636363636365</v>
      </c>
      <c r="Z99" s="68">
        <f t="shared" si="119"/>
        <v>0.3125</v>
      </c>
      <c r="AA99" s="68">
        <f t="shared" si="119"/>
        <v>-0.78260869565217395</v>
      </c>
      <c r="AB99" s="68">
        <f t="shared" si="119"/>
        <v>-5.8823529411764705E-2</v>
      </c>
      <c r="AC99" s="68">
        <f t="shared" si="119"/>
        <v>-0.42857142857142855</v>
      </c>
      <c r="AD99" s="68">
        <f t="shared" si="119"/>
        <v>-0.5714285714285714</v>
      </c>
      <c r="AE99" s="68">
        <f t="shared" si="119"/>
        <v>-0.4</v>
      </c>
      <c r="AF99" s="68">
        <f t="shared" si="95"/>
        <v>-0.5</v>
      </c>
      <c r="AG99" s="68">
        <f t="shared" si="95"/>
        <v>2</v>
      </c>
      <c r="AH99" s="68">
        <f t="shared" si="95"/>
        <v>-0.33333333333333331</v>
      </c>
      <c r="AI99" s="68">
        <f t="shared" si="95"/>
        <v>2.3333333333333335</v>
      </c>
      <c r="AJ99" s="68">
        <f t="shared" si="95"/>
        <v>-1</v>
      </c>
      <c r="AK99" s="68">
        <f t="shared" si="95"/>
        <v>0.16666666666666666</v>
      </c>
      <c r="AL99" s="68">
        <f t="shared" si="95"/>
        <v>-1</v>
      </c>
      <c r="AM99" s="68">
        <f t="shared" si="115"/>
        <v>-0.5</v>
      </c>
      <c r="AN99" s="68"/>
      <c r="AO99" s="68">
        <f t="shared" si="96"/>
        <v>-0.5</v>
      </c>
      <c r="AP99" s="68"/>
      <c r="AQ99" s="68">
        <f t="shared" si="96"/>
        <v>-0.2</v>
      </c>
      <c r="AR99" s="68">
        <f t="shared" si="96"/>
        <v>0.7</v>
      </c>
      <c r="AS99" s="68">
        <f t="shared" si="96"/>
        <v>0</v>
      </c>
      <c r="AT99" s="79">
        <f t="shared" si="96"/>
        <v>-0.5</v>
      </c>
      <c r="AU99" s="79">
        <f t="shared" si="116"/>
        <v>0</v>
      </c>
      <c r="AV99" s="79">
        <f t="shared" si="99"/>
        <v>-0.52941176470588236</v>
      </c>
      <c r="AW99" s="79">
        <f t="shared" si="97"/>
        <v>-0.14285714285714285</v>
      </c>
      <c r="AX99" s="79">
        <f t="shared" si="97"/>
        <v>1.25</v>
      </c>
      <c r="AY99" s="79">
        <f t="shared" si="97"/>
        <v>-1</v>
      </c>
      <c r="AZ99" s="79">
        <f t="shared" si="97"/>
        <v>0</v>
      </c>
      <c r="BA99" s="79">
        <f t="shared" si="97"/>
        <v>1.1666666666666667</v>
      </c>
      <c r="BB99" s="79">
        <f t="shared" si="97"/>
        <v>-1</v>
      </c>
      <c r="BC99" s="79"/>
      <c r="BD99" s="68">
        <f t="shared" si="117"/>
        <v>2.8571428571428572</v>
      </c>
      <c r="BE99" s="68">
        <f t="shared" si="112"/>
        <v>0.81481481481481477</v>
      </c>
      <c r="BF99" s="68">
        <f t="shared" si="40"/>
        <v>0.12244897959183673</v>
      </c>
      <c r="BG99" s="68">
        <f t="shared" si="41"/>
        <v>-0.27272727272727271</v>
      </c>
      <c r="BH99" s="68">
        <f t="shared" si="42"/>
        <v>0.625</v>
      </c>
      <c r="BI99" s="68">
        <f t="shared" si="43"/>
        <v>4.6153846153846156E-2</v>
      </c>
      <c r="BJ99" s="68">
        <f t="shared" si="44"/>
        <v>-0.5</v>
      </c>
      <c r="BK99" s="68">
        <f t="shared" si="45"/>
        <v>-0.14705882352941177</v>
      </c>
      <c r="BL99" s="68">
        <f t="shared" si="46"/>
        <v>-0.17241379310344829</v>
      </c>
      <c r="BM99" s="68">
        <f t="shared" si="47"/>
        <v>0.25</v>
      </c>
      <c r="BN99" s="68">
        <f t="shared" si="48"/>
        <v>6.6666666666666666E-2</v>
      </c>
      <c r="BO99" s="79">
        <f t="shared" si="49"/>
        <v>-0.15625</v>
      </c>
      <c r="BP99" s="79">
        <f t="shared" si="49"/>
        <v>-0.22222222222222221</v>
      </c>
    </row>
    <row r="100" spans="2:68" ht="15" customHeight="1" thickBot="1" x14ac:dyDescent="0.25">
      <c r="B100" s="64" t="s">
        <v>82</v>
      </c>
      <c r="C100" s="68">
        <f>+(G45-C45)/C45</f>
        <v>0.66666666666666663</v>
      </c>
      <c r="D100" s="68">
        <f>+(H45-D45)/D45</f>
        <v>0.75</v>
      </c>
      <c r="E100" s="68">
        <f>+(I45-E45)/E45</f>
        <v>1.5</v>
      </c>
      <c r="F100" s="68">
        <f t="shared" si="101"/>
        <v>8</v>
      </c>
      <c r="G100" s="68">
        <f t="shared" si="102"/>
        <v>3.4</v>
      </c>
      <c r="H100" s="68">
        <f t="shared" si="103"/>
        <v>1.8571428571428572</v>
      </c>
      <c r="I100" s="68">
        <f t="shared" si="104"/>
        <v>0.4</v>
      </c>
      <c r="J100" s="68">
        <f t="shared" si="105"/>
        <v>-5.5555555555555552E-2</v>
      </c>
      <c r="K100" s="68">
        <f t="shared" si="106"/>
        <v>0.13636363636363635</v>
      </c>
      <c r="L100" s="68">
        <f t="shared" si="107"/>
        <v>0.6</v>
      </c>
      <c r="M100" s="68">
        <f t="shared" si="118"/>
        <v>0.2857142857142857</v>
      </c>
      <c r="N100" s="68">
        <f t="shared" si="118"/>
        <v>0.29411764705882354</v>
      </c>
      <c r="O100" s="68">
        <f t="shared" si="120"/>
        <v>-0.28000000000000003</v>
      </c>
      <c r="P100" s="68">
        <f t="shared" si="119"/>
        <v>-0.375</v>
      </c>
      <c r="Q100" s="68">
        <f t="shared" si="119"/>
        <v>0.16666666666666666</v>
      </c>
      <c r="R100" s="68">
        <f t="shared" si="119"/>
        <v>-0.27272727272727271</v>
      </c>
      <c r="S100" s="68">
        <f t="shared" si="119"/>
        <v>-0.22222222222222221</v>
      </c>
      <c r="T100" s="68">
        <f t="shared" si="119"/>
        <v>0.4</v>
      </c>
      <c r="U100" s="68">
        <f t="shared" si="119"/>
        <v>0.76190476190476186</v>
      </c>
      <c r="V100" s="68">
        <f t="shared" si="119"/>
        <v>0.4375</v>
      </c>
      <c r="W100" s="68">
        <f t="shared" si="119"/>
        <v>1.6428571428571428</v>
      </c>
      <c r="X100" s="68">
        <f t="shared" si="119"/>
        <v>1.9285714285714286</v>
      </c>
      <c r="Y100" s="68">
        <f t="shared" si="119"/>
        <v>-0.35135135135135137</v>
      </c>
      <c r="Z100" s="68">
        <f t="shared" si="119"/>
        <v>0.43478260869565216</v>
      </c>
      <c r="AA100" s="68">
        <f t="shared" si="119"/>
        <v>-0.29729729729729731</v>
      </c>
      <c r="AB100" s="68">
        <f t="shared" si="119"/>
        <v>-0.68292682926829273</v>
      </c>
      <c r="AC100" s="68">
        <f t="shared" si="119"/>
        <v>0</v>
      </c>
      <c r="AD100" s="68">
        <f t="shared" si="119"/>
        <v>-0.42424242424242425</v>
      </c>
      <c r="AE100" s="68">
        <f t="shared" si="119"/>
        <v>-0.23076923076923078</v>
      </c>
      <c r="AF100" s="68">
        <f t="shared" si="95"/>
        <v>-0.42307692307692307</v>
      </c>
      <c r="AG100" s="68">
        <f t="shared" si="95"/>
        <v>4.1666666666666664E-2</v>
      </c>
      <c r="AH100" s="68">
        <f t="shared" si="95"/>
        <v>0.10526315789473684</v>
      </c>
      <c r="AI100" s="68">
        <f t="shared" si="95"/>
        <v>-0.5</v>
      </c>
      <c r="AJ100" s="68">
        <f t="shared" si="95"/>
        <v>-0.26666666666666666</v>
      </c>
      <c r="AK100" s="68">
        <f t="shared" si="95"/>
        <v>-0.48</v>
      </c>
      <c r="AL100" s="68">
        <f t="shared" si="95"/>
        <v>-0.2857142857142857</v>
      </c>
      <c r="AM100" s="68">
        <f t="shared" si="115"/>
        <v>1.4</v>
      </c>
      <c r="AN100" s="68">
        <f t="shared" si="96"/>
        <v>-0.18181818181818182</v>
      </c>
      <c r="AO100" s="68">
        <f t="shared" si="96"/>
        <v>0</v>
      </c>
      <c r="AP100" s="68">
        <f t="shared" si="96"/>
        <v>0.13333333333333333</v>
      </c>
      <c r="AQ100" s="68">
        <f t="shared" si="96"/>
        <v>-0.625</v>
      </c>
      <c r="AR100" s="68">
        <f t="shared" si="96"/>
        <v>0.33333333333333331</v>
      </c>
      <c r="AS100" s="68">
        <f t="shared" si="96"/>
        <v>0.38461538461538464</v>
      </c>
      <c r="AT100" s="79">
        <f t="shared" si="96"/>
        <v>5.8823529411764705E-2</v>
      </c>
      <c r="AU100" s="79">
        <f t="shared" si="116"/>
        <v>0.22222222222222221</v>
      </c>
      <c r="AV100" s="79">
        <f t="shared" si="99"/>
        <v>0.25</v>
      </c>
      <c r="AW100" s="79">
        <f t="shared" si="97"/>
        <v>-5.5555555555555552E-2</v>
      </c>
      <c r="AX100" s="79">
        <f t="shared" si="97"/>
        <v>0.16666666666666666</v>
      </c>
      <c r="AY100" s="79">
        <f t="shared" si="97"/>
        <v>1.3636363636363635</v>
      </c>
      <c r="AZ100" s="79">
        <f t="shared" si="97"/>
        <v>-0.33333333333333331</v>
      </c>
      <c r="BA100" s="79">
        <f t="shared" si="97"/>
        <v>0.23529411764705882</v>
      </c>
      <c r="BB100" s="79">
        <f t="shared" si="97"/>
        <v>0.19047619047619047</v>
      </c>
      <c r="BC100" s="79">
        <f t="shared" si="97"/>
        <v>-0.61538461538461542</v>
      </c>
      <c r="BD100" s="68">
        <f t="shared" si="117"/>
        <v>2.0769230769230771</v>
      </c>
      <c r="BE100" s="68">
        <f t="shared" si="112"/>
        <v>0.82499999999999996</v>
      </c>
      <c r="BF100" s="68">
        <f t="shared" si="40"/>
        <v>0.32876712328767121</v>
      </c>
      <c r="BG100" s="68">
        <f t="shared" si="41"/>
        <v>-0.22680412371134021</v>
      </c>
      <c r="BH100" s="68">
        <f t="shared" si="42"/>
        <v>0.36</v>
      </c>
      <c r="BI100" s="68">
        <f t="shared" si="43"/>
        <v>0.72549019607843135</v>
      </c>
      <c r="BJ100" s="68">
        <f t="shared" si="44"/>
        <v>-0.46022727272727271</v>
      </c>
      <c r="BK100" s="68">
        <f t="shared" si="45"/>
        <v>-0.14736842105263157</v>
      </c>
      <c r="BL100" s="68">
        <f t="shared" si="46"/>
        <v>-0.39506172839506171</v>
      </c>
      <c r="BM100" s="68">
        <f t="shared" si="47"/>
        <v>0.2857142857142857</v>
      </c>
      <c r="BN100" s="68">
        <f t="shared" si="48"/>
        <v>-9.5238095238095233E-2</v>
      </c>
      <c r="BO100" s="79">
        <f t="shared" si="49"/>
        <v>0.12280701754385964</v>
      </c>
      <c r="BP100" s="79">
        <f t="shared" si="49"/>
        <v>0.28125</v>
      </c>
    </row>
    <row r="101" spans="2:68" ht="15" customHeight="1" thickBot="1" x14ac:dyDescent="0.25">
      <c r="B101" s="64" t="s">
        <v>45</v>
      </c>
      <c r="C101" s="68"/>
      <c r="D101" s="68">
        <f>+(H46-D46)/D46</f>
        <v>-0.5</v>
      </c>
      <c r="E101" s="68">
        <f>+(I46-E46)/E46</f>
        <v>-1</v>
      </c>
      <c r="F101" s="68">
        <f t="shared" si="101"/>
        <v>-0.5</v>
      </c>
      <c r="G101" s="68"/>
      <c r="H101" s="68">
        <f t="shared" ref="H101:H108" si="121">+(L46-H46)/H46</f>
        <v>0.5</v>
      </c>
      <c r="I101" s="68"/>
      <c r="J101" s="68">
        <f t="shared" si="105"/>
        <v>-0.25</v>
      </c>
      <c r="K101" s="68">
        <f t="shared" si="106"/>
        <v>0.4</v>
      </c>
      <c r="L101" s="68">
        <f t="shared" si="107"/>
        <v>-0.66666666666666663</v>
      </c>
      <c r="M101" s="68">
        <f t="shared" si="118"/>
        <v>0.25</v>
      </c>
      <c r="N101" s="68">
        <f t="shared" si="118"/>
        <v>0.66666666666666663</v>
      </c>
      <c r="O101" s="68">
        <f t="shared" si="120"/>
        <v>0</v>
      </c>
      <c r="P101" s="68">
        <f t="shared" si="119"/>
        <v>2</v>
      </c>
      <c r="Q101" s="68">
        <f t="shared" si="119"/>
        <v>0</v>
      </c>
      <c r="R101" s="68">
        <f t="shared" si="119"/>
        <v>0.2</v>
      </c>
      <c r="S101" s="68">
        <f t="shared" si="119"/>
        <v>-0.5714285714285714</v>
      </c>
      <c r="T101" s="68">
        <f t="shared" si="119"/>
        <v>3.3333333333333335</v>
      </c>
      <c r="U101" s="68">
        <f t="shared" si="119"/>
        <v>0.2</v>
      </c>
      <c r="V101" s="68">
        <f t="shared" si="119"/>
        <v>0.5</v>
      </c>
      <c r="W101" s="68">
        <f t="shared" si="119"/>
        <v>0.66666666666666663</v>
      </c>
      <c r="X101" s="68">
        <f t="shared" si="119"/>
        <v>-0.53846153846153844</v>
      </c>
      <c r="Y101" s="68">
        <f t="shared" si="119"/>
        <v>-0.83333333333333337</v>
      </c>
      <c r="Z101" s="68">
        <f t="shared" si="119"/>
        <v>-0.44444444444444442</v>
      </c>
      <c r="AA101" s="68">
        <f t="shared" si="119"/>
        <v>0.6</v>
      </c>
      <c r="AB101" s="68">
        <f t="shared" si="119"/>
        <v>-0.66666666666666663</v>
      </c>
      <c r="AC101" s="68">
        <f t="shared" si="119"/>
        <v>3</v>
      </c>
      <c r="AD101" s="68">
        <f t="shared" si="119"/>
        <v>0.2</v>
      </c>
      <c r="AE101" s="68">
        <f t="shared" si="119"/>
        <v>0.125</v>
      </c>
      <c r="AF101" s="68">
        <f t="shared" si="95"/>
        <v>2</v>
      </c>
      <c r="AG101" s="68">
        <f t="shared" si="95"/>
        <v>-0.5</v>
      </c>
      <c r="AH101" s="68">
        <f t="shared" si="95"/>
        <v>0.33333333333333331</v>
      </c>
      <c r="AI101" s="68">
        <f t="shared" si="95"/>
        <v>-0.66666666666666663</v>
      </c>
      <c r="AJ101" s="68">
        <f t="shared" si="95"/>
        <v>-0.33333333333333331</v>
      </c>
      <c r="AK101" s="68">
        <f t="shared" si="95"/>
        <v>1</v>
      </c>
      <c r="AL101" s="68">
        <f t="shared" si="95"/>
        <v>-0.75</v>
      </c>
      <c r="AM101" s="68">
        <f t="shared" si="115"/>
        <v>-1</v>
      </c>
      <c r="AN101" s="68">
        <f t="shared" si="96"/>
        <v>-0.25</v>
      </c>
      <c r="AO101" s="68">
        <f t="shared" si="96"/>
        <v>0</v>
      </c>
      <c r="AP101" s="68">
        <f t="shared" si="96"/>
        <v>-1</v>
      </c>
      <c r="AQ101" s="68"/>
      <c r="AR101" s="68">
        <f t="shared" si="96"/>
        <v>-0.66666666666666663</v>
      </c>
      <c r="AS101" s="68">
        <f t="shared" si="96"/>
        <v>-0.5</v>
      </c>
      <c r="AT101" s="79"/>
      <c r="AU101" s="79">
        <f t="shared" si="116"/>
        <v>0.14285714285714285</v>
      </c>
      <c r="AV101" s="79">
        <f t="shared" si="99"/>
        <v>2</v>
      </c>
      <c r="AW101" s="79">
        <f t="shared" si="97"/>
        <v>1</v>
      </c>
      <c r="AX101" s="79">
        <f t="shared" si="97"/>
        <v>0</v>
      </c>
      <c r="AY101" s="79">
        <f t="shared" si="97"/>
        <v>-0.25</v>
      </c>
      <c r="AZ101" s="79">
        <f t="shared" si="97"/>
        <v>0.33333333333333331</v>
      </c>
      <c r="BA101" s="79">
        <f t="shared" si="97"/>
        <v>-1</v>
      </c>
      <c r="BB101" s="79">
        <f t="shared" si="97"/>
        <v>1.5</v>
      </c>
      <c r="BC101" s="79">
        <f t="shared" si="97"/>
        <v>1.1666666666666667</v>
      </c>
      <c r="BD101" s="68">
        <f t="shared" si="117"/>
        <v>-0.6470588235294118</v>
      </c>
      <c r="BE101" s="68">
        <f t="shared" si="112"/>
        <v>1.5</v>
      </c>
      <c r="BF101" s="68">
        <f t="shared" si="40"/>
        <v>0.2</v>
      </c>
      <c r="BG101" s="68">
        <f t="shared" si="41"/>
        <v>0.16666666666666666</v>
      </c>
      <c r="BH101" s="68">
        <f t="shared" si="42"/>
        <v>0.47619047619047616</v>
      </c>
      <c r="BI101" s="68">
        <f t="shared" si="43"/>
        <v>-0.45161290322580644</v>
      </c>
      <c r="BJ101" s="68">
        <f t="shared" si="44"/>
        <v>0.17647058823529413</v>
      </c>
      <c r="BK101" s="68">
        <f t="shared" si="45"/>
        <v>0.25</v>
      </c>
      <c r="BL101" s="68">
        <f t="shared" si="46"/>
        <v>-0.48</v>
      </c>
      <c r="BM101" s="68">
        <f t="shared" si="47"/>
        <v>-0.46153846153846156</v>
      </c>
      <c r="BN101" s="68">
        <f t="shared" si="48"/>
        <v>0.7142857142857143</v>
      </c>
      <c r="BO101" s="79">
        <f t="shared" si="49"/>
        <v>0.41666666666666669</v>
      </c>
      <c r="BP101" s="79">
        <f t="shared" si="49"/>
        <v>-0.11764705882352941</v>
      </c>
    </row>
    <row r="102" spans="2:68" ht="15" customHeight="1" thickBot="1" x14ac:dyDescent="0.25">
      <c r="B102" s="64" t="s">
        <v>46</v>
      </c>
      <c r="C102" s="68">
        <f>+(G47-C47)/C47</f>
        <v>3</v>
      </c>
      <c r="D102" s="68">
        <f>+(H47-D47)/D47</f>
        <v>2.75</v>
      </c>
      <c r="E102" s="68">
        <f>+(I47-E47)/E47</f>
        <v>5.7142857142857144</v>
      </c>
      <c r="F102" s="68">
        <f t="shared" si="101"/>
        <v>2.75</v>
      </c>
      <c r="G102" s="68">
        <f t="shared" ref="G102:G111" si="122">+(K47-G47)/G47</f>
        <v>4.0625</v>
      </c>
      <c r="H102" s="68">
        <f t="shared" si="121"/>
        <v>1.3</v>
      </c>
      <c r="I102" s="68">
        <f t="shared" ref="I102:I108" si="123">+(M47-I47)/I47</f>
        <v>-0.38297872340425532</v>
      </c>
      <c r="J102" s="68">
        <f t="shared" si="105"/>
        <v>-0.2</v>
      </c>
      <c r="K102" s="68">
        <f t="shared" si="106"/>
        <v>-0.29629629629629628</v>
      </c>
      <c r="L102" s="68">
        <f t="shared" si="107"/>
        <v>-0.18840579710144928</v>
      </c>
      <c r="M102" s="68">
        <f t="shared" si="118"/>
        <v>0.2413793103448276</v>
      </c>
      <c r="N102" s="68">
        <f t="shared" si="118"/>
        <v>8.3333333333333329E-2</v>
      </c>
      <c r="O102" s="68">
        <f t="shared" si="120"/>
        <v>-0.12280701754385964</v>
      </c>
      <c r="P102" s="68">
        <f t="shared" si="119"/>
        <v>-0.3392857142857143</v>
      </c>
      <c r="Q102" s="68">
        <f t="shared" si="119"/>
        <v>0.55555555555555558</v>
      </c>
      <c r="R102" s="68">
        <f t="shared" si="119"/>
        <v>0.15384615384615385</v>
      </c>
      <c r="S102" s="68">
        <f t="shared" si="119"/>
        <v>1.3</v>
      </c>
      <c r="T102" s="68">
        <f t="shared" si="119"/>
        <v>2.2702702702702702</v>
      </c>
      <c r="U102" s="68">
        <f t="shared" si="119"/>
        <v>0.14285714285714285</v>
      </c>
      <c r="V102" s="68">
        <f t="shared" si="119"/>
        <v>0.78333333333333333</v>
      </c>
      <c r="W102" s="68">
        <f t="shared" si="119"/>
        <v>-4.3478260869565216E-2</v>
      </c>
      <c r="X102" s="68">
        <f t="shared" si="119"/>
        <v>-0.2975206611570248</v>
      </c>
      <c r="Y102" s="68">
        <f t="shared" si="119"/>
        <v>0.1875</v>
      </c>
      <c r="Z102" s="68">
        <f t="shared" si="119"/>
        <v>-0.17757009345794392</v>
      </c>
      <c r="AA102" s="68">
        <f t="shared" si="119"/>
        <v>-3.6363636363636362E-2</v>
      </c>
      <c r="AB102" s="68">
        <f t="shared" si="119"/>
        <v>-0.24705882352941178</v>
      </c>
      <c r="AC102" s="68">
        <f t="shared" si="119"/>
        <v>-9.2105263157894732E-2</v>
      </c>
      <c r="AD102" s="68">
        <f t="shared" si="119"/>
        <v>-0.27272727272727271</v>
      </c>
      <c r="AE102" s="68">
        <f t="shared" si="119"/>
        <v>-0.50943396226415094</v>
      </c>
      <c r="AF102" s="68">
        <f t="shared" si="95"/>
        <v>-0.203125</v>
      </c>
      <c r="AG102" s="68">
        <f t="shared" si="95"/>
        <v>-0.34782608695652173</v>
      </c>
      <c r="AH102" s="68">
        <f t="shared" si="95"/>
        <v>-9.375E-2</v>
      </c>
      <c r="AI102" s="68">
        <f t="shared" si="95"/>
        <v>-5.7692307692307696E-2</v>
      </c>
      <c r="AJ102" s="68">
        <f t="shared" si="95"/>
        <v>0.39215686274509803</v>
      </c>
      <c r="AK102" s="68">
        <f t="shared" si="95"/>
        <v>0.8</v>
      </c>
      <c r="AL102" s="68">
        <f t="shared" si="95"/>
        <v>1.7241379310344827E-2</v>
      </c>
      <c r="AM102" s="68">
        <f t="shared" si="115"/>
        <v>-0.10204081632653061</v>
      </c>
      <c r="AN102" s="68">
        <f t="shared" si="96"/>
        <v>-0.3380281690140845</v>
      </c>
      <c r="AO102" s="68">
        <f t="shared" si="96"/>
        <v>-0.4567901234567901</v>
      </c>
      <c r="AP102" s="68">
        <f t="shared" si="96"/>
        <v>0</v>
      </c>
      <c r="AQ102" s="68">
        <f t="shared" si="96"/>
        <v>0.31818181818181818</v>
      </c>
      <c r="AR102" s="68">
        <f t="shared" si="96"/>
        <v>0.1702127659574468</v>
      </c>
      <c r="AS102" s="68">
        <f t="shared" si="96"/>
        <v>-0.18181818181818182</v>
      </c>
      <c r="AT102" s="79">
        <f t="shared" si="96"/>
        <v>0.59322033898305082</v>
      </c>
      <c r="AU102" s="79">
        <f t="shared" si="116"/>
        <v>-0.29310344827586204</v>
      </c>
      <c r="AV102" s="79">
        <f t="shared" si="99"/>
        <v>-9.0909090909090912E-2</v>
      </c>
      <c r="AW102" s="79">
        <f t="shared" si="97"/>
        <v>0.47222222222222221</v>
      </c>
      <c r="AX102" s="79">
        <f t="shared" si="97"/>
        <v>-0.19148936170212766</v>
      </c>
      <c r="AY102" s="79">
        <f t="shared" si="97"/>
        <v>0.46341463414634149</v>
      </c>
      <c r="AZ102" s="79">
        <f t="shared" si="97"/>
        <v>-0.48</v>
      </c>
      <c r="BA102" s="79">
        <f t="shared" si="97"/>
        <v>-0.35849056603773582</v>
      </c>
      <c r="BB102" s="79">
        <f t="shared" si="97"/>
        <v>-0.17105263157894737</v>
      </c>
      <c r="BC102" s="79">
        <f t="shared" si="97"/>
        <v>0.18333333333333332</v>
      </c>
      <c r="BD102" s="68">
        <f t="shared" si="117"/>
        <v>3.3714285714285714</v>
      </c>
      <c r="BE102" s="68">
        <f t="shared" si="112"/>
        <v>0.48366013071895425</v>
      </c>
      <c r="BF102" s="68">
        <f t="shared" si="40"/>
        <v>-0.11453744493392071</v>
      </c>
      <c r="BG102" s="68">
        <f t="shared" si="41"/>
        <v>9.9502487562189053E-3</v>
      </c>
      <c r="BH102" s="68">
        <f t="shared" si="42"/>
        <v>1.0049261083743843</v>
      </c>
      <c r="BI102" s="68">
        <f t="shared" si="43"/>
        <v>-0.11793611793611794</v>
      </c>
      <c r="BJ102" s="68">
        <f t="shared" si="44"/>
        <v>-0.15598885793871867</v>
      </c>
      <c r="BK102" s="68">
        <f t="shared" si="45"/>
        <v>-0.32013201320132012</v>
      </c>
      <c r="BL102" s="68">
        <f t="shared" si="46"/>
        <v>0.26213592233009708</v>
      </c>
      <c r="BM102" s="68">
        <f t="shared" si="47"/>
        <v>-0.25384615384615383</v>
      </c>
      <c r="BN102" s="68">
        <f t="shared" si="48"/>
        <v>0.25257731958762886</v>
      </c>
      <c r="BO102" s="79">
        <f t="shared" si="49"/>
        <v>-9.4650205761316872E-2</v>
      </c>
      <c r="BP102" s="79">
        <f t="shared" si="49"/>
        <v>-0.16818181818181818</v>
      </c>
    </row>
    <row r="103" spans="2:68" ht="15" customHeight="1" thickBot="1" x14ac:dyDescent="0.25">
      <c r="B103" s="64" t="s">
        <v>47</v>
      </c>
      <c r="C103" s="68">
        <f>+(G48-C48)/C48</f>
        <v>0</v>
      </c>
      <c r="D103" s="68"/>
      <c r="E103" s="68"/>
      <c r="F103" s="68">
        <f t="shared" si="101"/>
        <v>0</v>
      </c>
      <c r="G103" s="68">
        <f t="shared" si="122"/>
        <v>2</v>
      </c>
      <c r="H103" s="68">
        <f t="shared" si="121"/>
        <v>0</v>
      </c>
      <c r="I103" s="68">
        <f t="shared" si="123"/>
        <v>-1</v>
      </c>
      <c r="J103" s="68">
        <f t="shared" si="105"/>
        <v>1</v>
      </c>
      <c r="K103" s="68">
        <f t="shared" si="106"/>
        <v>-0.66666666666666663</v>
      </c>
      <c r="L103" s="68">
        <f t="shared" si="107"/>
        <v>3</v>
      </c>
      <c r="M103" s="68" t="s">
        <v>66</v>
      </c>
      <c r="N103" s="68">
        <f t="shared" ref="N103:N108" si="124">+(R48-N48)/N48</f>
        <v>-0.5</v>
      </c>
      <c r="O103" s="68">
        <f t="shared" si="120"/>
        <v>-1</v>
      </c>
      <c r="P103" s="68">
        <f t="shared" si="119"/>
        <v>-1</v>
      </c>
      <c r="Q103" s="68">
        <f t="shared" si="119"/>
        <v>0</v>
      </c>
      <c r="R103" s="68">
        <f t="shared" si="119"/>
        <v>11</v>
      </c>
      <c r="S103" s="68"/>
      <c r="T103" s="68"/>
      <c r="U103" s="68">
        <f t="shared" si="119"/>
        <v>0</v>
      </c>
      <c r="V103" s="68">
        <f t="shared" si="119"/>
        <v>-0.75</v>
      </c>
      <c r="W103" s="68">
        <f t="shared" si="119"/>
        <v>-0.66666666666666663</v>
      </c>
      <c r="X103" s="68">
        <f t="shared" si="119"/>
        <v>0.25</v>
      </c>
      <c r="Y103" s="68">
        <f t="shared" si="119"/>
        <v>4</v>
      </c>
      <c r="Z103" s="68">
        <f t="shared" si="119"/>
        <v>0</v>
      </c>
      <c r="AA103" s="68">
        <f t="shared" si="119"/>
        <v>0.75</v>
      </c>
      <c r="AB103" s="68">
        <f t="shared" si="119"/>
        <v>-0.2</v>
      </c>
      <c r="AC103" s="68">
        <f t="shared" si="119"/>
        <v>-0.2</v>
      </c>
      <c r="AD103" s="68">
        <f t="shared" si="119"/>
        <v>0.66666666666666663</v>
      </c>
      <c r="AE103" s="68">
        <f t="shared" si="119"/>
        <v>-0.5714285714285714</v>
      </c>
      <c r="AF103" s="68">
        <f t="shared" si="95"/>
        <v>0</v>
      </c>
      <c r="AG103" s="68">
        <f t="shared" si="95"/>
        <v>-1</v>
      </c>
      <c r="AH103" s="68">
        <f t="shared" si="95"/>
        <v>-0.2</v>
      </c>
      <c r="AI103" s="68">
        <f t="shared" si="95"/>
        <v>0</v>
      </c>
      <c r="AJ103" s="68">
        <f t="shared" si="95"/>
        <v>-0.25</v>
      </c>
      <c r="AK103" s="68"/>
      <c r="AL103" s="68">
        <f t="shared" si="95"/>
        <v>-1</v>
      </c>
      <c r="AM103" s="68">
        <f t="shared" si="115"/>
        <v>-0.66666666666666663</v>
      </c>
      <c r="AN103" s="68">
        <f t="shared" si="96"/>
        <v>-0.66666666666666663</v>
      </c>
      <c r="AO103" s="68">
        <f t="shared" si="96"/>
        <v>0</v>
      </c>
      <c r="AP103" s="68"/>
      <c r="AQ103" s="68">
        <f t="shared" si="96"/>
        <v>0</v>
      </c>
      <c r="AR103" s="68">
        <f t="shared" si="96"/>
        <v>0</v>
      </c>
      <c r="AS103" s="68">
        <f t="shared" si="96"/>
        <v>0</v>
      </c>
      <c r="AT103" s="79"/>
      <c r="AU103" s="79">
        <f t="shared" si="116"/>
        <v>4</v>
      </c>
      <c r="AV103" s="79">
        <f t="shared" si="99"/>
        <v>3</v>
      </c>
      <c r="AW103" s="79">
        <f t="shared" si="97"/>
        <v>0</v>
      </c>
      <c r="AX103" s="79">
        <f t="shared" si="97"/>
        <v>-0.5</v>
      </c>
      <c r="AY103" s="79">
        <f t="shared" si="97"/>
        <v>-0.6</v>
      </c>
      <c r="AZ103" s="79">
        <f t="shared" si="97"/>
        <v>-1</v>
      </c>
      <c r="BA103" s="79">
        <f t="shared" si="97"/>
        <v>-1</v>
      </c>
      <c r="BB103" s="79">
        <f t="shared" si="97"/>
        <v>-0.5</v>
      </c>
      <c r="BC103" s="79">
        <f t="shared" si="97"/>
        <v>1</v>
      </c>
      <c r="BD103" s="68">
        <f t="shared" si="117"/>
        <v>1.5</v>
      </c>
      <c r="BE103" s="68">
        <f t="shared" si="112"/>
        <v>0.2</v>
      </c>
      <c r="BF103" s="68">
        <f t="shared" si="40"/>
        <v>0.16666666666666666</v>
      </c>
      <c r="BG103" s="68">
        <f t="shared" si="41"/>
        <v>0.8571428571428571</v>
      </c>
      <c r="BH103" s="68">
        <f t="shared" si="42"/>
        <v>0.53846153846153844</v>
      </c>
      <c r="BI103" s="68">
        <f t="shared" si="43"/>
        <v>-0.15</v>
      </c>
      <c r="BJ103" s="68">
        <f t="shared" si="44"/>
        <v>0.17647058823529413</v>
      </c>
      <c r="BK103" s="68">
        <f t="shared" si="45"/>
        <v>-0.45</v>
      </c>
      <c r="BL103" s="68">
        <f t="shared" si="46"/>
        <v>-0.27272727272727271</v>
      </c>
      <c r="BM103" s="68">
        <f t="shared" si="47"/>
        <v>-0.5</v>
      </c>
      <c r="BN103" s="68">
        <f t="shared" si="48"/>
        <v>1</v>
      </c>
      <c r="BO103" s="79">
        <f t="shared" si="49"/>
        <v>0.625</v>
      </c>
      <c r="BP103" s="79">
        <f t="shared" si="49"/>
        <v>-0.76923076923076927</v>
      </c>
    </row>
    <row r="104" spans="2:68" ht="15" customHeight="1" thickBot="1" x14ac:dyDescent="0.25">
      <c r="B104" s="64" t="s">
        <v>48</v>
      </c>
      <c r="C104" s="68">
        <f>+(G49-C49)/C49</f>
        <v>0.66666666666666663</v>
      </c>
      <c r="D104" s="68">
        <f t="shared" ref="D104:E108" si="125">+(H49-D49)/D49</f>
        <v>21</v>
      </c>
      <c r="E104" s="68">
        <f t="shared" si="125"/>
        <v>3</v>
      </c>
      <c r="F104" s="68">
        <f t="shared" si="101"/>
        <v>7</v>
      </c>
      <c r="G104" s="68">
        <f t="shared" si="122"/>
        <v>2.1</v>
      </c>
      <c r="H104" s="68">
        <f t="shared" si="121"/>
        <v>0.31818181818181818</v>
      </c>
      <c r="I104" s="68">
        <f t="shared" si="123"/>
        <v>0.1</v>
      </c>
      <c r="J104" s="68">
        <f t="shared" si="105"/>
        <v>0.41666666666666669</v>
      </c>
      <c r="K104" s="68">
        <f t="shared" si="106"/>
        <v>-0.12903225806451613</v>
      </c>
      <c r="L104" s="68">
        <f t="shared" si="107"/>
        <v>3.4482758620689655E-2</v>
      </c>
      <c r="M104" s="68">
        <f>+(Q49-M49)/M49</f>
        <v>1</v>
      </c>
      <c r="N104" s="68">
        <f t="shared" si="124"/>
        <v>-0.5</v>
      </c>
      <c r="O104" s="68">
        <f t="shared" si="120"/>
        <v>-3.7037037037037035E-2</v>
      </c>
      <c r="P104" s="68">
        <f t="shared" si="119"/>
        <v>3.3333333333333333E-2</v>
      </c>
      <c r="Q104" s="68">
        <f t="shared" si="119"/>
        <v>-0.54545454545454541</v>
      </c>
      <c r="R104" s="68">
        <f t="shared" si="119"/>
        <v>0.11764705882352941</v>
      </c>
      <c r="S104" s="68">
        <f t="shared" si="119"/>
        <v>0.19230769230769232</v>
      </c>
      <c r="T104" s="68">
        <f t="shared" si="119"/>
        <v>0.64516129032258063</v>
      </c>
      <c r="U104" s="68">
        <f t="shared" si="119"/>
        <v>0.5</v>
      </c>
      <c r="V104" s="68">
        <f t="shared" si="119"/>
        <v>1.5789473684210527</v>
      </c>
      <c r="W104" s="68">
        <f t="shared" si="119"/>
        <v>0</v>
      </c>
      <c r="X104" s="68">
        <f t="shared" si="119"/>
        <v>-0.43137254901960786</v>
      </c>
      <c r="Y104" s="68">
        <f t="shared" si="119"/>
        <v>-0.13333333333333333</v>
      </c>
      <c r="Z104" s="68">
        <f t="shared" si="119"/>
        <v>-0.51020408163265307</v>
      </c>
      <c r="AA104" s="68">
        <f t="shared" si="119"/>
        <v>9.6774193548387094E-2</v>
      </c>
      <c r="AB104" s="68">
        <f t="shared" si="119"/>
        <v>-0.10344827586206896</v>
      </c>
      <c r="AC104" s="68">
        <f t="shared" si="119"/>
        <v>-0.23076923076923078</v>
      </c>
      <c r="AD104" s="68">
        <f t="shared" si="119"/>
        <v>-0.16666666666666666</v>
      </c>
      <c r="AE104" s="68">
        <f t="shared" si="119"/>
        <v>-0.44117647058823528</v>
      </c>
      <c r="AF104" s="68">
        <f t="shared" si="95"/>
        <v>0.38461538461538464</v>
      </c>
      <c r="AG104" s="68">
        <f t="shared" si="95"/>
        <v>-0.35</v>
      </c>
      <c r="AH104" s="68">
        <f t="shared" si="95"/>
        <v>0</v>
      </c>
      <c r="AI104" s="68">
        <f t="shared" si="95"/>
        <v>-0.57894736842105265</v>
      </c>
      <c r="AJ104" s="68">
        <f t="shared" si="95"/>
        <v>-0.41666666666666669</v>
      </c>
      <c r="AK104" s="68">
        <f t="shared" si="95"/>
        <v>7.6923076923076927E-2</v>
      </c>
      <c r="AL104" s="68">
        <f t="shared" si="95"/>
        <v>-0.05</v>
      </c>
      <c r="AM104" s="68">
        <f t="shared" si="115"/>
        <v>0.25</v>
      </c>
      <c r="AN104" s="68">
        <f t="shared" si="96"/>
        <v>-0.42857142857142855</v>
      </c>
      <c r="AO104" s="68">
        <f t="shared" si="96"/>
        <v>7.1428571428571425E-2</v>
      </c>
      <c r="AP104" s="68">
        <f t="shared" si="96"/>
        <v>0.15789473684210525</v>
      </c>
      <c r="AQ104" s="68">
        <f t="shared" si="96"/>
        <v>2.5</v>
      </c>
      <c r="AR104" s="68">
        <f t="shared" si="96"/>
        <v>1.3333333333333333</v>
      </c>
      <c r="AS104" s="68">
        <f t="shared" si="96"/>
        <v>6.6666666666666666E-2</v>
      </c>
      <c r="AT104" s="79">
        <f t="shared" si="96"/>
        <v>-9.0909090909090912E-2</v>
      </c>
      <c r="AU104" s="79">
        <f t="shared" si="116"/>
        <v>5.7142857142857141E-2</v>
      </c>
      <c r="AV104" s="79">
        <f t="shared" si="99"/>
        <v>3.5714285714285712E-2</v>
      </c>
      <c r="AW104" s="79">
        <f t="shared" si="97"/>
        <v>0.875</v>
      </c>
      <c r="AX104" s="79">
        <f t="shared" si="97"/>
        <v>0.7</v>
      </c>
      <c r="AY104" s="79">
        <f t="shared" si="97"/>
        <v>-0.40540540540540543</v>
      </c>
      <c r="AZ104" s="79">
        <f t="shared" si="97"/>
        <v>-0.31034482758620691</v>
      </c>
      <c r="BA104" s="79">
        <f t="shared" si="97"/>
        <v>-0.13333333333333333</v>
      </c>
      <c r="BB104" s="79">
        <f t="shared" si="97"/>
        <v>0.44117647058823528</v>
      </c>
      <c r="BC104" s="79">
        <f t="shared" si="97"/>
        <v>0.77272727272727271</v>
      </c>
      <c r="BD104" s="68">
        <f t="shared" si="117"/>
        <v>4.0666666666666664</v>
      </c>
      <c r="BE104" s="68">
        <f t="shared" si="112"/>
        <v>0.52631578947368418</v>
      </c>
      <c r="BF104" s="68">
        <f t="shared" si="40"/>
        <v>1.7241379310344827E-2</v>
      </c>
      <c r="BG104" s="68">
        <f t="shared" si="41"/>
        <v>-0.1864406779661017</v>
      </c>
      <c r="BH104" s="68">
        <f t="shared" si="42"/>
        <v>0.67708333333333337</v>
      </c>
      <c r="BI104" s="68">
        <f t="shared" si="43"/>
        <v>-0.31677018633540371</v>
      </c>
      <c r="BJ104" s="68">
        <f t="shared" si="44"/>
        <v>-9.0909090909090912E-2</v>
      </c>
      <c r="BK104" s="68">
        <f t="shared" si="45"/>
        <v>-0.12</v>
      </c>
      <c r="BL104" s="68">
        <f t="shared" si="46"/>
        <v>-0.29545454545454547</v>
      </c>
      <c r="BM104" s="68">
        <f t="shared" si="47"/>
        <v>-4.8387096774193547E-2</v>
      </c>
      <c r="BN104" s="68">
        <f t="shared" si="48"/>
        <v>0.67796610169491522</v>
      </c>
      <c r="BO104" s="79">
        <f t="shared" si="49"/>
        <v>0.31313131313131315</v>
      </c>
      <c r="BP104" s="79">
        <f t="shared" si="49"/>
        <v>-0.1</v>
      </c>
    </row>
    <row r="105" spans="2:68" ht="15" customHeight="1" thickBot="1" x14ac:dyDescent="0.25">
      <c r="B105" s="64" t="s">
        <v>49</v>
      </c>
      <c r="C105" s="68"/>
      <c r="D105" s="68">
        <f t="shared" si="125"/>
        <v>1</v>
      </c>
      <c r="E105" s="68">
        <f t="shared" si="125"/>
        <v>2</v>
      </c>
      <c r="F105" s="68"/>
      <c r="G105" s="68">
        <f t="shared" si="122"/>
        <v>0.5</v>
      </c>
      <c r="H105" s="68">
        <f t="shared" si="121"/>
        <v>0</v>
      </c>
      <c r="I105" s="68">
        <f t="shared" si="123"/>
        <v>-1</v>
      </c>
      <c r="J105" s="68">
        <f t="shared" ref="J105:L108" si="126">+(N50-J50)/J50</f>
        <v>0.33333333333333331</v>
      </c>
      <c r="K105" s="68">
        <f t="shared" si="126"/>
        <v>0.33333333333333331</v>
      </c>
      <c r="L105" s="68">
        <f t="shared" si="126"/>
        <v>1</v>
      </c>
      <c r="M105" s="68" t="s">
        <v>66</v>
      </c>
      <c r="N105" s="68">
        <f t="shared" si="124"/>
        <v>-0.25</v>
      </c>
      <c r="O105" s="68">
        <f t="shared" si="120"/>
        <v>-1</v>
      </c>
      <c r="P105" s="68">
        <f t="shared" si="119"/>
        <v>-0.5</v>
      </c>
      <c r="Q105" s="68">
        <f t="shared" si="119"/>
        <v>2</v>
      </c>
      <c r="R105" s="68">
        <f t="shared" si="119"/>
        <v>1.6666666666666667</v>
      </c>
      <c r="S105" s="68"/>
      <c r="T105" s="68">
        <f t="shared" si="119"/>
        <v>1</v>
      </c>
      <c r="U105" s="68">
        <f t="shared" si="119"/>
        <v>-1</v>
      </c>
      <c r="V105" s="68">
        <f t="shared" si="119"/>
        <v>-0.375</v>
      </c>
      <c r="W105" s="68">
        <f t="shared" si="119"/>
        <v>3</v>
      </c>
      <c r="X105" s="68">
        <f t="shared" si="119"/>
        <v>-0.25</v>
      </c>
      <c r="Y105" s="68"/>
      <c r="Z105" s="68">
        <f t="shared" si="119"/>
        <v>0.4</v>
      </c>
      <c r="AA105" s="68">
        <f t="shared" si="119"/>
        <v>-0.5</v>
      </c>
      <c r="AB105" s="68">
        <f t="shared" si="119"/>
        <v>3</v>
      </c>
      <c r="AC105" s="68">
        <f t="shared" si="119"/>
        <v>-0.36363636363636365</v>
      </c>
      <c r="AD105" s="68">
        <f t="shared" si="119"/>
        <v>-0.14285714285714285</v>
      </c>
      <c r="AE105" s="68">
        <f t="shared" si="119"/>
        <v>-0.33333333333333331</v>
      </c>
      <c r="AF105" s="68">
        <f t="shared" si="95"/>
        <v>-0.25</v>
      </c>
      <c r="AG105" s="68">
        <f t="shared" si="95"/>
        <v>-0.7142857142857143</v>
      </c>
      <c r="AH105" s="68">
        <f t="shared" si="95"/>
        <v>-1</v>
      </c>
      <c r="AI105" s="68">
        <f t="shared" si="95"/>
        <v>0.25</v>
      </c>
      <c r="AJ105" s="68">
        <f t="shared" si="95"/>
        <v>-0.55555555555555558</v>
      </c>
      <c r="AK105" s="68">
        <f t="shared" si="95"/>
        <v>0.5</v>
      </c>
      <c r="AL105" s="68"/>
      <c r="AM105" s="68">
        <f t="shared" si="115"/>
        <v>0.6</v>
      </c>
      <c r="AN105" s="68">
        <f t="shared" si="96"/>
        <v>-0.5</v>
      </c>
      <c r="AO105" s="68">
        <f t="shared" si="96"/>
        <v>-0.66666666666666663</v>
      </c>
      <c r="AP105" s="68"/>
      <c r="AQ105" s="68">
        <f t="shared" si="96"/>
        <v>-0.5</v>
      </c>
      <c r="AR105" s="68">
        <f t="shared" si="96"/>
        <v>2</v>
      </c>
      <c r="AS105" s="68">
        <f t="shared" si="96"/>
        <v>2</v>
      </c>
      <c r="AT105" s="79"/>
      <c r="AU105" s="79">
        <f t="shared" si="116"/>
        <v>-0.5</v>
      </c>
      <c r="AV105" s="79">
        <f t="shared" si="99"/>
        <v>-0.66666666666666663</v>
      </c>
      <c r="AW105" s="79">
        <f t="shared" si="97"/>
        <v>-0.66666666666666663</v>
      </c>
      <c r="AX105" s="79">
        <f t="shared" si="97"/>
        <v>3.5</v>
      </c>
      <c r="AY105" s="79">
        <f t="shared" si="97"/>
        <v>1</v>
      </c>
      <c r="AZ105" s="79">
        <f t="shared" si="97"/>
        <v>-1</v>
      </c>
      <c r="BA105" s="79">
        <f t="shared" si="97"/>
        <v>-1</v>
      </c>
      <c r="BB105" s="79">
        <f t="shared" si="97"/>
        <v>-0.77777777777777779</v>
      </c>
      <c r="BC105" s="79">
        <f t="shared" si="97"/>
        <v>1.75</v>
      </c>
      <c r="BD105" s="68">
        <f t="shared" si="117"/>
        <v>4</v>
      </c>
      <c r="BE105" s="68">
        <f t="shared" si="112"/>
        <v>-0.1</v>
      </c>
      <c r="BF105" s="68">
        <f t="shared" si="40"/>
        <v>0.33333333333333331</v>
      </c>
      <c r="BG105" s="68">
        <f t="shared" si="41"/>
        <v>8.3333333333333329E-2</v>
      </c>
      <c r="BH105" s="68">
        <f t="shared" si="42"/>
        <v>-7.6923076923076927E-2</v>
      </c>
      <c r="BI105" s="68">
        <f t="shared" si="43"/>
        <v>1.75</v>
      </c>
      <c r="BJ105" s="68">
        <f t="shared" si="44"/>
        <v>-6.0606060606060608E-2</v>
      </c>
      <c r="BK105" s="68">
        <f t="shared" si="45"/>
        <v>-0.5161290322580645</v>
      </c>
      <c r="BL105" s="68">
        <f t="shared" si="46"/>
        <v>-0.2</v>
      </c>
      <c r="BM105" s="68">
        <f t="shared" si="47"/>
        <v>-8.3333333333333329E-2</v>
      </c>
      <c r="BN105" s="68">
        <f t="shared" si="48"/>
        <v>0.36363636363636365</v>
      </c>
      <c r="BO105" s="79">
        <f t="shared" si="49"/>
        <v>-6.6666666666666666E-2</v>
      </c>
      <c r="BP105" s="79">
        <f t="shared" si="49"/>
        <v>-0.5714285714285714</v>
      </c>
    </row>
    <row r="106" spans="2:68" ht="15" customHeight="1" thickBot="1" x14ac:dyDescent="0.25">
      <c r="B106" s="64" t="s">
        <v>50</v>
      </c>
      <c r="C106" s="68">
        <f t="shared" ref="C106:C111" si="127">+(G51-C51)/C51</f>
        <v>2</v>
      </c>
      <c r="D106" s="68">
        <f t="shared" si="125"/>
        <v>6</v>
      </c>
      <c r="E106" s="68">
        <f t="shared" si="125"/>
        <v>3</v>
      </c>
      <c r="F106" s="68">
        <f t="shared" ref="F106:F111" si="128">+(J51-F51)/F51</f>
        <v>9.5</v>
      </c>
      <c r="G106" s="68">
        <f t="shared" si="122"/>
        <v>3.3333333333333335</v>
      </c>
      <c r="H106" s="68">
        <f t="shared" si="121"/>
        <v>0.7857142857142857</v>
      </c>
      <c r="I106" s="68">
        <f t="shared" si="123"/>
        <v>0.2</v>
      </c>
      <c r="J106" s="68">
        <f t="shared" si="126"/>
        <v>0.42857142857142855</v>
      </c>
      <c r="K106" s="68">
        <f t="shared" si="126"/>
        <v>-0.46153846153846156</v>
      </c>
      <c r="L106" s="68">
        <f t="shared" si="126"/>
        <v>-0.4</v>
      </c>
      <c r="M106" s="68">
        <f>+(Q51-M51)/M51</f>
        <v>-0.33333333333333331</v>
      </c>
      <c r="N106" s="68">
        <f t="shared" si="124"/>
        <v>3.3333333333333333E-2</v>
      </c>
      <c r="O106" s="68">
        <f t="shared" si="120"/>
        <v>1.7142857142857142</v>
      </c>
      <c r="P106" s="68">
        <f t="shared" si="119"/>
        <v>1.2666666666666666</v>
      </c>
      <c r="Q106" s="68">
        <f t="shared" si="119"/>
        <v>0.5625</v>
      </c>
      <c r="R106" s="68">
        <f t="shared" si="119"/>
        <v>0.45161290322580644</v>
      </c>
      <c r="S106" s="68">
        <f t="shared" si="119"/>
        <v>5.2631578947368418E-2</v>
      </c>
      <c r="T106" s="68">
        <f t="shared" si="119"/>
        <v>0.17647058823529413</v>
      </c>
      <c r="U106" s="68">
        <f t="shared" si="119"/>
        <v>0.48</v>
      </c>
      <c r="V106" s="68">
        <f t="shared" si="119"/>
        <v>4.4444444444444446E-2</v>
      </c>
      <c r="W106" s="68">
        <f t="shared" si="119"/>
        <v>0.5</v>
      </c>
      <c r="X106" s="68">
        <f t="shared" si="119"/>
        <v>0.22500000000000001</v>
      </c>
      <c r="Y106" s="68">
        <f t="shared" si="119"/>
        <v>0.13513513513513514</v>
      </c>
      <c r="Z106" s="68">
        <f t="shared" si="119"/>
        <v>-0.23404255319148937</v>
      </c>
      <c r="AA106" s="68">
        <f t="shared" si="119"/>
        <v>-0.4</v>
      </c>
      <c r="AB106" s="68">
        <f t="shared" si="119"/>
        <v>-0.51020408163265307</v>
      </c>
      <c r="AC106" s="68">
        <f t="shared" si="119"/>
        <v>-0.52380952380952384</v>
      </c>
      <c r="AD106" s="68">
        <f t="shared" si="119"/>
        <v>-0.61111111111111116</v>
      </c>
      <c r="AE106" s="68">
        <f t="shared" si="119"/>
        <v>0.1111111111111111</v>
      </c>
      <c r="AF106" s="68">
        <f t="shared" si="95"/>
        <v>-0.54166666666666663</v>
      </c>
      <c r="AG106" s="68">
        <f t="shared" si="95"/>
        <v>-0.1</v>
      </c>
      <c r="AH106" s="68">
        <f t="shared" si="95"/>
        <v>0.42857142857142855</v>
      </c>
      <c r="AI106" s="68">
        <f t="shared" si="95"/>
        <v>-0.6</v>
      </c>
      <c r="AJ106" s="68">
        <f t="shared" si="95"/>
        <v>0.18181818181818182</v>
      </c>
      <c r="AK106" s="68">
        <f t="shared" si="95"/>
        <v>-0.44444444444444442</v>
      </c>
      <c r="AL106" s="68">
        <f t="shared" si="95"/>
        <v>0.3</v>
      </c>
      <c r="AM106" s="68">
        <f t="shared" si="115"/>
        <v>0.875</v>
      </c>
      <c r="AN106" s="68">
        <f t="shared" si="96"/>
        <v>-0.23076923076923078</v>
      </c>
      <c r="AO106" s="68">
        <f t="shared" si="96"/>
        <v>0.2</v>
      </c>
      <c r="AP106" s="68">
        <f t="shared" si="96"/>
        <v>-0.69230769230769229</v>
      </c>
      <c r="AQ106" s="68">
        <f t="shared" si="96"/>
        <v>-0.33333333333333331</v>
      </c>
      <c r="AR106" s="68">
        <f t="shared" si="96"/>
        <v>0.3</v>
      </c>
      <c r="AS106" s="68">
        <f t="shared" si="96"/>
        <v>8.3333333333333329E-2</v>
      </c>
      <c r="AT106" s="79">
        <f t="shared" si="96"/>
        <v>0.375</v>
      </c>
      <c r="AU106" s="79">
        <f t="shared" si="116"/>
        <v>0.5</v>
      </c>
      <c r="AV106" s="79">
        <f t="shared" si="99"/>
        <v>0.15384615384615385</v>
      </c>
      <c r="AW106" s="79">
        <f t="shared" si="97"/>
        <v>-7.6923076923076927E-2</v>
      </c>
      <c r="AX106" s="79">
        <f t="shared" si="97"/>
        <v>1</v>
      </c>
      <c r="AY106" s="79">
        <f t="shared" si="97"/>
        <v>0.66666666666666663</v>
      </c>
      <c r="AZ106" s="79">
        <f t="shared" si="97"/>
        <v>-0.33333333333333331</v>
      </c>
      <c r="BA106" s="79">
        <f t="shared" si="97"/>
        <v>0.16666666666666666</v>
      </c>
      <c r="BB106" s="79">
        <f t="shared" si="97"/>
        <v>0.5</v>
      </c>
      <c r="BC106" s="79">
        <f t="shared" si="97"/>
        <v>-0.28000000000000003</v>
      </c>
      <c r="BD106" s="68">
        <f t="shared" si="117"/>
        <v>4.8</v>
      </c>
      <c r="BE106" s="68">
        <f t="shared" si="112"/>
        <v>0.58620689655172409</v>
      </c>
      <c r="BF106" s="68">
        <f t="shared" si="40"/>
        <v>-0.25</v>
      </c>
      <c r="BG106" s="68">
        <f t="shared" si="41"/>
        <v>0.78260869565217395</v>
      </c>
      <c r="BH106" s="68">
        <f t="shared" si="42"/>
        <v>0.17073170731707318</v>
      </c>
      <c r="BI106" s="68">
        <f t="shared" si="43"/>
        <v>9.0277777777777776E-2</v>
      </c>
      <c r="BJ106" s="68">
        <f t="shared" si="44"/>
        <v>-0.51592356687898089</v>
      </c>
      <c r="BK106" s="68">
        <f t="shared" si="45"/>
        <v>-9.2105263157894732E-2</v>
      </c>
      <c r="BL106" s="68">
        <f t="shared" si="46"/>
        <v>-0.17391304347826086</v>
      </c>
      <c r="BM106" s="68">
        <f t="shared" si="47"/>
        <v>-0.21052631578947367</v>
      </c>
      <c r="BN106" s="68">
        <f t="shared" si="48"/>
        <v>4.4444444444444446E-2</v>
      </c>
      <c r="BO106" s="79">
        <f t="shared" si="49"/>
        <v>0.36170212765957449</v>
      </c>
      <c r="BP106" s="79">
        <f t="shared" si="49"/>
        <v>0.28125</v>
      </c>
    </row>
    <row r="107" spans="2:68" ht="15" customHeight="1" thickBot="1" x14ac:dyDescent="0.25">
      <c r="B107" s="64" t="s">
        <v>13</v>
      </c>
      <c r="C107" s="68">
        <f t="shared" si="127"/>
        <v>1.096774193548387</v>
      </c>
      <c r="D107" s="68">
        <f t="shared" si="125"/>
        <v>1.7714285714285714</v>
      </c>
      <c r="E107" s="68">
        <f t="shared" si="125"/>
        <v>2.393939393939394</v>
      </c>
      <c r="F107" s="68">
        <f t="shared" si="128"/>
        <v>1.803921568627451</v>
      </c>
      <c r="G107" s="68">
        <f t="shared" si="122"/>
        <v>1.9076923076923078</v>
      </c>
      <c r="H107" s="68">
        <f t="shared" si="121"/>
        <v>0.85567010309278346</v>
      </c>
      <c r="I107" s="68">
        <f t="shared" si="123"/>
        <v>0.39285714285714285</v>
      </c>
      <c r="J107" s="68">
        <f t="shared" si="126"/>
        <v>-0.1048951048951049</v>
      </c>
      <c r="K107" s="68">
        <f t="shared" si="126"/>
        <v>-0.32275132275132273</v>
      </c>
      <c r="L107" s="68">
        <f t="shared" si="126"/>
        <v>-0.28333333333333333</v>
      </c>
      <c r="M107" s="68">
        <f>+(Q52-M52)/M52</f>
        <v>-0.29487179487179488</v>
      </c>
      <c r="N107" s="68">
        <f t="shared" si="124"/>
        <v>0.1640625</v>
      </c>
      <c r="O107" s="68">
        <f t="shared" si="120"/>
        <v>0.5703125</v>
      </c>
      <c r="P107" s="68">
        <f t="shared" si="119"/>
        <v>0.30232558139534882</v>
      </c>
      <c r="Q107" s="68">
        <f t="shared" si="119"/>
        <v>0.6</v>
      </c>
      <c r="R107" s="68">
        <f t="shared" si="119"/>
        <v>0.3825503355704698</v>
      </c>
      <c r="S107" s="68">
        <f t="shared" si="119"/>
        <v>7.4626865671641784E-2</v>
      </c>
      <c r="T107" s="68">
        <f t="shared" si="119"/>
        <v>0.49404761904761907</v>
      </c>
      <c r="U107" s="68">
        <f t="shared" si="119"/>
        <v>7.3863636363636367E-2</v>
      </c>
      <c r="V107" s="68">
        <f t="shared" si="119"/>
        <v>0.19902912621359223</v>
      </c>
      <c r="W107" s="68">
        <f t="shared" si="119"/>
        <v>0.19907407407407407</v>
      </c>
      <c r="X107" s="68">
        <f t="shared" si="119"/>
        <v>-8.7649402390438252E-2</v>
      </c>
      <c r="Y107" s="68">
        <f t="shared" si="119"/>
        <v>-2.6455026455026454E-2</v>
      </c>
      <c r="Z107" s="68">
        <f t="shared" si="119"/>
        <v>-0.23076923076923078</v>
      </c>
      <c r="AA107" s="68">
        <f t="shared" si="119"/>
        <v>-0.24324324324324326</v>
      </c>
      <c r="AB107" s="68">
        <f t="shared" si="119"/>
        <v>-6.1135371179039298E-2</v>
      </c>
      <c r="AC107" s="68">
        <f t="shared" si="119"/>
        <v>-0.20652173913043478</v>
      </c>
      <c r="AD107" s="68">
        <f t="shared" si="119"/>
        <v>-0.15789473684210525</v>
      </c>
      <c r="AE107" s="68">
        <f t="shared" si="119"/>
        <v>-0.19897959183673469</v>
      </c>
      <c r="AF107" s="68">
        <f t="shared" si="95"/>
        <v>-0.37209302325581395</v>
      </c>
      <c r="AG107" s="68">
        <f t="shared" si="95"/>
        <v>0</v>
      </c>
      <c r="AH107" s="68">
        <f t="shared" si="95"/>
        <v>-8.7499999999999994E-2</v>
      </c>
      <c r="AI107" s="68">
        <f t="shared" si="95"/>
        <v>-0.35668789808917195</v>
      </c>
      <c r="AJ107" s="68">
        <f t="shared" si="95"/>
        <v>-0.12592592592592591</v>
      </c>
      <c r="AK107" s="68">
        <f t="shared" si="95"/>
        <v>-0.51369863013698636</v>
      </c>
      <c r="AL107" s="68">
        <f t="shared" si="95"/>
        <v>-0.12328767123287671</v>
      </c>
      <c r="AM107" s="68">
        <f t="shared" si="115"/>
        <v>4.9504950495049507E-2</v>
      </c>
      <c r="AN107" s="68">
        <f t="shared" si="96"/>
        <v>-2.5423728813559324E-2</v>
      </c>
      <c r="AO107" s="68">
        <f t="shared" si="96"/>
        <v>0.47887323943661969</v>
      </c>
      <c r="AP107" s="68">
        <f t="shared" si="96"/>
        <v>-5.46875E-2</v>
      </c>
      <c r="AQ107" s="68">
        <f t="shared" si="96"/>
        <v>0.15094339622641509</v>
      </c>
      <c r="AR107" s="68">
        <f t="shared" si="96"/>
        <v>0.10434782608695652</v>
      </c>
      <c r="AS107" s="68">
        <f t="shared" si="96"/>
        <v>0.14285714285714285</v>
      </c>
      <c r="AT107" s="79">
        <f t="shared" si="96"/>
        <v>0.11570247933884298</v>
      </c>
      <c r="AU107" s="79">
        <f t="shared" si="116"/>
        <v>9.0163934426229511E-2</v>
      </c>
      <c r="AV107" s="79">
        <f t="shared" si="99"/>
        <v>-0.17322834645669291</v>
      </c>
      <c r="AW107" s="79">
        <f t="shared" si="97"/>
        <v>-0.16666666666666666</v>
      </c>
      <c r="AX107" s="79">
        <f t="shared" si="97"/>
        <v>0.22962962962962963</v>
      </c>
      <c r="AY107" s="79">
        <f t="shared" si="97"/>
        <v>9.7744360902255634E-2</v>
      </c>
      <c r="AZ107" s="79">
        <f t="shared" si="97"/>
        <v>-0.18095238095238095</v>
      </c>
      <c r="BA107" s="79">
        <f t="shared" si="97"/>
        <v>0.41</v>
      </c>
      <c r="BB107" s="79">
        <f t="shared" si="97"/>
        <v>-0.13855421686746988</v>
      </c>
      <c r="BC107" s="79">
        <f t="shared" si="97"/>
        <v>0.29452054794520549</v>
      </c>
      <c r="BD107" s="68">
        <f t="shared" si="117"/>
        <v>1.78</v>
      </c>
      <c r="BE107" s="68">
        <f t="shared" si="112"/>
        <v>0.56594724220623505</v>
      </c>
      <c r="BF107" s="68">
        <f t="shared" si="40"/>
        <v>-0.20980091883614088</v>
      </c>
      <c r="BG107" s="68">
        <f t="shared" si="41"/>
        <v>0.45542635658914726</v>
      </c>
      <c r="BH107" s="68">
        <f t="shared" si="42"/>
        <v>0.20239680426098536</v>
      </c>
      <c r="BI107" s="68">
        <f t="shared" si="43"/>
        <v>-4.5404208194905871E-2</v>
      </c>
      <c r="BJ107" s="68">
        <f t="shared" si="44"/>
        <v>-0.16821345707656613</v>
      </c>
      <c r="BK107" s="68">
        <f t="shared" si="45"/>
        <v>-0.18549511854951187</v>
      </c>
      <c r="BL107" s="68">
        <f t="shared" si="46"/>
        <v>-0.28424657534246578</v>
      </c>
      <c r="BM107" s="68">
        <f t="shared" si="47"/>
        <v>6.9377990430622011E-2</v>
      </c>
      <c r="BN107" s="68">
        <f t="shared" si="48"/>
        <v>0.12751677852348994</v>
      </c>
      <c r="BO107" s="79">
        <f t="shared" si="49"/>
        <v>0</v>
      </c>
      <c r="BP107" s="79">
        <f t="shared" si="49"/>
        <v>2.3809523809523808E-2</v>
      </c>
    </row>
    <row r="108" spans="2:68" ht="15" customHeight="1" thickBot="1" x14ac:dyDescent="0.25">
      <c r="B108" s="64" t="s">
        <v>51</v>
      </c>
      <c r="C108" s="68">
        <f t="shared" si="127"/>
        <v>-0.5</v>
      </c>
      <c r="D108" s="68">
        <f t="shared" si="125"/>
        <v>2</v>
      </c>
      <c r="E108" s="68">
        <f t="shared" si="125"/>
        <v>4.333333333333333</v>
      </c>
      <c r="F108" s="68">
        <f t="shared" si="128"/>
        <v>1.8</v>
      </c>
      <c r="G108" s="68">
        <f t="shared" si="122"/>
        <v>6.666666666666667</v>
      </c>
      <c r="H108" s="68">
        <f t="shared" si="121"/>
        <v>4.666666666666667</v>
      </c>
      <c r="I108" s="68">
        <f t="shared" si="123"/>
        <v>-6.25E-2</v>
      </c>
      <c r="J108" s="68">
        <f t="shared" si="126"/>
        <v>0.8571428571428571</v>
      </c>
      <c r="K108" s="68">
        <f t="shared" si="126"/>
        <v>-8.6956521739130432E-2</v>
      </c>
      <c r="L108" s="68">
        <f t="shared" si="126"/>
        <v>-0.38235294117647056</v>
      </c>
      <c r="M108" s="68">
        <f>+(Q53-M53)/M53</f>
        <v>0.4</v>
      </c>
      <c r="N108" s="68">
        <f t="shared" si="124"/>
        <v>-0.5</v>
      </c>
      <c r="O108" s="68">
        <f t="shared" si="120"/>
        <v>4.7619047619047616E-2</v>
      </c>
      <c r="P108" s="68">
        <f t="shared" si="119"/>
        <v>4.7619047619047616E-2</v>
      </c>
      <c r="Q108" s="68">
        <f t="shared" si="119"/>
        <v>-0.33333333333333331</v>
      </c>
      <c r="R108" s="68">
        <f t="shared" si="119"/>
        <v>0.92307692307692313</v>
      </c>
      <c r="S108" s="68">
        <f t="shared" si="119"/>
        <v>0.18181818181818182</v>
      </c>
      <c r="T108" s="68">
        <f t="shared" si="119"/>
        <v>0.45454545454545453</v>
      </c>
      <c r="U108" s="68">
        <f t="shared" si="119"/>
        <v>0.21428571428571427</v>
      </c>
      <c r="V108" s="68">
        <f t="shared" si="119"/>
        <v>-0.16</v>
      </c>
      <c r="W108" s="68">
        <f t="shared" si="119"/>
        <v>0.11538461538461539</v>
      </c>
      <c r="X108" s="68">
        <f t="shared" si="119"/>
        <v>-6.25E-2</v>
      </c>
      <c r="Y108" s="68">
        <f t="shared" si="119"/>
        <v>0.6470588235294118</v>
      </c>
      <c r="Z108" s="68">
        <f t="shared" si="119"/>
        <v>-0.19047619047619047</v>
      </c>
      <c r="AA108" s="68">
        <f t="shared" si="119"/>
        <v>-0.44827586206896552</v>
      </c>
      <c r="AB108" s="68">
        <f t="shared" si="119"/>
        <v>-0.26666666666666666</v>
      </c>
      <c r="AC108" s="68">
        <f t="shared" si="119"/>
        <v>-0.5714285714285714</v>
      </c>
      <c r="AD108" s="68">
        <f t="shared" si="119"/>
        <v>-0.17647058823529413</v>
      </c>
      <c r="AE108" s="68">
        <f t="shared" si="119"/>
        <v>-0.375</v>
      </c>
      <c r="AF108" s="68">
        <f t="shared" si="95"/>
        <v>-0.40909090909090912</v>
      </c>
      <c r="AG108" s="68">
        <f t="shared" si="95"/>
        <v>0.33333333333333331</v>
      </c>
      <c r="AH108" s="68">
        <f t="shared" si="95"/>
        <v>-0.21428571428571427</v>
      </c>
      <c r="AI108" s="68">
        <f t="shared" si="95"/>
        <v>-0.2</v>
      </c>
      <c r="AJ108" s="68">
        <f t="shared" si="95"/>
        <v>-0.30769230769230771</v>
      </c>
      <c r="AK108" s="68">
        <f t="shared" si="95"/>
        <v>-0.625</v>
      </c>
      <c r="AL108" s="68">
        <f t="shared" si="95"/>
        <v>0.36363636363636365</v>
      </c>
      <c r="AM108" s="68">
        <f t="shared" si="115"/>
        <v>0.5</v>
      </c>
      <c r="AN108" s="68">
        <f t="shared" si="96"/>
        <v>0.55555555555555558</v>
      </c>
      <c r="AO108" s="68">
        <f t="shared" si="96"/>
        <v>1.1666666666666667</v>
      </c>
      <c r="AP108" s="68">
        <f t="shared" si="96"/>
        <v>0.46666666666666667</v>
      </c>
      <c r="AQ108" s="68">
        <f t="shared" si="96"/>
        <v>-0.25</v>
      </c>
      <c r="AR108" s="68">
        <f t="shared" si="96"/>
        <v>0.42857142857142855</v>
      </c>
      <c r="AS108" s="68">
        <f t="shared" si="96"/>
        <v>0.30769230769230771</v>
      </c>
      <c r="AT108" s="79">
        <f t="shared" si="96"/>
        <v>-0.40909090909090912</v>
      </c>
      <c r="AU108" s="79">
        <f t="shared" si="116"/>
        <v>0</v>
      </c>
      <c r="AV108" s="79">
        <f t="shared" si="99"/>
        <v>-0.35</v>
      </c>
      <c r="AW108" s="79">
        <f t="shared" si="97"/>
        <v>-0.23529411764705882</v>
      </c>
      <c r="AX108" s="79">
        <f t="shared" si="97"/>
        <v>0</v>
      </c>
      <c r="AY108" s="79">
        <f t="shared" si="97"/>
        <v>0.1111111111111111</v>
      </c>
      <c r="AZ108" s="79">
        <f t="shared" si="97"/>
        <v>-7.6923076923076927E-2</v>
      </c>
      <c r="BA108" s="79">
        <f t="shared" si="97"/>
        <v>1</v>
      </c>
      <c r="BB108" s="79">
        <f t="shared" si="97"/>
        <v>0.15384615384615385</v>
      </c>
      <c r="BC108" s="79">
        <f t="shared" si="97"/>
        <v>1.4</v>
      </c>
      <c r="BD108" s="68">
        <f t="shared" si="117"/>
        <v>1.4375</v>
      </c>
      <c r="BE108" s="68">
        <f t="shared" si="112"/>
        <v>1.5128205128205128</v>
      </c>
      <c r="BF108" s="68">
        <f t="shared" si="40"/>
        <v>-0.22448979591836735</v>
      </c>
      <c r="BG108" s="68">
        <f t="shared" si="41"/>
        <v>9.2105263157894732E-2</v>
      </c>
      <c r="BH108" s="68">
        <f t="shared" si="42"/>
        <v>0.15662650602409639</v>
      </c>
      <c r="BI108" s="68">
        <f t="shared" si="43"/>
        <v>8.3333333333333329E-2</v>
      </c>
      <c r="BJ108" s="68">
        <f t="shared" si="44"/>
        <v>-0.38461538461538464</v>
      </c>
      <c r="BK108" s="68">
        <f t="shared" si="45"/>
        <v>-0.21875</v>
      </c>
      <c r="BL108" s="68">
        <f t="shared" si="46"/>
        <v>-0.24</v>
      </c>
      <c r="BM108" s="68">
        <f t="shared" si="47"/>
        <v>0.60526315789473684</v>
      </c>
      <c r="BN108" s="68">
        <f t="shared" si="48"/>
        <v>-3.2786885245901641E-2</v>
      </c>
      <c r="BO108" s="79">
        <f t="shared" si="49"/>
        <v>-0.1864406779661017</v>
      </c>
      <c r="BP108" s="79">
        <f t="shared" si="49"/>
        <v>0.3125</v>
      </c>
    </row>
    <row r="109" spans="2:68" ht="15" customHeight="1" thickBot="1" x14ac:dyDescent="0.25">
      <c r="B109" s="64" t="s">
        <v>52</v>
      </c>
      <c r="C109" s="68">
        <f t="shared" si="127"/>
        <v>-0.75</v>
      </c>
      <c r="D109" s="68">
        <f>+(H54-D54)/D54</f>
        <v>1</v>
      </c>
      <c r="E109" s="68"/>
      <c r="F109" s="68">
        <f t="shared" si="128"/>
        <v>6</v>
      </c>
      <c r="G109" s="68">
        <f t="shared" si="122"/>
        <v>2</v>
      </c>
      <c r="H109" s="68">
        <f t="shared" ref="H109:M111" si="129">+(L54-H54)/H54</f>
        <v>-1</v>
      </c>
      <c r="I109" s="68">
        <f t="shared" si="129"/>
        <v>4</v>
      </c>
      <c r="J109" s="68">
        <f t="shared" si="129"/>
        <v>-0.42857142857142855</v>
      </c>
      <c r="K109" s="68">
        <f t="shared" si="129"/>
        <v>0</v>
      </c>
      <c r="L109" s="68" t="s">
        <v>66</v>
      </c>
      <c r="M109" s="68">
        <f t="shared" si="129"/>
        <v>-0.6</v>
      </c>
      <c r="N109" s="68">
        <f t="shared" ref="N109:P111" si="130">+(R54-N54)/N54</f>
        <v>-0.25</v>
      </c>
      <c r="O109" s="68">
        <f t="shared" si="130"/>
        <v>0</v>
      </c>
      <c r="P109" s="68">
        <f t="shared" si="130"/>
        <v>0.33333333333333331</v>
      </c>
      <c r="Q109" s="68">
        <f t="shared" si="119"/>
        <v>2</v>
      </c>
      <c r="R109" s="68">
        <f t="shared" si="119"/>
        <v>-0.66666666666666663</v>
      </c>
      <c r="S109" s="68">
        <f t="shared" si="119"/>
        <v>0.33333333333333331</v>
      </c>
      <c r="T109" s="68">
        <f t="shared" si="119"/>
        <v>0.25</v>
      </c>
      <c r="U109" s="68">
        <f t="shared" si="119"/>
        <v>-0.83333333333333337</v>
      </c>
      <c r="V109" s="68">
        <f t="shared" si="119"/>
        <v>1</v>
      </c>
      <c r="W109" s="68">
        <f t="shared" si="119"/>
        <v>-0.75</v>
      </c>
      <c r="X109" s="68">
        <f t="shared" si="119"/>
        <v>0.8</v>
      </c>
      <c r="Y109" s="68">
        <f t="shared" si="119"/>
        <v>17</v>
      </c>
      <c r="Z109" s="68">
        <f t="shared" si="119"/>
        <v>7</v>
      </c>
      <c r="AA109" s="68">
        <f t="shared" si="119"/>
        <v>3</v>
      </c>
      <c r="AB109" s="68">
        <f t="shared" si="119"/>
        <v>-0.66666666666666663</v>
      </c>
      <c r="AC109" s="68">
        <f t="shared" si="119"/>
        <v>-0.72222222222222221</v>
      </c>
      <c r="AD109" s="68">
        <f t="shared" si="119"/>
        <v>-0.3125</v>
      </c>
      <c r="AE109" s="68">
        <f t="shared" si="119"/>
        <v>-0.5</v>
      </c>
      <c r="AF109" s="68">
        <f t="shared" si="95"/>
        <v>-0.33333333333333331</v>
      </c>
      <c r="AG109" s="68">
        <f t="shared" si="95"/>
        <v>-0.6</v>
      </c>
      <c r="AH109" s="68">
        <f t="shared" si="95"/>
        <v>-0.63636363636363635</v>
      </c>
      <c r="AI109" s="68">
        <f t="shared" si="95"/>
        <v>2.5</v>
      </c>
      <c r="AJ109" s="68">
        <f t="shared" si="95"/>
        <v>0.5</v>
      </c>
      <c r="AK109" s="68">
        <f t="shared" si="95"/>
        <v>-0.5</v>
      </c>
      <c r="AL109" s="68">
        <f t="shared" si="95"/>
        <v>-0.25</v>
      </c>
      <c r="AM109" s="68">
        <f t="shared" si="115"/>
        <v>-0.2857142857142857</v>
      </c>
      <c r="AN109" s="68">
        <f t="shared" si="96"/>
        <v>0.66666666666666663</v>
      </c>
      <c r="AO109" s="68">
        <f t="shared" si="96"/>
        <v>5</v>
      </c>
      <c r="AP109" s="68">
        <f t="shared" si="96"/>
        <v>0.33333333333333331</v>
      </c>
      <c r="AQ109" s="68">
        <f t="shared" si="96"/>
        <v>-0.8</v>
      </c>
      <c r="AR109" s="68">
        <f t="shared" si="96"/>
        <v>-0.4</v>
      </c>
      <c r="AS109" s="68">
        <f t="shared" si="96"/>
        <v>-0.83333333333333337</v>
      </c>
      <c r="AT109" s="79">
        <f t="shared" si="96"/>
        <v>-0.25</v>
      </c>
      <c r="AU109" s="79">
        <f t="shared" si="116"/>
        <v>0</v>
      </c>
      <c r="AV109" s="79">
        <f t="shared" si="99"/>
        <v>-0.33333333333333331</v>
      </c>
      <c r="AW109" s="79">
        <f t="shared" si="97"/>
        <v>3</v>
      </c>
      <c r="AX109" s="79">
        <f t="shared" si="97"/>
        <v>-1</v>
      </c>
      <c r="AY109" s="79">
        <f t="shared" si="97"/>
        <v>2</v>
      </c>
      <c r="AZ109" s="79">
        <f t="shared" si="97"/>
        <v>-0.5</v>
      </c>
      <c r="BA109" s="79">
        <f t="shared" si="97"/>
        <v>-0.5</v>
      </c>
      <c r="BB109" s="79"/>
      <c r="BC109" s="79">
        <f t="shared" si="97"/>
        <v>0.66666666666666663</v>
      </c>
      <c r="BD109" s="68">
        <f t="shared" si="117"/>
        <v>0.83333333333333337</v>
      </c>
      <c r="BE109" s="68">
        <f t="shared" ref="BE109:BF111" si="131">+(BJ54-BI54)/BI54</f>
        <v>9.0909090909090912E-2</v>
      </c>
      <c r="BF109" s="68">
        <f t="shared" si="131"/>
        <v>-8.3333333333333329E-2</v>
      </c>
      <c r="BG109" s="68">
        <f t="shared" ref="BG109:BN111" si="132">+(BL54-BK54)/BK54</f>
        <v>0.27272727272727271</v>
      </c>
      <c r="BH109" s="68">
        <f t="shared" si="132"/>
        <v>-0.14285714285714285</v>
      </c>
      <c r="BI109" s="68">
        <f t="shared" si="132"/>
        <v>2.6666666666666665</v>
      </c>
      <c r="BJ109" s="68">
        <f t="shared" si="132"/>
        <v>-0.47727272727272729</v>
      </c>
      <c r="BK109" s="68">
        <f t="shared" si="132"/>
        <v>-0.56521739130434778</v>
      </c>
      <c r="BL109" s="68">
        <f t="shared" si="132"/>
        <v>0.4</v>
      </c>
      <c r="BM109" s="68">
        <f t="shared" si="132"/>
        <v>0.42857142857142855</v>
      </c>
      <c r="BN109" s="68">
        <f t="shared" si="132"/>
        <v>-0.6</v>
      </c>
      <c r="BO109" s="79">
        <f>+(BT54-BS54)/BS54</f>
        <v>-0.125</v>
      </c>
      <c r="BP109" s="79">
        <f t="shared" ref="BP109:BP111" si="133">+(BU54-BT54)/BT54</f>
        <v>0.14285714285714285</v>
      </c>
    </row>
    <row r="110" spans="2:68" ht="15" customHeight="1" thickBot="1" x14ac:dyDescent="0.25">
      <c r="B110" s="64" t="s">
        <v>53</v>
      </c>
      <c r="C110" s="68">
        <f t="shared" si="127"/>
        <v>0.625</v>
      </c>
      <c r="D110" s="68">
        <f>+(H55-D55)/D55</f>
        <v>4.4000000000000004</v>
      </c>
      <c r="E110" s="68">
        <f>+(I55-E55)/E55</f>
        <v>1.6666666666666667</v>
      </c>
      <c r="F110" s="68">
        <f t="shared" si="128"/>
        <v>2.9090909090909092</v>
      </c>
      <c r="G110" s="68">
        <f t="shared" si="122"/>
        <v>3.0769230769230771</v>
      </c>
      <c r="H110" s="68">
        <f t="shared" si="129"/>
        <v>0.7407407407407407</v>
      </c>
      <c r="I110" s="68">
        <f t="shared" si="129"/>
        <v>0.875</v>
      </c>
      <c r="J110" s="68">
        <f t="shared" si="129"/>
        <v>0.44186046511627908</v>
      </c>
      <c r="K110" s="68">
        <f t="shared" si="129"/>
        <v>0.20754716981132076</v>
      </c>
      <c r="L110" s="68">
        <f t="shared" si="129"/>
        <v>0.1276595744680851</v>
      </c>
      <c r="M110" s="68">
        <f t="shared" si="129"/>
        <v>0.66666666666666663</v>
      </c>
      <c r="N110" s="68">
        <f t="shared" si="130"/>
        <v>-0.30645161290322581</v>
      </c>
      <c r="O110" s="68">
        <f t="shared" si="130"/>
        <v>-0.5625</v>
      </c>
      <c r="P110" s="68">
        <f t="shared" si="130"/>
        <v>-5.6603773584905662E-2</v>
      </c>
      <c r="Q110" s="68">
        <f t="shared" si="119"/>
        <v>0.04</v>
      </c>
      <c r="R110" s="68">
        <f t="shared" si="119"/>
        <v>0.34883720930232559</v>
      </c>
      <c r="S110" s="68">
        <f t="shared" si="119"/>
        <v>1.2142857142857142</v>
      </c>
      <c r="T110" s="68">
        <f t="shared" si="119"/>
        <v>0.2</v>
      </c>
      <c r="U110" s="68">
        <f t="shared" si="119"/>
        <v>0.42307692307692307</v>
      </c>
      <c r="V110" s="68">
        <f t="shared" si="119"/>
        <v>0.22413793103448276</v>
      </c>
      <c r="W110" s="68">
        <f t="shared" si="119"/>
        <v>0.32258064516129031</v>
      </c>
      <c r="X110" s="68">
        <f t="shared" si="119"/>
        <v>0.38333333333333336</v>
      </c>
      <c r="Y110" s="68">
        <f t="shared" si="119"/>
        <v>-0.1891891891891892</v>
      </c>
      <c r="Z110" s="68">
        <f t="shared" si="119"/>
        <v>-0.36619718309859156</v>
      </c>
      <c r="AA110" s="68">
        <f t="shared" si="119"/>
        <v>-0.42682926829268292</v>
      </c>
      <c r="AB110" s="68">
        <f t="shared" si="119"/>
        <v>-0.54216867469879515</v>
      </c>
      <c r="AC110" s="68">
        <f t="shared" si="119"/>
        <v>-0.25</v>
      </c>
      <c r="AD110" s="68">
        <f t="shared" si="119"/>
        <v>0.33333333333333331</v>
      </c>
      <c r="AE110" s="68">
        <f t="shared" si="119"/>
        <v>4.2553191489361701E-2</v>
      </c>
      <c r="AF110" s="68">
        <f t="shared" si="95"/>
        <v>0.13157894736842105</v>
      </c>
      <c r="AG110" s="68">
        <f t="shared" si="95"/>
        <v>-0.17777777777777778</v>
      </c>
      <c r="AH110" s="68">
        <f t="shared" si="95"/>
        <v>-0.48333333333333334</v>
      </c>
      <c r="AI110" s="68">
        <f t="shared" si="95"/>
        <v>-0.34693877551020408</v>
      </c>
      <c r="AJ110" s="68">
        <f t="shared" si="95"/>
        <v>-0.48837209302325579</v>
      </c>
      <c r="AK110" s="68">
        <f t="shared" si="95"/>
        <v>-0.40540540540540543</v>
      </c>
      <c r="AL110" s="68">
        <f t="shared" si="95"/>
        <v>-0.16129032258064516</v>
      </c>
      <c r="AM110" s="68">
        <f t="shared" si="115"/>
        <v>-0.28125</v>
      </c>
      <c r="AN110" s="68">
        <f t="shared" si="96"/>
        <v>0.22727272727272727</v>
      </c>
      <c r="AO110" s="68">
        <f t="shared" si="96"/>
        <v>0.22727272727272727</v>
      </c>
      <c r="AP110" s="68">
        <f t="shared" si="96"/>
        <v>0</v>
      </c>
      <c r="AQ110" s="68">
        <f t="shared" si="96"/>
        <v>0.34782608695652173</v>
      </c>
      <c r="AR110" s="68">
        <f t="shared" si="96"/>
        <v>0.33333333333333331</v>
      </c>
      <c r="AS110" s="68">
        <f t="shared" si="96"/>
        <v>0</v>
      </c>
      <c r="AT110" s="79">
        <f t="shared" si="96"/>
        <v>0.26923076923076922</v>
      </c>
      <c r="AU110" s="79">
        <f t="shared" si="116"/>
        <v>9.6774193548387094E-2</v>
      </c>
      <c r="AV110" s="79">
        <f t="shared" si="99"/>
        <v>8.3333333333333329E-2</v>
      </c>
      <c r="AW110" s="79">
        <f t="shared" si="97"/>
        <v>-7.407407407407407E-2</v>
      </c>
      <c r="AX110" s="79">
        <f t="shared" si="97"/>
        <v>0.18181818181818182</v>
      </c>
      <c r="AY110" s="79">
        <f t="shared" si="97"/>
        <v>-0.11764705882352941</v>
      </c>
      <c r="AZ110" s="79">
        <f t="shared" si="97"/>
        <v>-0.61538461538461542</v>
      </c>
      <c r="BA110" s="79">
        <f t="shared" si="97"/>
        <v>-0.16</v>
      </c>
      <c r="BB110" s="79">
        <f t="shared" si="97"/>
        <v>-7.6923076923076927E-2</v>
      </c>
      <c r="BC110" s="79">
        <f t="shared" si="97"/>
        <v>-0.16666666666666666</v>
      </c>
      <c r="BD110" s="68">
        <f t="shared" si="117"/>
        <v>2.2999999999999998</v>
      </c>
      <c r="BE110" s="68">
        <f>+(BJ55-BI55)/BI55</f>
        <v>0.93939393939393945</v>
      </c>
      <c r="BF110" s="68">
        <f t="shared" si="131"/>
        <v>9.375E-2</v>
      </c>
      <c r="BG110" s="68">
        <f t="shared" si="132"/>
        <v>-0.10476190476190476</v>
      </c>
      <c r="BH110" s="68">
        <f t="shared" si="132"/>
        <v>0.42021276595744683</v>
      </c>
      <c r="BI110" s="68">
        <f t="shared" si="132"/>
        <v>1.1235955056179775E-2</v>
      </c>
      <c r="BJ110" s="68">
        <f t="shared" si="132"/>
        <v>-0.29629629629629628</v>
      </c>
      <c r="BK110" s="68">
        <f t="shared" si="132"/>
        <v>-0.15789473684210525</v>
      </c>
      <c r="BL110" s="68">
        <f t="shared" si="132"/>
        <v>-0.36249999999999999</v>
      </c>
      <c r="BM110" s="68">
        <f t="shared" si="132"/>
        <v>9.8039215686274508E-3</v>
      </c>
      <c r="BN110" s="68">
        <f t="shared" si="132"/>
        <v>0.23300970873786409</v>
      </c>
      <c r="BO110" s="79">
        <f>+(BT55-BS55)/BS55</f>
        <v>7.874015748031496E-2</v>
      </c>
      <c r="BP110" s="79">
        <f t="shared" si="133"/>
        <v>-0.25547445255474455</v>
      </c>
    </row>
    <row r="111" spans="2:68" ht="15" customHeight="1" thickBot="1" x14ac:dyDescent="0.25">
      <c r="B111" s="65" t="s">
        <v>56</v>
      </c>
      <c r="C111" s="69">
        <f t="shared" si="127"/>
        <v>0.77127659574468088</v>
      </c>
      <c r="D111" s="69">
        <f>+(H56-D56)/D56</f>
        <v>2.0898550724637683</v>
      </c>
      <c r="E111" s="69">
        <f>+(I56-E56)/E56</f>
        <v>2.4395604395604398</v>
      </c>
      <c r="F111" s="70">
        <f t="shared" si="128"/>
        <v>2.628968253968254</v>
      </c>
      <c r="G111" s="69">
        <f t="shared" si="122"/>
        <v>2.1966966966966965</v>
      </c>
      <c r="H111" s="69">
        <f t="shared" si="129"/>
        <v>1.0337711069418387</v>
      </c>
      <c r="I111" s="69">
        <f t="shared" si="129"/>
        <v>0.27076677316293929</v>
      </c>
      <c r="J111" s="70">
        <f t="shared" si="129"/>
        <v>2.7884089666484417E-2</v>
      </c>
      <c r="K111" s="69">
        <f t="shared" si="129"/>
        <v>-0.10709253170502583</v>
      </c>
      <c r="L111" s="69">
        <f t="shared" si="129"/>
        <v>-0.1609778597785978</v>
      </c>
      <c r="M111" s="69">
        <f t="shared" si="129"/>
        <v>-2.0741671904462602E-2</v>
      </c>
      <c r="N111" s="70">
        <f t="shared" si="130"/>
        <v>-1.1702127659574468E-2</v>
      </c>
      <c r="O111" s="69">
        <f t="shared" si="130"/>
        <v>0.11309836927932668</v>
      </c>
      <c r="P111" s="69">
        <f t="shared" si="130"/>
        <v>8.3012644310060474E-2</v>
      </c>
      <c r="Q111" s="69">
        <f t="shared" si="119"/>
        <v>0.1662387676508344</v>
      </c>
      <c r="R111" s="70">
        <f t="shared" si="119"/>
        <v>0.14316469321851452</v>
      </c>
      <c r="S111" s="69">
        <f t="shared" si="119"/>
        <v>0.20085066162570889</v>
      </c>
      <c r="T111" s="69">
        <f t="shared" si="119"/>
        <v>0.35329949238578678</v>
      </c>
      <c r="U111" s="69">
        <f t="shared" si="119"/>
        <v>0.26912493120528341</v>
      </c>
      <c r="V111" s="70">
        <f t="shared" si="119"/>
        <v>0.30743879472693031</v>
      </c>
      <c r="W111" s="69">
        <f t="shared" si="119"/>
        <v>0.26210153482880755</v>
      </c>
      <c r="X111" s="69">
        <f t="shared" si="119"/>
        <v>0.11515378844711177</v>
      </c>
      <c r="Y111" s="69">
        <f t="shared" si="119"/>
        <v>1.9080659150043366E-2</v>
      </c>
      <c r="Z111" s="70">
        <f t="shared" si="119"/>
        <v>-0.12891609650702196</v>
      </c>
      <c r="AA111" s="69">
        <f t="shared" si="119"/>
        <v>-0.31462425943249145</v>
      </c>
      <c r="AB111" s="69">
        <f t="shared" si="119"/>
        <v>-0.28254288597376387</v>
      </c>
      <c r="AC111" s="69">
        <f t="shared" si="119"/>
        <v>-0.21574468085106382</v>
      </c>
      <c r="AD111" s="70">
        <f t="shared" si="119"/>
        <v>-0.19057461761058289</v>
      </c>
      <c r="AE111" s="69">
        <f t="shared" si="119"/>
        <v>-0.2183803457688808</v>
      </c>
      <c r="AF111" s="69">
        <f t="shared" si="95"/>
        <v>-0.25316455696202533</v>
      </c>
      <c r="AG111" s="69">
        <f t="shared" si="95"/>
        <v>-0.21269669017905588</v>
      </c>
      <c r="AH111" s="70">
        <f t="shared" si="95"/>
        <v>-0.22063329928498468</v>
      </c>
      <c r="AI111" s="69">
        <f t="shared" si="95"/>
        <v>-0.24563445867287545</v>
      </c>
      <c r="AJ111" s="69">
        <f t="shared" si="95"/>
        <v>-6.5285624607658507E-2</v>
      </c>
      <c r="AK111" s="69">
        <f t="shared" si="95"/>
        <v>-0.13301171605789111</v>
      </c>
      <c r="AL111" s="70">
        <f t="shared" si="95"/>
        <v>-7.0773263433813891E-2</v>
      </c>
      <c r="AM111" s="69">
        <f t="shared" si="115"/>
        <v>5.7870370370370371E-2</v>
      </c>
      <c r="AN111" s="69">
        <f t="shared" si="96"/>
        <v>-4.5668233713901947E-2</v>
      </c>
      <c r="AO111" s="69">
        <f t="shared" si="96"/>
        <v>-7.9491255961844198E-2</v>
      </c>
      <c r="AP111" s="70">
        <f t="shared" si="96"/>
        <v>-7.7574047954866009E-3</v>
      </c>
      <c r="AQ111" s="69">
        <f t="shared" si="96"/>
        <v>4.3034281546316555E-2</v>
      </c>
      <c r="AR111" s="69">
        <f t="shared" si="96"/>
        <v>9.1484869809992958E-2</v>
      </c>
      <c r="AS111" s="69">
        <f t="shared" si="96"/>
        <v>5.6131260794473233E-2</v>
      </c>
      <c r="AT111" s="83">
        <f t="shared" si="96"/>
        <v>0.16417910447761194</v>
      </c>
      <c r="AU111" s="83">
        <f t="shared" si="116"/>
        <v>0.17692307692307693</v>
      </c>
      <c r="AV111" s="83">
        <f t="shared" si="99"/>
        <v>0.11411992263056092</v>
      </c>
      <c r="AW111" s="83">
        <f t="shared" si="97"/>
        <v>0.28863450531479967</v>
      </c>
      <c r="AX111" s="83">
        <f t="shared" si="97"/>
        <v>0.19536019536019536</v>
      </c>
      <c r="AY111" s="83">
        <f t="shared" si="97"/>
        <v>1.3666072489601902E-2</v>
      </c>
      <c r="AZ111" s="83">
        <f t="shared" si="97"/>
        <v>-0.34664351851851855</v>
      </c>
      <c r="BA111" s="83">
        <f t="shared" si="97"/>
        <v>0.13007614213197968</v>
      </c>
      <c r="BB111" s="83">
        <f t="shared" si="97"/>
        <v>0.14964249233912155</v>
      </c>
      <c r="BC111" s="83">
        <f t="shared" si="97"/>
        <v>0.40328253223915594</v>
      </c>
      <c r="BD111" s="69">
        <f t="shared" si="117"/>
        <v>2.028949024543738</v>
      </c>
      <c r="BE111" s="69">
        <f>+(BJ56-BI56)/BI56</f>
        <v>0.6139621857469354</v>
      </c>
      <c r="BF111" s="69">
        <f t="shared" si="131"/>
        <v>-8.1359423274974252E-2</v>
      </c>
      <c r="BG111" s="69">
        <f t="shared" si="132"/>
        <v>0.12485986547085202</v>
      </c>
      <c r="BH111" s="69">
        <f t="shared" si="132"/>
        <v>0.28192350815996015</v>
      </c>
      <c r="BI111" s="69">
        <f t="shared" si="132"/>
        <v>6.4042759961127307E-2</v>
      </c>
      <c r="BJ111" s="69">
        <f t="shared" si="132"/>
        <v>-0.25728377020732485</v>
      </c>
      <c r="BK111" s="69">
        <f t="shared" si="132"/>
        <v>-0.22675848499754059</v>
      </c>
      <c r="BL111" s="69">
        <f t="shared" si="132"/>
        <v>-0.13152035623409669</v>
      </c>
      <c r="BM111" s="69">
        <f t="shared" si="132"/>
        <v>-1.9044131111518037E-2</v>
      </c>
      <c r="BN111" s="69">
        <f t="shared" si="132"/>
        <v>9.0535747619936532E-2</v>
      </c>
      <c r="BO111" s="83">
        <f>+(BT56-BS56)/BS56</f>
        <v>0.18880520369736392</v>
      </c>
      <c r="BP111" s="83">
        <f t="shared" si="133"/>
        <v>-1.123110151187905E-2</v>
      </c>
    </row>
    <row r="117" spans="12:12" ht="13.5" thickBot="1" x14ac:dyDescent="0.25">
      <c r="L117" s="24"/>
    </row>
  </sheetData>
  <phoneticPr fontId="0" type="noConversion"/>
  <pageMargins left="0.75" right="0.75" top="1" bottom="1" header="0" footer="0"/>
  <pageSetup paperSize="9" scale="56"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dimension ref="B2:AB117"/>
  <sheetViews>
    <sheetView workbookViewId="0"/>
  </sheetViews>
  <sheetFormatPr baseColWidth="10" defaultRowHeight="12.75" x14ac:dyDescent="0.2"/>
  <cols>
    <col min="1" max="1" width="11.42578125" style="17"/>
    <col min="2" max="2" width="33.42578125" style="17" bestFit="1" customWidth="1"/>
    <col min="3" max="51" width="12.28515625" style="17" customWidth="1"/>
    <col min="52" max="16384" width="11.42578125" style="17"/>
  </cols>
  <sheetData>
    <row r="2" spans="2:28" ht="40.5" customHeight="1" x14ac:dyDescent="0.25">
      <c r="B2" s="14"/>
      <c r="C2" s="15"/>
      <c r="D2" s="16"/>
      <c r="E2" s="16"/>
      <c r="F2" s="16"/>
      <c r="G2" s="16"/>
      <c r="H2" s="16"/>
      <c r="I2" s="16"/>
      <c r="J2" s="18"/>
    </row>
    <row r="3" spans="2:28" ht="28.5" customHeight="1" x14ac:dyDescent="0.2">
      <c r="B3" s="19"/>
      <c r="C3" s="20"/>
    </row>
    <row r="4" spans="2:28" ht="23.1" customHeight="1" x14ac:dyDescent="0.2"/>
    <row r="5" spans="2:28" ht="39" customHeight="1" x14ac:dyDescent="0.2">
      <c r="C5" s="58" t="s">
        <v>166</v>
      </c>
      <c r="D5" s="58" t="s">
        <v>168</v>
      </c>
      <c r="E5" s="58" t="s">
        <v>170</v>
      </c>
      <c r="F5" s="59" t="s">
        <v>172</v>
      </c>
      <c r="G5" s="58" t="s">
        <v>175</v>
      </c>
      <c r="H5" s="58" t="s">
        <v>177</v>
      </c>
      <c r="I5" s="58" t="s">
        <v>179</v>
      </c>
      <c r="J5" s="59" t="s">
        <v>181</v>
      </c>
      <c r="K5" s="58" t="s">
        <v>198</v>
      </c>
      <c r="L5" s="58" t="s">
        <v>205</v>
      </c>
      <c r="M5" s="58" t="s">
        <v>217</v>
      </c>
      <c r="N5" s="59" t="s">
        <v>238</v>
      </c>
      <c r="O5" s="58" t="s">
        <v>254</v>
      </c>
      <c r="P5" s="58" t="s">
        <v>261</v>
      </c>
      <c r="Q5" s="58" t="s">
        <v>271</v>
      </c>
      <c r="R5" s="59" t="s">
        <v>278</v>
      </c>
      <c r="S5" s="58" t="s">
        <v>292</v>
      </c>
      <c r="T5" s="58" t="s">
        <v>299</v>
      </c>
      <c r="U5" s="58" t="s">
        <v>307</v>
      </c>
      <c r="V5" s="59" t="s">
        <v>313</v>
      </c>
      <c r="W5" s="58" t="s">
        <v>327</v>
      </c>
      <c r="X5" s="63" t="s">
        <v>232</v>
      </c>
      <c r="Y5" s="63" t="s">
        <v>233</v>
      </c>
      <c r="Z5" s="63" t="s">
        <v>239</v>
      </c>
      <c r="AA5" s="80" t="s">
        <v>279</v>
      </c>
      <c r="AB5" s="80" t="s">
        <v>314</v>
      </c>
    </row>
    <row r="6" spans="2:28" ht="15" customHeight="1" thickBot="1" x14ac:dyDescent="0.25">
      <c r="B6" s="64" t="s">
        <v>78</v>
      </c>
      <c r="C6" s="60">
        <v>2</v>
      </c>
      <c r="D6" s="60">
        <v>3</v>
      </c>
      <c r="E6" s="60">
        <v>5</v>
      </c>
      <c r="F6" s="60">
        <v>8</v>
      </c>
      <c r="G6" s="60">
        <v>11</v>
      </c>
      <c r="H6" s="60">
        <v>9</v>
      </c>
      <c r="I6" s="60">
        <v>6</v>
      </c>
      <c r="J6" s="60">
        <v>4</v>
      </c>
      <c r="K6" s="60">
        <v>9</v>
      </c>
      <c r="L6" s="60">
        <v>14</v>
      </c>
      <c r="M6" s="60">
        <v>19</v>
      </c>
      <c r="N6" s="60">
        <v>12</v>
      </c>
      <c r="O6" s="81">
        <v>19</v>
      </c>
      <c r="P6" s="81">
        <v>27</v>
      </c>
      <c r="Q6" s="81">
        <v>23</v>
      </c>
      <c r="R6" s="81">
        <v>45</v>
      </c>
      <c r="S6" s="81">
        <v>41</v>
      </c>
      <c r="T6" s="81">
        <v>17</v>
      </c>
      <c r="U6" s="81">
        <v>36</v>
      </c>
      <c r="V6" s="81">
        <v>40</v>
      </c>
      <c r="W6" s="81">
        <v>33</v>
      </c>
      <c r="X6" s="60">
        <f t="shared" ref="X6:X37" si="0">+C6+D6+E6+F6</f>
        <v>18</v>
      </c>
      <c r="Y6" s="60">
        <f t="shared" ref="Y6:Y37" si="1">+G6+H6+I6+J6</f>
        <v>30</v>
      </c>
      <c r="Z6" s="60">
        <f t="shared" ref="Z6:Z37" si="2">+K6+L6+M6+N6</f>
        <v>54</v>
      </c>
      <c r="AA6" s="81">
        <f t="shared" ref="AA6:AA37" si="3">+O6+P6+Q6+R6</f>
        <v>114</v>
      </c>
      <c r="AB6" s="81">
        <f t="shared" ref="AB6:AB37" si="4">+S6+T6+U6+V6</f>
        <v>134</v>
      </c>
    </row>
    <row r="7" spans="2:28" ht="15" customHeight="1" thickBot="1" x14ac:dyDescent="0.25">
      <c r="B7" s="64" t="s">
        <v>18</v>
      </c>
      <c r="C7" s="60">
        <v>8</v>
      </c>
      <c r="D7" s="60">
        <v>5</v>
      </c>
      <c r="E7" s="60">
        <v>0</v>
      </c>
      <c r="F7" s="60">
        <v>0</v>
      </c>
      <c r="G7" s="60">
        <v>0</v>
      </c>
      <c r="H7" s="60">
        <v>0</v>
      </c>
      <c r="I7" s="60">
        <v>10</v>
      </c>
      <c r="J7" s="60">
        <v>15</v>
      </c>
      <c r="K7" s="60">
        <v>26</v>
      </c>
      <c r="L7" s="60">
        <v>10</v>
      </c>
      <c r="M7" s="60">
        <v>9</v>
      </c>
      <c r="N7" s="60">
        <v>18</v>
      </c>
      <c r="O7" s="81">
        <v>11</v>
      </c>
      <c r="P7" s="81">
        <v>4</v>
      </c>
      <c r="Q7" s="81">
        <v>8</v>
      </c>
      <c r="R7" s="81">
        <v>6</v>
      </c>
      <c r="S7" s="81">
        <v>5</v>
      </c>
      <c r="T7" s="81">
        <v>5</v>
      </c>
      <c r="U7" s="81">
        <v>8</v>
      </c>
      <c r="V7" s="81">
        <v>20</v>
      </c>
      <c r="W7" s="81">
        <v>25</v>
      </c>
      <c r="X7" s="60">
        <f t="shared" si="0"/>
        <v>13</v>
      </c>
      <c r="Y7" s="60">
        <f t="shared" si="1"/>
        <v>25</v>
      </c>
      <c r="Z7" s="60">
        <f t="shared" si="2"/>
        <v>63</v>
      </c>
      <c r="AA7" s="81">
        <f t="shared" si="3"/>
        <v>29</v>
      </c>
      <c r="AB7" s="81">
        <f t="shared" si="4"/>
        <v>38</v>
      </c>
    </row>
    <row r="8" spans="2:28" ht="15" customHeight="1" thickBot="1" x14ac:dyDescent="0.25">
      <c r="B8" s="64" t="s">
        <v>19</v>
      </c>
      <c r="C8" s="60">
        <v>14</v>
      </c>
      <c r="D8" s="60">
        <v>9</v>
      </c>
      <c r="E8" s="60">
        <v>14</v>
      </c>
      <c r="F8" s="60">
        <v>19</v>
      </c>
      <c r="G8" s="60">
        <v>20</v>
      </c>
      <c r="H8" s="60">
        <v>16</v>
      </c>
      <c r="I8" s="60">
        <v>15</v>
      </c>
      <c r="J8" s="60">
        <v>24</v>
      </c>
      <c r="K8" s="60">
        <v>26</v>
      </c>
      <c r="L8" s="60">
        <v>40</v>
      </c>
      <c r="M8" s="60">
        <v>28</v>
      </c>
      <c r="N8" s="60">
        <v>38</v>
      </c>
      <c r="O8" s="81">
        <v>49</v>
      </c>
      <c r="P8" s="81">
        <v>41</v>
      </c>
      <c r="Q8" s="81">
        <v>52</v>
      </c>
      <c r="R8" s="81">
        <v>64</v>
      </c>
      <c r="S8" s="81">
        <v>52</v>
      </c>
      <c r="T8" s="81">
        <v>42</v>
      </c>
      <c r="U8" s="81">
        <v>82</v>
      </c>
      <c r="V8" s="81">
        <v>79</v>
      </c>
      <c r="W8" s="81">
        <v>95</v>
      </c>
      <c r="X8" s="60">
        <f t="shared" si="0"/>
        <v>56</v>
      </c>
      <c r="Y8" s="60">
        <f t="shared" si="1"/>
        <v>75</v>
      </c>
      <c r="Z8" s="60">
        <f t="shared" si="2"/>
        <v>132</v>
      </c>
      <c r="AA8" s="81">
        <f t="shared" si="3"/>
        <v>206</v>
      </c>
      <c r="AB8" s="81">
        <f t="shared" si="4"/>
        <v>255</v>
      </c>
    </row>
    <row r="9" spans="2:28" ht="15" customHeight="1" thickBot="1" x14ac:dyDescent="0.25">
      <c r="B9" s="64" t="s">
        <v>20</v>
      </c>
      <c r="C9" s="60">
        <v>4</v>
      </c>
      <c r="D9" s="60">
        <v>14</v>
      </c>
      <c r="E9" s="60">
        <v>10</v>
      </c>
      <c r="F9" s="60">
        <v>7</v>
      </c>
      <c r="G9" s="60">
        <v>12</v>
      </c>
      <c r="H9" s="60">
        <v>9</v>
      </c>
      <c r="I9" s="60">
        <v>10</v>
      </c>
      <c r="J9" s="60">
        <v>1</v>
      </c>
      <c r="K9" s="60">
        <v>8</v>
      </c>
      <c r="L9" s="60">
        <v>8</v>
      </c>
      <c r="M9" s="60">
        <v>7</v>
      </c>
      <c r="N9" s="60">
        <v>14</v>
      </c>
      <c r="O9" s="81">
        <v>14</v>
      </c>
      <c r="P9" s="81">
        <v>15</v>
      </c>
      <c r="Q9" s="81">
        <v>15</v>
      </c>
      <c r="R9" s="81">
        <v>27</v>
      </c>
      <c r="S9" s="81">
        <v>30</v>
      </c>
      <c r="T9" s="81">
        <v>13</v>
      </c>
      <c r="U9" s="81">
        <v>27</v>
      </c>
      <c r="V9" s="81">
        <v>42</v>
      </c>
      <c r="W9" s="81">
        <v>29</v>
      </c>
      <c r="X9" s="60">
        <f t="shared" si="0"/>
        <v>35</v>
      </c>
      <c r="Y9" s="60">
        <f t="shared" si="1"/>
        <v>32</v>
      </c>
      <c r="Z9" s="60">
        <f t="shared" si="2"/>
        <v>37</v>
      </c>
      <c r="AA9" s="81">
        <f t="shared" si="3"/>
        <v>71</v>
      </c>
      <c r="AB9" s="81">
        <f t="shared" si="4"/>
        <v>112</v>
      </c>
    </row>
    <row r="10" spans="2:28" ht="15" customHeight="1" thickBot="1" x14ac:dyDescent="0.25">
      <c r="B10" s="64" t="s">
        <v>93</v>
      </c>
      <c r="C10" s="60">
        <v>1</v>
      </c>
      <c r="D10" s="60">
        <v>0</v>
      </c>
      <c r="E10" s="60">
        <v>0</v>
      </c>
      <c r="F10" s="60">
        <v>2</v>
      </c>
      <c r="G10" s="60">
        <v>0</v>
      </c>
      <c r="H10" s="60">
        <v>0</v>
      </c>
      <c r="I10" s="60">
        <v>2</v>
      </c>
      <c r="J10" s="60">
        <v>1</v>
      </c>
      <c r="K10" s="60">
        <v>2</v>
      </c>
      <c r="L10" s="60">
        <v>3</v>
      </c>
      <c r="M10" s="60">
        <v>2</v>
      </c>
      <c r="N10" s="60">
        <v>4</v>
      </c>
      <c r="O10" s="81">
        <v>3</v>
      </c>
      <c r="P10" s="81">
        <v>5</v>
      </c>
      <c r="Q10" s="81">
        <v>5</v>
      </c>
      <c r="R10" s="81">
        <v>11</v>
      </c>
      <c r="S10" s="81">
        <v>6</v>
      </c>
      <c r="T10" s="81">
        <v>5</v>
      </c>
      <c r="U10" s="81">
        <v>19</v>
      </c>
      <c r="V10" s="81">
        <v>9</v>
      </c>
      <c r="W10" s="81">
        <v>17</v>
      </c>
      <c r="X10" s="60">
        <f t="shared" si="0"/>
        <v>3</v>
      </c>
      <c r="Y10" s="60">
        <f t="shared" si="1"/>
        <v>3</v>
      </c>
      <c r="Z10" s="60">
        <f t="shared" si="2"/>
        <v>11</v>
      </c>
      <c r="AA10" s="81">
        <f t="shared" si="3"/>
        <v>24</v>
      </c>
      <c r="AB10" s="81">
        <f t="shared" si="4"/>
        <v>39</v>
      </c>
    </row>
    <row r="11" spans="2:28" ht="15" customHeight="1" thickBot="1" x14ac:dyDescent="0.25">
      <c r="B11" s="64" t="s">
        <v>7</v>
      </c>
      <c r="C11" s="60">
        <v>4</v>
      </c>
      <c r="D11" s="60">
        <v>6</v>
      </c>
      <c r="E11" s="60">
        <v>4</v>
      </c>
      <c r="F11" s="60">
        <v>7</v>
      </c>
      <c r="G11" s="60">
        <v>7</v>
      </c>
      <c r="H11" s="60">
        <v>13</v>
      </c>
      <c r="I11" s="60">
        <v>10</v>
      </c>
      <c r="J11" s="60">
        <v>13</v>
      </c>
      <c r="K11" s="60">
        <v>10</v>
      </c>
      <c r="L11" s="60">
        <v>12</v>
      </c>
      <c r="M11" s="60">
        <v>15</v>
      </c>
      <c r="N11" s="60">
        <v>14</v>
      </c>
      <c r="O11" s="81">
        <v>16</v>
      </c>
      <c r="P11" s="81">
        <v>18</v>
      </c>
      <c r="Q11" s="81">
        <v>24</v>
      </c>
      <c r="R11" s="81">
        <v>50</v>
      </c>
      <c r="S11" s="81">
        <v>49</v>
      </c>
      <c r="T11" s="81">
        <v>25</v>
      </c>
      <c r="U11" s="81">
        <v>47</v>
      </c>
      <c r="V11" s="81">
        <v>63</v>
      </c>
      <c r="W11" s="81">
        <v>59</v>
      </c>
      <c r="X11" s="60">
        <f t="shared" si="0"/>
        <v>21</v>
      </c>
      <c r="Y11" s="60">
        <f t="shared" si="1"/>
        <v>43</v>
      </c>
      <c r="Z11" s="60">
        <f t="shared" si="2"/>
        <v>51</v>
      </c>
      <c r="AA11" s="81">
        <f t="shared" si="3"/>
        <v>108</v>
      </c>
      <c r="AB11" s="81">
        <f t="shared" si="4"/>
        <v>184</v>
      </c>
    </row>
    <row r="12" spans="2:28" ht="15" customHeight="1" thickBot="1" x14ac:dyDescent="0.25">
      <c r="B12" s="64" t="s">
        <v>21</v>
      </c>
      <c r="C12" s="60">
        <v>0</v>
      </c>
      <c r="D12" s="60">
        <v>0</v>
      </c>
      <c r="E12" s="60">
        <v>0</v>
      </c>
      <c r="F12" s="60">
        <v>0</v>
      </c>
      <c r="G12" s="60">
        <v>0</v>
      </c>
      <c r="H12" s="60">
        <v>2</v>
      </c>
      <c r="I12" s="60">
        <v>0</v>
      </c>
      <c r="J12" s="60">
        <v>1</v>
      </c>
      <c r="K12" s="60">
        <v>0</v>
      </c>
      <c r="L12" s="60">
        <v>0</v>
      </c>
      <c r="M12" s="60">
        <v>1</v>
      </c>
      <c r="N12" s="60">
        <v>0</v>
      </c>
      <c r="O12" s="81">
        <v>2</v>
      </c>
      <c r="P12" s="81">
        <v>1</v>
      </c>
      <c r="Q12" s="81">
        <v>3</v>
      </c>
      <c r="R12" s="81">
        <v>7</v>
      </c>
      <c r="S12" s="81">
        <v>0</v>
      </c>
      <c r="T12" s="81">
        <v>1</v>
      </c>
      <c r="U12" s="81">
        <v>4</v>
      </c>
      <c r="V12" s="81">
        <v>4</v>
      </c>
      <c r="W12" s="81">
        <v>4</v>
      </c>
      <c r="X12" s="60">
        <f t="shared" si="0"/>
        <v>0</v>
      </c>
      <c r="Y12" s="60">
        <f t="shared" si="1"/>
        <v>3</v>
      </c>
      <c r="Z12" s="60">
        <f t="shared" si="2"/>
        <v>1</v>
      </c>
      <c r="AA12" s="81">
        <f t="shared" si="3"/>
        <v>13</v>
      </c>
      <c r="AB12" s="81">
        <f t="shared" si="4"/>
        <v>9</v>
      </c>
    </row>
    <row r="13" spans="2:28" ht="15" customHeight="1" thickBot="1" x14ac:dyDescent="0.25">
      <c r="B13" s="64" t="s">
        <v>22</v>
      </c>
      <c r="C13" s="60">
        <v>2</v>
      </c>
      <c r="D13" s="60">
        <v>2</v>
      </c>
      <c r="E13" s="60">
        <v>1</v>
      </c>
      <c r="F13" s="60">
        <v>1</v>
      </c>
      <c r="G13" s="60">
        <v>5</v>
      </c>
      <c r="H13" s="60">
        <v>3</v>
      </c>
      <c r="I13" s="60">
        <v>3</v>
      </c>
      <c r="J13" s="60">
        <v>2</v>
      </c>
      <c r="K13" s="60">
        <v>4</v>
      </c>
      <c r="L13" s="60">
        <v>7</v>
      </c>
      <c r="M13" s="60">
        <v>7</v>
      </c>
      <c r="N13" s="60">
        <v>5</v>
      </c>
      <c r="O13" s="81">
        <v>8</v>
      </c>
      <c r="P13" s="81">
        <v>16</v>
      </c>
      <c r="Q13" s="81">
        <v>11</v>
      </c>
      <c r="R13" s="81">
        <v>11</v>
      </c>
      <c r="S13" s="81">
        <v>18</v>
      </c>
      <c r="T13" s="81">
        <v>10</v>
      </c>
      <c r="U13" s="81">
        <v>15</v>
      </c>
      <c r="V13" s="81">
        <v>15</v>
      </c>
      <c r="W13" s="81">
        <v>20</v>
      </c>
      <c r="X13" s="60">
        <f t="shared" si="0"/>
        <v>6</v>
      </c>
      <c r="Y13" s="60">
        <f t="shared" si="1"/>
        <v>13</v>
      </c>
      <c r="Z13" s="60">
        <f t="shared" si="2"/>
        <v>23</v>
      </c>
      <c r="AA13" s="81">
        <f t="shared" si="3"/>
        <v>46</v>
      </c>
      <c r="AB13" s="81">
        <f t="shared" si="4"/>
        <v>58</v>
      </c>
    </row>
    <row r="14" spans="2:28" ht="15" customHeight="1" thickBot="1" x14ac:dyDescent="0.25">
      <c r="B14" s="64" t="s">
        <v>23</v>
      </c>
      <c r="C14" s="60">
        <v>114</v>
      </c>
      <c r="D14" s="60">
        <v>96</v>
      </c>
      <c r="E14" s="60">
        <v>97</v>
      </c>
      <c r="F14" s="60">
        <v>148</v>
      </c>
      <c r="G14" s="60">
        <v>183</v>
      </c>
      <c r="H14" s="60">
        <v>179</v>
      </c>
      <c r="I14" s="60">
        <v>114</v>
      </c>
      <c r="J14" s="60">
        <v>185</v>
      </c>
      <c r="K14" s="60">
        <v>224</v>
      </c>
      <c r="L14" s="60">
        <v>241</v>
      </c>
      <c r="M14" s="60">
        <v>202</v>
      </c>
      <c r="N14" s="60">
        <v>267</v>
      </c>
      <c r="O14" s="81">
        <v>275</v>
      </c>
      <c r="P14" s="81">
        <v>308</v>
      </c>
      <c r="Q14" s="81">
        <v>222</v>
      </c>
      <c r="R14" s="81">
        <v>314</v>
      </c>
      <c r="S14" s="81">
        <v>330</v>
      </c>
      <c r="T14" s="81">
        <v>322</v>
      </c>
      <c r="U14" s="81">
        <v>340</v>
      </c>
      <c r="V14" s="81">
        <v>465</v>
      </c>
      <c r="W14" s="81">
        <v>549</v>
      </c>
      <c r="X14" s="60">
        <f t="shared" si="0"/>
        <v>455</v>
      </c>
      <c r="Y14" s="60">
        <f t="shared" si="1"/>
        <v>661</v>
      </c>
      <c r="Z14" s="60">
        <f t="shared" si="2"/>
        <v>934</v>
      </c>
      <c r="AA14" s="81">
        <f t="shared" si="3"/>
        <v>1119</v>
      </c>
      <c r="AB14" s="81">
        <f t="shared" si="4"/>
        <v>1457</v>
      </c>
    </row>
    <row r="15" spans="2:28" ht="15" customHeight="1" thickBot="1" x14ac:dyDescent="0.25">
      <c r="B15" s="64" t="s">
        <v>95</v>
      </c>
      <c r="C15" s="60">
        <v>4</v>
      </c>
      <c r="D15" s="60">
        <v>7</v>
      </c>
      <c r="E15" s="60">
        <v>2</v>
      </c>
      <c r="F15" s="60">
        <v>4</v>
      </c>
      <c r="G15" s="60">
        <v>5</v>
      </c>
      <c r="H15" s="60">
        <v>2</v>
      </c>
      <c r="I15" s="60">
        <v>3</v>
      </c>
      <c r="J15" s="60">
        <v>5</v>
      </c>
      <c r="K15" s="60">
        <v>10</v>
      </c>
      <c r="L15" s="60">
        <v>4</v>
      </c>
      <c r="M15" s="60">
        <v>3</v>
      </c>
      <c r="N15" s="60">
        <v>4</v>
      </c>
      <c r="O15" s="81">
        <v>7</v>
      </c>
      <c r="P15" s="81">
        <v>10</v>
      </c>
      <c r="Q15" s="81">
        <v>14</v>
      </c>
      <c r="R15" s="81">
        <v>15</v>
      </c>
      <c r="S15" s="81">
        <v>15</v>
      </c>
      <c r="T15" s="81">
        <v>12</v>
      </c>
      <c r="U15" s="81">
        <v>22</v>
      </c>
      <c r="V15" s="81">
        <v>17</v>
      </c>
      <c r="W15" s="81">
        <v>19</v>
      </c>
      <c r="X15" s="60">
        <f t="shared" si="0"/>
        <v>17</v>
      </c>
      <c r="Y15" s="60">
        <f t="shared" si="1"/>
        <v>15</v>
      </c>
      <c r="Z15" s="60">
        <f t="shared" si="2"/>
        <v>21</v>
      </c>
      <c r="AA15" s="81">
        <f t="shared" si="3"/>
        <v>46</v>
      </c>
      <c r="AB15" s="81">
        <f t="shared" si="4"/>
        <v>66</v>
      </c>
    </row>
    <row r="16" spans="2:28" ht="15" customHeight="1" thickBot="1" x14ac:dyDescent="0.25">
      <c r="B16" s="64" t="s">
        <v>24</v>
      </c>
      <c r="C16" s="60">
        <v>2</v>
      </c>
      <c r="D16" s="60">
        <v>1</v>
      </c>
      <c r="E16" s="60">
        <v>2</v>
      </c>
      <c r="F16" s="60">
        <v>2</v>
      </c>
      <c r="G16" s="60">
        <v>2</v>
      </c>
      <c r="H16" s="60">
        <v>1</v>
      </c>
      <c r="I16" s="60">
        <v>0</v>
      </c>
      <c r="J16" s="60">
        <v>1</v>
      </c>
      <c r="K16" s="60">
        <v>2</v>
      </c>
      <c r="L16" s="60">
        <v>2</v>
      </c>
      <c r="M16" s="60">
        <v>2</v>
      </c>
      <c r="N16" s="60">
        <v>1</v>
      </c>
      <c r="O16" s="81">
        <v>2</v>
      </c>
      <c r="P16" s="81">
        <v>4</v>
      </c>
      <c r="Q16" s="81">
        <v>2</v>
      </c>
      <c r="R16" s="81">
        <v>5</v>
      </c>
      <c r="S16" s="81">
        <v>2</v>
      </c>
      <c r="T16" s="81">
        <v>2</v>
      </c>
      <c r="U16" s="81">
        <v>9</v>
      </c>
      <c r="V16" s="81">
        <v>13</v>
      </c>
      <c r="W16" s="81">
        <v>4</v>
      </c>
      <c r="X16" s="60">
        <f t="shared" si="0"/>
        <v>7</v>
      </c>
      <c r="Y16" s="60">
        <f t="shared" si="1"/>
        <v>4</v>
      </c>
      <c r="Z16" s="60">
        <f t="shared" si="2"/>
        <v>7</v>
      </c>
      <c r="AA16" s="81">
        <f t="shared" si="3"/>
        <v>13</v>
      </c>
      <c r="AB16" s="81">
        <f t="shared" si="4"/>
        <v>26</v>
      </c>
    </row>
    <row r="17" spans="2:28" ht="15" customHeight="1" thickBot="1" x14ac:dyDescent="0.25">
      <c r="B17" s="64" t="s">
        <v>25</v>
      </c>
      <c r="C17" s="60">
        <v>0</v>
      </c>
      <c r="D17" s="60">
        <v>1</v>
      </c>
      <c r="E17" s="60">
        <v>0</v>
      </c>
      <c r="F17" s="60">
        <v>0</v>
      </c>
      <c r="G17" s="60">
        <v>1</v>
      </c>
      <c r="H17" s="60">
        <v>1</v>
      </c>
      <c r="I17" s="60">
        <v>2</v>
      </c>
      <c r="J17" s="60">
        <v>0</v>
      </c>
      <c r="K17" s="60">
        <v>2</v>
      </c>
      <c r="L17" s="60">
        <v>1</v>
      </c>
      <c r="M17" s="60">
        <v>0</v>
      </c>
      <c r="N17" s="60">
        <v>0</v>
      </c>
      <c r="O17" s="81">
        <v>1</v>
      </c>
      <c r="P17" s="81">
        <v>2</v>
      </c>
      <c r="Q17" s="81">
        <v>3</v>
      </c>
      <c r="R17" s="81">
        <v>1</v>
      </c>
      <c r="S17" s="81">
        <v>3</v>
      </c>
      <c r="T17" s="81">
        <v>1</v>
      </c>
      <c r="U17" s="81">
        <v>7</v>
      </c>
      <c r="V17" s="81">
        <v>8</v>
      </c>
      <c r="W17" s="81">
        <v>13</v>
      </c>
      <c r="X17" s="60">
        <f t="shared" si="0"/>
        <v>1</v>
      </c>
      <c r="Y17" s="60">
        <f t="shared" si="1"/>
        <v>4</v>
      </c>
      <c r="Z17" s="60">
        <f t="shared" si="2"/>
        <v>3</v>
      </c>
      <c r="AA17" s="81">
        <f t="shared" si="3"/>
        <v>7</v>
      </c>
      <c r="AB17" s="81">
        <f t="shared" si="4"/>
        <v>19</v>
      </c>
    </row>
    <row r="18" spans="2:28" ht="15" customHeight="1" thickBot="1" x14ac:dyDescent="0.25">
      <c r="B18" s="64" t="s">
        <v>26</v>
      </c>
      <c r="C18" s="60">
        <v>9</v>
      </c>
      <c r="D18" s="60">
        <v>2</v>
      </c>
      <c r="E18" s="60">
        <v>5</v>
      </c>
      <c r="F18" s="60">
        <v>3</v>
      </c>
      <c r="G18" s="60">
        <v>3</v>
      </c>
      <c r="H18" s="60">
        <v>7</v>
      </c>
      <c r="I18" s="60">
        <v>10</v>
      </c>
      <c r="J18" s="60">
        <v>5</v>
      </c>
      <c r="K18" s="60">
        <v>10</v>
      </c>
      <c r="L18" s="60">
        <v>16</v>
      </c>
      <c r="M18" s="60">
        <v>11</v>
      </c>
      <c r="N18" s="60">
        <v>18</v>
      </c>
      <c r="O18" s="81">
        <v>19</v>
      </c>
      <c r="P18" s="81">
        <v>22</v>
      </c>
      <c r="Q18" s="81">
        <v>18</v>
      </c>
      <c r="R18" s="81">
        <v>22</v>
      </c>
      <c r="S18" s="81">
        <v>15</v>
      </c>
      <c r="T18" s="81">
        <v>19</v>
      </c>
      <c r="U18" s="81">
        <v>27</v>
      </c>
      <c r="V18" s="81">
        <v>39</v>
      </c>
      <c r="W18" s="81">
        <v>47</v>
      </c>
      <c r="X18" s="60">
        <f t="shared" si="0"/>
        <v>19</v>
      </c>
      <c r="Y18" s="60">
        <f t="shared" si="1"/>
        <v>25</v>
      </c>
      <c r="Z18" s="60">
        <f t="shared" si="2"/>
        <v>55</v>
      </c>
      <c r="AA18" s="81">
        <f t="shared" si="3"/>
        <v>81</v>
      </c>
      <c r="AB18" s="81">
        <f t="shared" si="4"/>
        <v>100</v>
      </c>
    </row>
    <row r="19" spans="2:28" ht="15" customHeight="1" thickBot="1" x14ac:dyDescent="0.25">
      <c r="B19" s="64" t="s">
        <v>8</v>
      </c>
      <c r="C19" s="60">
        <v>3</v>
      </c>
      <c r="D19" s="60">
        <v>5</v>
      </c>
      <c r="E19" s="60">
        <v>4</v>
      </c>
      <c r="F19" s="60">
        <v>1</v>
      </c>
      <c r="G19" s="60">
        <v>5</v>
      </c>
      <c r="H19" s="60">
        <v>4</v>
      </c>
      <c r="I19" s="60">
        <v>2</v>
      </c>
      <c r="J19" s="60">
        <v>3</v>
      </c>
      <c r="K19" s="60">
        <v>4</v>
      </c>
      <c r="L19" s="60">
        <v>10</v>
      </c>
      <c r="M19" s="60">
        <v>1</v>
      </c>
      <c r="N19" s="60">
        <v>4</v>
      </c>
      <c r="O19" s="81">
        <v>6</v>
      </c>
      <c r="P19" s="81">
        <v>8</v>
      </c>
      <c r="Q19" s="81">
        <v>7</v>
      </c>
      <c r="R19" s="81">
        <v>14</v>
      </c>
      <c r="S19" s="81">
        <v>15</v>
      </c>
      <c r="T19" s="81">
        <v>11</v>
      </c>
      <c r="U19" s="81">
        <v>22</v>
      </c>
      <c r="V19" s="81">
        <v>14</v>
      </c>
      <c r="W19" s="81">
        <v>7</v>
      </c>
      <c r="X19" s="60">
        <f t="shared" si="0"/>
        <v>13</v>
      </c>
      <c r="Y19" s="60">
        <f t="shared" si="1"/>
        <v>14</v>
      </c>
      <c r="Z19" s="60">
        <f t="shared" si="2"/>
        <v>19</v>
      </c>
      <c r="AA19" s="81">
        <f t="shared" si="3"/>
        <v>35</v>
      </c>
      <c r="AB19" s="81">
        <f t="shared" si="4"/>
        <v>62</v>
      </c>
    </row>
    <row r="20" spans="2:28" ht="15" customHeight="1" thickBot="1" x14ac:dyDescent="0.25">
      <c r="B20" s="64" t="s">
        <v>27</v>
      </c>
      <c r="C20" s="60">
        <v>8</v>
      </c>
      <c r="D20" s="60">
        <v>10</v>
      </c>
      <c r="E20" s="60">
        <v>5</v>
      </c>
      <c r="F20" s="60">
        <v>7</v>
      </c>
      <c r="G20" s="60">
        <v>8</v>
      </c>
      <c r="H20" s="60">
        <v>11</v>
      </c>
      <c r="I20" s="60">
        <v>10</v>
      </c>
      <c r="J20" s="60">
        <v>17</v>
      </c>
      <c r="K20" s="60">
        <v>13</v>
      </c>
      <c r="L20" s="60">
        <v>19</v>
      </c>
      <c r="M20" s="60">
        <v>17</v>
      </c>
      <c r="N20" s="60">
        <v>13</v>
      </c>
      <c r="O20" s="81">
        <v>11</v>
      </c>
      <c r="P20" s="81">
        <v>19</v>
      </c>
      <c r="Q20" s="81">
        <v>26</v>
      </c>
      <c r="R20" s="81">
        <v>31</v>
      </c>
      <c r="S20" s="81">
        <v>28</v>
      </c>
      <c r="T20" s="81">
        <v>13</v>
      </c>
      <c r="U20" s="81">
        <v>30</v>
      </c>
      <c r="V20" s="81">
        <v>29</v>
      </c>
      <c r="W20" s="81">
        <v>32</v>
      </c>
      <c r="X20" s="60">
        <f t="shared" si="0"/>
        <v>30</v>
      </c>
      <c r="Y20" s="60">
        <f t="shared" si="1"/>
        <v>46</v>
      </c>
      <c r="Z20" s="60">
        <f t="shared" si="2"/>
        <v>62</v>
      </c>
      <c r="AA20" s="81">
        <f t="shared" si="3"/>
        <v>87</v>
      </c>
      <c r="AB20" s="81">
        <f t="shared" si="4"/>
        <v>100</v>
      </c>
    </row>
    <row r="21" spans="2:28" ht="15" customHeight="1" thickBot="1" x14ac:dyDescent="0.25">
      <c r="B21" s="64" t="s">
        <v>55</v>
      </c>
      <c r="C21" s="60">
        <v>0</v>
      </c>
      <c r="D21" s="60">
        <v>1</v>
      </c>
      <c r="E21" s="60">
        <v>0</v>
      </c>
      <c r="F21" s="60">
        <v>2</v>
      </c>
      <c r="G21" s="60">
        <v>0</v>
      </c>
      <c r="H21" s="60">
        <v>1</v>
      </c>
      <c r="I21" s="60">
        <v>1</v>
      </c>
      <c r="J21" s="60">
        <v>1</v>
      </c>
      <c r="K21" s="60">
        <v>2</v>
      </c>
      <c r="L21" s="60">
        <v>0</v>
      </c>
      <c r="M21" s="60">
        <v>0</v>
      </c>
      <c r="N21" s="60">
        <v>3</v>
      </c>
      <c r="O21" s="81">
        <v>8</v>
      </c>
      <c r="P21" s="81">
        <v>1</v>
      </c>
      <c r="Q21" s="81">
        <v>1</v>
      </c>
      <c r="R21" s="81">
        <v>7</v>
      </c>
      <c r="S21" s="81">
        <v>1</v>
      </c>
      <c r="T21" s="81">
        <v>6</v>
      </c>
      <c r="U21" s="81">
        <v>7</v>
      </c>
      <c r="V21" s="81">
        <v>9</v>
      </c>
      <c r="W21" s="81">
        <v>11</v>
      </c>
      <c r="X21" s="60">
        <f t="shared" si="0"/>
        <v>3</v>
      </c>
      <c r="Y21" s="60">
        <f t="shared" si="1"/>
        <v>3</v>
      </c>
      <c r="Z21" s="60">
        <f t="shared" si="2"/>
        <v>5</v>
      </c>
      <c r="AA21" s="81">
        <f t="shared" si="3"/>
        <v>17</v>
      </c>
      <c r="AB21" s="81">
        <f t="shared" si="4"/>
        <v>23</v>
      </c>
    </row>
    <row r="22" spans="2:28" ht="15" customHeight="1" thickBot="1" x14ac:dyDescent="0.25">
      <c r="B22" s="64" t="s">
        <v>28</v>
      </c>
      <c r="C22" s="60">
        <v>1</v>
      </c>
      <c r="D22" s="60">
        <v>7</v>
      </c>
      <c r="E22" s="60">
        <v>1</v>
      </c>
      <c r="F22" s="60">
        <v>2</v>
      </c>
      <c r="G22" s="60">
        <v>4</v>
      </c>
      <c r="H22" s="60">
        <v>2</v>
      </c>
      <c r="I22" s="60">
        <v>4</v>
      </c>
      <c r="J22" s="60">
        <v>8</v>
      </c>
      <c r="K22" s="60">
        <v>5</v>
      </c>
      <c r="L22" s="60">
        <v>2</v>
      </c>
      <c r="M22" s="60">
        <v>8</v>
      </c>
      <c r="N22" s="60">
        <v>2</v>
      </c>
      <c r="O22" s="81">
        <v>10</v>
      </c>
      <c r="P22" s="81">
        <v>6</v>
      </c>
      <c r="Q22" s="81">
        <v>10</v>
      </c>
      <c r="R22" s="81">
        <v>13</v>
      </c>
      <c r="S22" s="81">
        <v>8</v>
      </c>
      <c r="T22" s="81">
        <v>8</v>
      </c>
      <c r="U22" s="81">
        <v>11</v>
      </c>
      <c r="V22" s="81">
        <v>14</v>
      </c>
      <c r="W22" s="81">
        <v>18</v>
      </c>
      <c r="X22" s="60">
        <f t="shared" si="0"/>
        <v>11</v>
      </c>
      <c r="Y22" s="60">
        <f t="shared" si="1"/>
        <v>18</v>
      </c>
      <c r="Z22" s="60">
        <f t="shared" si="2"/>
        <v>17</v>
      </c>
      <c r="AA22" s="81">
        <f t="shared" si="3"/>
        <v>39</v>
      </c>
      <c r="AB22" s="81">
        <f t="shared" si="4"/>
        <v>41</v>
      </c>
    </row>
    <row r="23" spans="2:28" ht="15" customHeight="1" thickBot="1" x14ac:dyDescent="0.25">
      <c r="B23" s="64" t="s">
        <v>29</v>
      </c>
      <c r="C23" s="60">
        <v>3</v>
      </c>
      <c r="D23" s="60">
        <v>4</v>
      </c>
      <c r="E23" s="60">
        <v>6</v>
      </c>
      <c r="F23" s="60">
        <v>4</v>
      </c>
      <c r="G23" s="60">
        <v>0</v>
      </c>
      <c r="H23" s="60">
        <v>1</v>
      </c>
      <c r="I23" s="60">
        <v>0</v>
      </c>
      <c r="J23" s="60">
        <v>0</v>
      </c>
      <c r="K23" s="60">
        <v>4</v>
      </c>
      <c r="L23" s="60">
        <v>0</v>
      </c>
      <c r="M23" s="60">
        <v>1</v>
      </c>
      <c r="N23" s="60">
        <v>0</v>
      </c>
      <c r="O23" s="81">
        <v>1</v>
      </c>
      <c r="P23" s="81">
        <v>1</v>
      </c>
      <c r="Q23" s="81">
        <v>2</v>
      </c>
      <c r="R23" s="81">
        <v>3</v>
      </c>
      <c r="S23" s="81">
        <v>0</v>
      </c>
      <c r="T23" s="81">
        <v>1</v>
      </c>
      <c r="U23" s="81">
        <v>3</v>
      </c>
      <c r="V23" s="81">
        <v>3</v>
      </c>
      <c r="W23" s="81">
        <v>5</v>
      </c>
      <c r="X23" s="60">
        <f t="shared" si="0"/>
        <v>17</v>
      </c>
      <c r="Y23" s="60">
        <f t="shared" si="1"/>
        <v>1</v>
      </c>
      <c r="Z23" s="60">
        <f t="shared" si="2"/>
        <v>5</v>
      </c>
      <c r="AA23" s="81">
        <f t="shared" si="3"/>
        <v>7</v>
      </c>
      <c r="AB23" s="81">
        <f t="shared" si="4"/>
        <v>7</v>
      </c>
    </row>
    <row r="24" spans="2:28" ht="15" customHeight="1" thickBot="1" x14ac:dyDescent="0.25">
      <c r="B24" s="64" t="s">
        <v>94</v>
      </c>
      <c r="C24" s="60">
        <v>3</v>
      </c>
      <c r="D24" s="60">
        <v>4</v>
      </c>
      <c r="E24" s="60">
        <v>4</v>
      </c>
      <c r="F24" s="60">
        <v>6</v>
      </c>
      <c r="G24" s="60">
        <v>6</v>
      </c>
      <c r="H24" s="60">
        <v>4</v>
      </c>
      <c r="I24" s="60">
        <v>4</v>
      </c>
      <c r="J24" s="60">
        <v>5</v>
      </c>
      <c r="K24" s="60">
        <v>5</v>
      </c>
      <c r="L24" s="60">
        <v>6</v>
      </c>
      <c r="M24" s="60">
        <v>6</v>
      </c>
      <c r="N24" s="60">
        <v>5</v>
      </c>
      <c r="O24" s="81">
        <v>6</v>
      </c>
      <c r="P24" s="81">
        <v>3</v>
      </c>
      <c r="Q24" s="81">
        <v>4</v>
      </c>
      <c r="R24" s="81">
        <v>6</v>
      </c>
      <c r="S24" s="81">
        <v>7</v>
      </c>
      <c r="T24" s="81">
        <v>1</v>
      </c>
      <c r="U24" s="81">
        <v>3</v>
      </c>
      <c r="V24" s="81">
        <v>12</v>
      </c>
      <c r="W24" s="81">
        <v>4</v>
      </c>
      <c r="X24" s="60">
        <f t="shared" si="0"/>
        <v>17</v>
      </c>
      <c r="Y24" s="60">
        <f t="shared" si="1"/>
        <v>19</v>
      </c>
      <c r="Z24" s="60">
        <f t="shared" si="2"/>
        <v>22</v>
      </c>
      <c r="AA24" s="81">
        <f t="shared" si="3"/>
        <v>19</v>
      </c>
      <c r="AB24" s="81">
        <f t="shared" si="4"/>
        <v>23</v>
      </c>
    </row>
    <row r="25" spans="2:28" ht="15" customHeight="1" thickBot="1" x14ac:dyDescent="0.25">
      <c r="B25" s="64" t="s">
        <v>30</v>
      </c>
      <c r="C25" s="60">
        <v>2</v>
      </c>
      <c r="D25" s="60">
        <v>12</v>
      </c>
      <c r="E25" s="60">
        <v>1</v>
      </c>
      <c r="F25" s="60">
        <v>9</v>
      </c>
      <c r="G25" s="60">
        <v>14</v>
      </c>
      <c r="H25" s="60">
        <v>21</v>
      </c>
      <c r="I25" s="60">
        <v>12</v>
      </c>
      <c r="J25" s="60">
        <v>23</v>
      </c>
      <c r="K25" s="60">
        <v>33</v>
      </c>
      <c r="L25" s="60">
        <v>21</v>
      </c>
      <c r="M25" s="60">
        <v>26</v>
      </c>
      <c r="N25" s="60">
        <v>25</v>
      </c>
      <c r="O25" s="81">
        <v>45</v>
      </c>
      <c r="P25" s="81">
        <v>44</v>
      </c>
      <c r="Q25" s="81">
        <v>58</v>
      </c>
      <c r="R25" s="81">
        <v>47</v>
      </c>
      <c r="S25" s="81">
        <v>39</v>
      </c>
      <c r="T25" s="81">
        <v>30</v>
      </c>
      <c r="U25" s="81">
        <v>51</v>
      </c>
      <c r="V25" s="81">
        <v>55</v>
      </c>
      <c r="W25" s="81">
        <v>56</v>
      </c>
      <c r="X25" s="60">
        <f t="shared" si="0"/>
        <v>24</v>
      </c>
      <c r="Y25" s="60">
        <f t="shared" si="1"/>
        <v>70</v>
      </c>
      <c r="Z25" s="60">
        <f t="shared" si="2"/>
        <v>105</v>
      </c>
      <c r="AA25" s="81">
        <f t="shared" si="3"/>
        <v>194</v>
      </c>
      <c r="AB25" s="81">
        <f t="shared" si="4"/>
        <v>175</v>
      </c>
    </row>
    <row r="26" spans="2:28" ht="15" customHeight="1" thickBot="1" x14ac:dyDescent="0.25">
      <c r="B26" s="64" t="s">
        <v>31</v>
      </c>
      <c r="C26" s="60">
        <v>2</v>
      </c>
      <c r="D26" s="60">
        <v>5</v>
      </c>
      <c r="E26" s="60">
        <v>5</v>
      </c>
      <c r="F26" s="60">
        <v>8</v>
      </c>
      <c r="G26" s="60">
        <v>6</v>
      </c>
      <c r="H26" s="60">
        <v>13</v>
      </c>
      <c r="I26" s="60">
        <v>11</v>
      </c>
      <c r="J26" s="60">
        <v>12</v>
      </c>
      <c r="K26" s="60">
        <v>13</v>
      </c>
      <c r="L26" s="60">
        <v>18</v>
      </c>
      <c r="M26" s="60">
        <v>15</v>
      </c>
      <c r="N26" s="60">
        <v>17</v>
      </c>
      <c r="O26" s="81">
        <v>12</v>
      </c>
      <c r="P26" s="81">
        <v>17</v>
      </c>
      <c r="Q26" s="81">
        <v>11</v>
      </c>
      <c r="R26" s="81">
        <v>22</v>
      </c>
      <c r="S26" s="81">
        <v>19</v>
      </c>
      <c r="T26" s="81">
        <v>7</v>
      </c>
      <c r="U26" s="81">
        <v>29</v>
      </c>
      <c r="V26" s="81">
        <v>35</v>
      </c>
      <c r="W26" s="81">
        <v>38</v>
      </c>
      <c r="X26" s="60">
        <f t="shared" si="0"/>
        <v>20</v>
      </c>
      <c r="Y26" s="60">
        <f t="shared" si="1"/>
        <v>42</v>
      </c>
      <c r="Z26" s="60">
        <f t="shared" si="2"/>
        <v>63</v>
      </c>
      <c r="AA26" s="81">
        <f t="shared" si="3"/>
        <v>62</v>
      </c>
      <c r="AB26" s="81">
        <f t="shared" si="4"/>
        <v>90</v>
      </c>
    </row>
    <row r="27" spans="2:28" ht="15" customHeight="1" thickBot="1" x14ac:dyDescent="0.25">
      <c r="B27" s="64" t="s">
        <v>54</v>
      </c>
      <c r="C27" s="60">
        <v>0</v>
      </c>
      <c r="D27" s="60">
        <v>0</v>
      </c>
      <c r="E27" s="60">
        <v>0</v>
      </c>
      <c r="F27" s="60">
        <v>0</v>
      </c>
      <c r="G27" s="60">
        <v>0</v>
      </c>
      <c r="H27" s="60">
        <v>0</v>
      </c>
      <c r="I27" s="60">
        <v>0</v>
      </c>
      <c r="J27" s="60">
        <v>0</v>
      </c>
      <c r="K27" s="60">
        <v>0</v>
      </c>
      <c r="L27" s="60">
        <v>0</v>
      </c>
      <c r="M27" s="60">
        <v>0</v>
      </c>
      <c r="N27" s="60">
        <v>0</v>
      </c>
      <c r="O27" s="81">
        <v>0</v>
      </c>
      <c r="P27" s="81">
        <v>0</v>
      </c>
      <c r="Q27" s="81">
        <v>0</v>
      </c>
      <c r="R27" s="81">
        <v>25</v>
      </c>
      <c r="S27" s="81">
        <v>21</v>
      </c>
      <c r="T27" s="81">
        <v>12</v>
      </c>
      <c r="U27" s="81">
        <v>21</v>
      </c>
      <c r="V27" s="81">
        <v>21</v>
      </c>
      <c r="W27" s="81">
        <v>20</v>
      </c>
      <c r="X27" s="60">
        <f t="shared" si="0"/>
        <v>0</v>
      </c>
      <c r="Y27" s="60">
        <f t="shared" si="1"/>
        <v>0</v>
      </c>
      <c r="Z27" s="60">
        <f t="shared" si="2"/>
        <v>0</v>
      </c>
      <c r="AA27" s="81">
        <f t="shared" si="3"/>
        <v>25</v>
      </c>
      <c r="AB27" s="81">
        <f t="shared" si="4"/>
        <v>75</v>
      </c>
    </row>
    <row r="28" spans="2:28" ht="15" customHeight="1" thickBot="1" x14ac:dyDescent="0.25">
      <c r="B28" s="64" t="s">
        <v>32</v>
      </c>
      <c r="C28" s="60">
        <v>5</v>
      </c>
      <c r="D28" s="60">
        <v>2</v>
      </c>
      <c r="E28" s="60">
        <v>1</v>
      </c>
      <c r="F28" s="60">
        <v>5</v>
      </c>
      <c r="G28" s="60">
        <v>3</v>
      </c>
      <c r="H28" s="60">
        <v>1</v>
      </c>
      <c r="I28" s="60">
        <v>0</v>
      </c>
      <c r="J28" s="60">
        <v>7</v>
      </c>
      <c r="K28" s="60">
        <v>6</v>
      </c>
      <c r="L28" s="60">
        <v>5</v>
      </c>
      <c r="M28" s="60">
        <v>3</v>
      </c>
      <c r="N28" s="60">
        <v>7</v>
      </c>
      <c r="O28" s="81">
        <v>8</v>
      </c>
      <c r="P28" s="81">
        <v>11</v>
      </c>
      <c r="Q28" s="81">
        <v>7</v>
      </c>
      <c r="R28" s="81">
        <v>10</v>
      </c>
      <c r="S28" s="81">
        <v>17</v>
      </c>
      <c r="T28" s="81">
        <v>12</v>
      </c>
      <c r="U28" s="81">
        <v>12</v>
      </c>
      <c r="V28" s="81">
        <v>24</v>
      </c>
      <c r="W28" s="81">
        <v>30</v>
      </c>
      <c r="X28" s="60">
        <f t="shared" si="0"/>
        <v>13</v>
      </c>
      <c r="Y28" s="60">
        <f t="shared" si="1"/>
        <v>11</v>
      </c>
      <c r="Z28" s="60">
        <f t="shared" si="2"/>
        <v>21</v>
      </c>
      <c r="AA28" s="81">
        <f t="shared" si="3"/>
        <v>36</v>
      </c>
      <c r="AB28" s="81">
        <f t="shared" si="4"/>
        <v>65</v>
      </c>
    </row>
    <row r="29" spans="2:28" ht="15" customHeight="1" thickBot="1" x14ac:dyDescent="0.25">
      <c r="B29" s="64" t="s">
        <v>33</v>
      </c>
      <c r="C29" s="60">
        <v>3</v>
      </c>
      <c r="D29" s="60">
        <v>0</v>
      </c>
      <c r="E29" s="60">
        <v>0</v>
      </c>
      <c r="F29" s="60">
        <v>0</v>
      </c>
      <c r="G29" s="60">
        <v>1</v>
      </c>
      <c r="H29" s="60">
        <v>4</v>
      </c>
      <c r="I29" s="60">
        <v>0</v>
      </c>
      <c r="J29" s="60">
        <v>0</v>
      </c>
      <c r="K29" s="60">
        <v>0</v>
      </c>
      <c r="L29" s="60">
        <v>1</v>
      </c>
      <c r="M29" s="60">
        <v>1</v>
      </c>
      <c r="N29" s="60">
        <v>2</v>
      </c>
      <c r="O29" s="81">
        <v>5</v>
      </c>
      <c r="P29" s="81">
        <v>2</v>
      </c>
      <c r="Q29" s="81">
        <v>2</v>
      </c>
      <c r="R29" s="81">
        <v>3</v>
      </c>
      <c r="S29" s="81">
        <v>3</v>
      </c>
      <c r="T29" s="81">
        <v>2</v>
      </c>
      <c r="U29" s="81">
        <v>5</v>
      </c>
      <c r="V29" s="81">
        <v>5</v>
      </c>
      <c r="W29" s="81">
        <v>3</v>
      </c>
      <c r="X29" s="60">
        <f t="shared" si="0"/>
        <v>3</v>
      </c>
      <c r="Y29" s="60">
        <f t="shared" si="1"/>
        <v>5</v>
      </c>
      <c r="Z29" s="60">
        <f t="shared" si="2"/>
        <v>4</v>
      </c>
      <c r="AA29" s="81">
        <f t="shared" si="3"/>
        <v>12</v>
      </c>
      <c r="AB29" s="81">
        <f t="shared" si="4"/>
        <v>15</v>
      </c>
    </row>
    <row r="30" spans="2:28" ht="15" customHeight="1" thickBot="1" x14ac:dyDescent="0.25">
      <c r="B30" s="64" t="s">
        <v>34</v>
      </c>
      <c r="C30" s="60">
        <v>11</v>
      </c>
      <c r="D30" s="60">
        <v>11</v>
      </c>
      <c r="E30" s="60">
        <v>2</v>
      </c>
      <c r="F30" s="60">
        <v>12</v>
      </c>
      <c r="G30" s="60">
        <v>5</v>
      </c>
      <c r="H30" s="60">
        <v>10</v>
      </c>
      <c r="I30" s="60">
        <v>9</v>
      </c>
      <c r="J30" s="60">
        <v>10</v>
      </c>
      <c r="K30" s="60">
        <v>8</v>
      </c>
      <c r="L30" s="60">
        <v>23</v>
      </c>
      <c r="M30" s="60">
        <v>19</v>
      </c>
      <c r="N30" s="60">
        <v>16</v>
      </c>
      <c r="O30" s="81">
        <v>12</v>
      </c>
      <c r="P30" s="81">
        <v>22</v>
      </c>
      <c r="Q30" s="81">
        <v>20</v>
      </c>
      <c r="R30" s="81">
        <v>38</v>
      </c>
      <c r="S30" s="81">
        <v>66</v>
      </c>
      <c r="T30" s="81">
        <v>32</v>
      </c>
      <c r="U30" s="81">
        <v>47</v>
      </c>
      <c r="V30" s="81">
        <v>53</v>
      </c>
      <c r="W30" s="81">
        <v>70</v>
      </c>
      <c r="X30" s="60">
        <f t="shared" si="0"/>
        <v>36</v>
      </c>
      <c r="Y30" s="60">
        <f t="shared" si="1"/>
        <v>34</v>
      </c>
      <c r="Z30" s="60">
        <f t="shared" si="2"/>
        <v>66</v>
      </c>
      <c r="AA30" s="81">
        <f t="shared" si="3"/>
        <v>92</v>
      </c>
      <c r="AB30" s="81">
        <f t="shared" si="4"/>
        <v>198</v>
      </c>
    </row>
    <row r="31" spans="2:28" ht="15" customHeight="1" thickBot="1" x14ac:dyDescent="0.25">
      <c r="B31" s="64" t="s">
        <v>35</v>
      </c>
      <c r="C31" s="60">
        <v>0</v>
      </c>
      <c r="D31" s="60">
        <v>1</v>
      </c>
      <c r="E31" s="60">
        <v>1</v>
      </c>
      <c r="F31" s="60">
        <v>2</v>
      </c>
      <c r="G31" s="60">
        <v>6</v>
      </c>
      <c r="H31" s="60">
        <v>3</v>
      </c>
      <c r="I31" s="60">
        <v>6</v>
      </c>
      <c r="J31" s="60">
        <v>7</v>
      </c>
      <c r="K31" s="60">
        <v>4</v>
      </c>
      <c r="L31" s="60">
        <v>5</v>
      </c>
      <c r="M31" s="60">
        <v>5</v>
      </c>
      <c r="N31" s="60">
        <v>9</v>
      </c>
      <c r="O31" s="81">
        <v>10</v>
      </c>
      <c r="P31" s="81">
        <v>10</v>
      </c>
      <c r="Q31" s="81">
        <v>8</v>
      </c>
      <c r="R31" s="81">
        <v>8</v>
      </c>
      <c r="S31" s="81">
        <v>7</v>
      </c>
      <c r="T31" s="81">
        <v>6</v>
      </c>
      <c r="U31" s="81">
        <v>8</v>
      </c>
      <c r="V31" s="81">
        <v>6</v>
      </c>
      <c r="W31" s="81">
        <v>16</v>
      </c>
      <c r="X31" s="60">
        <f t="shared" si="0"/>
        <v>4</v>
      </c>
      <c r="Y31" s="60">
        <f t="shared" si="1"/>
        <v>22</v>
      </c>
      <c r="Z31" s="60">
        <f t="shared" si="2"/>
        <v>23</v>
      </c>
      <c r="AA31" s="81">
        <f t="shared" si="3"/>
        <v>36</v>
      </c>
      <c r="AB31" s="81">
        <f t="shared" si="4"/>
        <v>27</v>
      </c>
    </row>
    <row r="32" spans="2:28" ht="15" customHeight="1" thickBot="1" x14ac:dyDescent="0.25">
      <c r="B32" s="64" t="s">
        <v>9</v>
      </c>
      <c r="C32" s="60">
        <v>0</v>
      </c>
      <c r="D32" s="60">
        <v>0</v>
      </c>
      <c r="E32" s="60">
        <v>0</v>
      </c>
      <c r="F32" s="60">
        <v>0</v>
      </c>
      <c r="G32" s="60">
        <v>0</v>
      </c>
      <c r="H32" s="60">
        <v>0</v>
      </c>
      <c r="I32" s="60">
        <v>0</v>
      </c>
      <c r="J32" s="60">
        <v>0</v>
      </c>
      <c r="K32" s="60">
        <v>1</v>
      </c>
      <c r="L32" s="60">
        <v>0</v>
      </c>
      <c r="M32" s="60">
        <v>0</v>
      </c>
      <c r="N32" s="60">
        <v>0</v>
      </c>
      <c r="O32" s="81">
        <v>1</v>
      </c>
      <c r="P32" s="81">
        <v>1</v>
      </c>
      <c r="Q32" s="81">
        <v>0</v>
      </c>
      <c r="R32" s="81">
        <v>2</v>
      </c>
      <c r="S32" s="81">
        <v>2</v>
      </c>
      <c r="T32" s="81">
        <v>1</v>
      </c>
      <c r="U32" s="81">
        <v>4</v>
      </c>
      <c r="V32" s="81">
        <v>3</v>
      </c>
      <c r="W32" s="81">
        <v>3</v>
      </c>
      <c r="X32" s="60">
        <f t="shared" si="0"/>
        <v>0</v>
      </c>
      <c r="Y32" s="60">
        <f t="shared" si="1"/>
        <v>0</v>
      </c>
      <c r="Z32" s="60">
        <f t="shared" si="2"/>
        <v>1</v>
      </c>
      <c r="AA32" s="81">
        <f t="shared" si="3"/>
        <v>4</v>
      </c>
      <c r="AB32" s="81">
        <f t="shared" si="4"/>
        <v>10</v>
      </c>
    </row>
    <row r="33" spans="2:28" ht="15" customHeight="1" thickBot="1" x14ac:dyDescent="0.25">
      <c r="B33" s="64" t="s">
        <v>36</v>
      </c>
      <c r="C33" s="60">
        <v>3</v>
      </c>
      <c r="D33" s="60">
        <v>4</v>
      </c>
      <c r="E33" s="60">
        <v>3</v>
      </c>
      <c r="F33" s="60">
        <v>6</v>
      </c>
      <c r="G33" s="60">
        <v>4</v>
      </c>
      <c r="H33" s="60">
        <v>2</v>
      </c>
      <c r="I33" s="60">
        <v>4</v>
      </c>
      <c r="J33" s="60">
        <v>4</v>
      </c>
      <c r="K33" s="60">
        <v>6</v>
      </c>
      <c r="L33" s="60">
        <v>5</v>
      </c>
      <c r="M33" s="60">
        <v>9</v>
      </c>
      <c r="N33" s="60">
        <v>15</v>
      </c>
      <c r="O33" s="81">
        <v>14</v>
      </c>
      <c r="P33" s="81">
        <v>22</v>
      </c>
      <c r="Q33" s="81">
        <v>18</v>
      </c>
      <c r="R33" s="81">
        <v>28</v>
      </c>
      <c r="S33" s="81">
        <v>33</v>
      </c>
      <c r="T33" s="81">
        <v>35</v>
      </c>
      <c r="U33" s="81">
        <v>61</v>
      </c>
      <c r="V33" s="81">
        <v>71</v>
      </c>
      <c r="W33" s="81">
        <v>82</v>
      </c>
      <c r="X33" s="60">
        <f t="shared" si="0"/>
        <v>16</v>
      </c>
      <c r="Y33" s="60">
        <f t="shared" si="1"/>
        <v>14</v>
      </c>
      <c r="Z33" s="60">
        <f t="shared" si="2"/>
        <v>35</v>
      </c>
      <c r="AA33" s="81">
        <f t="shared" si="3"/>
        <v>82</v>
      </c>
      <c r="AB33" s="81">
        <f t="shared" si="4"/>
        <v>200</v>
      </c>
    </row>
    <row r="34" spans="2:28" ht="15" customHeight="1" thickBot="1" x14ac:dyDescent="0.25">
      <c r="B34" s="64" t="s">
        <v>37</v>
      </c>
      <c r="C34" s="60">
        <v>1</v>
      </c>
      <c r="D34" s="60">
        <v>3</v>
      </c>
      <c r="E34" s="60">
        <v>2</v>
      </c>
      <c r="F34" s="60">
        <v>1</v>
      </c>
      <c r="G34" s="60">
        <v>1</v>
      </c>
      <c r="H34" s="60">
        <v>5</v>
      </c>
      <c r="I34" s="60">
        <v>3</v>
      </c>
      <c r="J34" s="60">
        <v>5</v>
      </c>
      <c r="K34" s="60">
        <v>2</v>
      </c>
      <c r="L34" s="60">
        <v>9</v>
      </c>
      <c r="M34" s="60">
        <v>8</v>
      </c>
      <c r="N34" s="60">
        <v>5</v>
      </c>
      <c r="O34" s="81">
        <v>2</v>
      </c>
      <c r="P34" s="81">
        <v>7</v>
      </c>
      <c r="Q34" s="81">
        <v>4</v>
      </c>
      <c r="R34" s="81">
        <v>7</v>
      </c>
      <c r="S34" s="81">
        <v>11</v>
      </c>
      <c r="T34" s="81">
        <v>7</v>
      </c>
      <c r="U34" s="81">
        <v>6</v>
      </c>
      <c r="V34" s="81">
        <v>12</v>
      </c>
      <c r="W34" s="81">
        <v>19</v>
      </c>
      <c r="X34" s="60">
        <f t="shared" si="0"/>
        <v>7</v>
      </c>
      <c r="Y34" s="60">
        <f t="shared" si="1"/>
        <v>14</v>
      </c>
      <c r="Z34" s="60">
        <f t="shared" si="2"/>
        <v>24</v>
      </c>
      <c r="AA34" s="81">
        <f t="shared" si="3"/>
        <v>20</v>
      </c>
      <c r="AB34" s="81">
        <f t="shared" si="4"/>
        <v>36</v>
      </c>
    </row>
    <row r="35" spans="2:28" ht="15" customHeight="1" thickBot="1" x14ac:dyDescent="0.25">
      <c r="B35" s="64" t="s">
        <v>38</v>
      </c>
      <c r="C35" s="60">
        <v>1</v>
      </c>
      <c r="D35" s="60">
        <v>2</v>
      </c>
      <c r="E35" s="60">
        <v>2</v>
      </c>
      <c r="F35" s="60">
        <v>3</v>
      </c>
      <c r="G35" s="60">
        <v>1</v>
      </c>
      <c r="H35" s="60">
        <v>2</v>
      </c>
      <c r="I35" s="60">
        <v>0</v>
      </c>
      <c r="J35" s="60">
        <v>3</v>
      </c>
      <c r="K35" s="60">
        <v>2</v>
      </c>
      <c r="L35" s="60">
        <v>9</v>
      </c>
      <c r="M35" s="60">
        <v>13</v>
      </c>
      <c r="N35" s="60">
        <v>4</v>
      </c>
      <c r="O35" s="81">
        <v>12</v>
      </c>
      <c r="P35" s="81">
        <v>14</v>
      </c>
      <c r="Q35" s="81">
        <v>14</v>
      </c>
      <c r="R35" s="81">
        <v>19</v>
      </c>
      <c r="S35" s="81">
        <v>19</v>
      </c>
      <c r="T35" s="81">
        <v>7</v>
      </c>
      <c r="U35" s="81">
        <v>17</v>
      </c>
      <c r="V35" s="81">
        <v>25</v>
      </c>
      <c r="W35" s="81">
        <v>18</v>
      </c>
      <c r="X35" s="60">
        <f t="shared" si="0"/>
        <v>8</v>
      </c>
      <c r="Y35" s="60">
        <f t="shared" si="1"/>
        <v>6</v>
      </c>
      <c r="Z35" s="60">
        <f t="shared" si="2"/>
        <v>28</v>
      </c>
      <c r="AA35" s="81">
        <f t="shared" si="3"/>
        <v>59</v>
      </c>
      <c r="AB35" s="81">
        <f t="shared" si="4"/>
        <v>68</v>
      </c>
    </row>
    <row r="36" spans="2:28" ht="15" customHeight="1" thickBot="1" x14ac:dyDescent="0.25">
      <c r="B36" s="64" t="s">
        <v>39</v>
      </c>
      <c r="C36" s="60">
        <v>0</v>
      </c>
      <c r="D36" s="60">
        <v>0</v>
      </c>
      <c r="E36" s="60">
        <v>0</v>
      </c>
      <c r="F36" s="60">
        <v>0</v>
      </c>
      <c r="G36" s="60">
        <v>0</v>
      </c>
      <c r="H36" s="60">
        <v>0</v>
      </c>
      <c r="I36" s="60">
        <v>1</v>
      </c>
      <c r="J36" s="60">
        <v>0</v>
      </c>
      <c r="K36" s="60">
        <v>0</v>
      </c>
      <c r="L36" s="60">
        <v>1</v>
      </c>
      <c r="M36" s="60">
        <v>3</v>
      </c>
      <c r="N36" s="60">
        <v>4</v>
      </c>
      <c r="O36" s="81">
        <v>7</v>
      </c>
      <c r="P36" s="81">
        <v>6</v>
      </c>
      <c r="Q36" s="81">
        <v>9</v>
      </c>
      <c r="R36" s="81">
        <v>7</v>
      </c>
      <c r="S36" s="81">
        <v>2</v>
      </c>
      <c r="T36" s="81">
        <v>4</v>
      </c>
      <c r="U36" s="81">
        <v>7</v>
      </c>
      <c r="V36" s="81">
        <v>9</v>
      </c>
      <c r="W36" s="81">
        <v>14</v>
      </c>
      <c r="X36" s="60">
        <f t="shared" si="0"/>
        <v>0</v>
      </c>
      <c r="Y36" s="60">
        <f t="shared" si="1"/>
        <v>1</v>
      </c>
      <c r="Z36" s="60">
        <f t="shared" si="2"/>
        <v>8</v>
      </c>
      <c r="AA36" s="81">
        <f t="shared" si="3"/>
        <v>29</v>
      </c>
      <c r="AB36" s="81">
        <f t="shared" si="4"/>
        <v>22</v>
      </c>
    </row>
    <row r="37" spans="2:28" ht="15" customHeight="1" thickBot="1" x14ac:dyDescent="0.25">
      <c r="B37" s="64" t="s">
        <v>10</v>
      </c>
      <c r="C37" s="60">
        <v>61</v>
      </c>
      <c r="D37" s="60">
        <v>59</v>
      </c>
      <c r="E37" s="60">
        <v>74</v>
      </c>
      <c r="F37" s="60">
        <v>74</v>
      </c>
      <c r="G37" s="60">
        <v>73</v>
      </c>
      <c r="H37" s="60">
        <v>75</v>
      </c>
      <c r="I37" s="60">
        <v>70</v>
      </c>
      <c r="J37" s="60">
        <v>61</v>
      </c>
      <c r="K37" s="60">
        <v>102</v>
      </c>
      <c r="L37" s="60">
        <v>139</v>
      </c>
      <c r="M37" s="60">
        <v>97</v>
      </c>
      <c r="N37" s="60">
        <v>140</v>
      </c>
      <c r="O37" s="81">
        <v>163</v>
      </c>
      <c r="P37" s="81">
        <v>208</v>
      </c>
      <c r="Q37" s="81">
        <v>186</v>
      </c>
      <c r="R37" s="81">
        <v>231</v>
      </c>
      <c r="S37" s="81">
        <v>191</v>
      </c>
      <c r="T37" s="81">
        <v>143</v>
      </c>
      <c r="U37" s="81">
        <v>274</v>
      </c>
      <c r="V37" s="81">
        <v>320</v>
      </c>
      <c r="W37" s="81">
        <v>386</v>
      </c>
      <c r="X37" s="60">
        <f t="shared" si="0"/>
        <v>268</v>
      </c>
      <c r="Y37" s="60">
        <f t="shared" si="1"/>
        <v>279</v>
      </c>
      <c r="Z37" s="60">
        <f t="shared" si="2"/>
        <v>478</v>
      </c>
      <c r="AA37" s="81">
        <f t="shared" si="3"/>
        <v>788</v>
      </c>
      <c r="AB37" s="81">
        <f t="shared" si="4"/>
        <v>928</v>
      </c>
    </row>
    <row r="38" spans="2:28" ht="15" customHeight="1" thickBot="1" x14ac:dyDescent="0.25">
      <c r="B38" s="64" t="s">
        <v>40</v>
      </c>
      <c r="C38" s="60">
        <v>10</v>
      </c>
      <c r="D38" s="60">
        <v>7</v>
      </c>
      <c r="E38" s="60">
        <v>3</v>
      </c>
      <c r="F38" s="60">
        <v>2</v>
      </c>
      <c r="G38" s="60">
        <v>6</v>
      </c>
      <c r="H38" s="60">
        <v>3</v>
      </c>
      <c r="I38" s="60">
        <v>12</v>
      </c>
      <c r="J38" s="60">
        <v>7</v>
      </c>
      <c r="K38" s="60">
        <v>9</v>
      </c>
      <c r="L38" s="60">
        <v>12</v>
      </c>
      <c r="M38" s="60">
        <v>10</v>
      </c>
      <c r="N38" s="60">
        <v>16</v>
      </c>
      <c r="O38" s="81">
        <v>24</v>
      </c>
      <c r="P38" s="81">
        <v>32</v>
      </c>
      <c r="Q38" s="81">
        <v>17</v>
      </c>
      <c r="R38" s="81">
        <v>24</v>
      </c>
      <c r="S38" s="81">
        <v>35</v>
      </c>
      <c r="T38" s="81">
        <v>26</v>
      </c>
      <c r="U38" s="81">
        <v>58</v>
      </c>
      <c r="V38" s="81">
        <v>56</v>
      </c>
      <c r="W38" s="81">
        <v>70</v>
      </c>
      <c r="X38" s="60">
        <f t="shared" ref="X38:X56" si="5">+C38+D38+E38+F38</f>
        <v>22</v>
      </c>
      <c r="Y38" s="60">
        <f t="shared" ref="Y38:Y56" si="6">+G38+H38+I38+J38</f>
        <v>28</v>
      </c>
      <c r="Z38" s="60">
        <f t="shared" ref="Z38:Z56" si="7">+K38+L38+M38+N38</f>
        <v>47</v>
      </c>
      <c r="AA38" s="81">
        <f t="shared" ref="AA38:AA56" si="8">+O38+P38+Q38+R38</f>
        <v>97</v>
      </c>
      <c r="AB38" s="81">
        <f t="shared" ref="AB38:AB56" si="9">+S38+T38+U38+V38</f>
        <v>175</v>
      </c>
    </row>
    <row r="39" spans="2:28" ht="15" customHeight="1" thickBot="1" x14ac:dyDescent="0.25">
      <c r="B39" s="64" t="s">
        <v>11</v>
      </c>
      <c r="C39" s="60">
        <v>9</v>
      </c>
      <c r="D39" s="60">
        <v>12</v>
      </c>
      <c r="E39" s="60">
        <v>7</v>
      </c>
      <c r="F39" s="60">
        <v>18</v>
      </c>
      <c r="G39" s="60">
        <v>14</v>
      </c>
      <c r="H39" s="60">
        <v>23</v>
      </c>
      <c r="I39" s="60">
        <v>13</v>
      </c>
      <c r="J39" s="60">
        <v>23</v>
      </c>
      <c r="K39" s="60">
        <v>30</v>
      </c>
      <c r="L39" s="60">
        <v>33</v>
      </c>
      <c r="M39" s="60">
        <v>21</v>
      </c>
      <c r="N39" s="60">
        <v>21</v>
      </c>
      <c r="O39" s="81">
        <v>45</v>
      </c>
      <c r="P39" s="81">
        <v>52</v>
      </c>
      <c r="Q39" s="81">
        <v>51</v>
      </c>
      <c r="R39" s="81">
        <v>55</v>
      </c>
      <c r="S39" s="81">
        <v>58</v>
      </c>
      <c r="T39" s="81">
        <v>41</v>
      </c>
      <c r="U39" s="81">
        <v>67</v>
      </c>
      <c r="V39" s="81">
        <v>85</v>
      </c>
      <c r="W39" s="81">
        <v>65</v>
      </c>
      <c r="X39" s="60">
        <f t="shared" si="5"/>
        <v>46</v>
      </c>
      <c r="Y39" s="60">
        <f t="shared" si="6"/>
        <v>73</v>
      </c>
      <c r="Z39" s="60">
        <f t="shared" si="7"/>
        <v>105</v>
      </c>
      <c r="AA39" s="81">
        <f t="shared" si="8"/>
        <v>203</v>
      </c>
      <c r="AB39" s="81">
        <f t="shared" si="9"/>
        <v>251</v>
      </c>
    </row>
    <row r="40" spans="2:28" ht="15" customHeight="1" thickBot="1" x14ac:dyDescent="0.25">
      <c r="B40" s="64" t="s">
        <v>12</v>
      </c>
      <c r="C40" s="60">
        <v>1</v>
      </c>
      <c r="D40" s="60">
        <v>2</v>
      </c>
      <c r="E40" s="60">
        <v>0</v>
      </c>
      <c r="F40" s="60">
        <v>2</v>
      </c>
      <c r="G40" s="60">
        <v>7</v>
      </c>
      <c r="H40" s="60">
        <v>3</v>
      </c>
      <c r="I40" s="60">
        <v>9</v>
      </c>
      <c r="J40" s="60">
        <v>3</v>
      </c>
      <c r="K40" s="60">
        <v>5</v>
      </c>
      <c r="L40" s="60">
        <v>7</v>
      </c>
      <c r="M40" s="60">
        <v>5</v>
      </c>
      <c r="N40" s="60">
        <v>7</v>
      </c>
      <c r="O40" s="81">
        <v>13</v>
      </c>
      <c r="P40" s="81">
        <v>5</v>
      </c>
      <c r="Q40" s="81">
        <v>8</v>
      </c>
      <c r="R40" s="81">
        <v>11</v>
      </c>
      <c r="S40" s="81">
        <v>11</v>
      </c>
      <c r="T40" s="81">
        <v>16</v>
      </c>
      <c r="U40" s="81">
        <v>12</v>
      </c>
      <c r="V40" s="81">
        <v>5</v>
      </c>
      <c r="W40" s="81">
        <v>18</v>
      </c>
      <c r="X40" s="60">
        <f t="shared" si="5"/>
        <v>5</v>
      </c>
      <c r="Y40" s="60">
        <f t="shared" si="6"/>
        <v>22</v>
      </c>
      <c r="Z40" s="60">
        <f t="shared" si="7"/>
        <v>24</v>
      </c>
      <c r="AA40" s="81">
        <f t="shared" si="8"/>
        <v>37</v>
      </c>
      <c r="AB40" s="81">
        <f t="shared" si="9"/>
        <v>44</v>
      </c>
    </row>
    <row r="41" spans="2:28" ht="15" customHeight="1" thickBot="1" x14ac:dyDescent="0.25">
      <c r="B41" s="64" t="s">
        <v>41</v>
      </c>
      <c r="C41" s="60">
        <v>2</v>
      </c>
      <c r="D41" s="60">
        <v>0</v>
      </c>
      <c r="E41" s="60">
        <v>0</v>
      </c>
      <c r="F41" s="60">
        <v>0</v>
      </c>
      <c r="G41" s="60">
        <v>1</v>
      </c>
      <c r="H41" s="60">
        <v>3</v>
      </c>
      <c r="I41" s="60">
        <v>1</v>
      </c>
      <c r="J41" s="60">
        <v>3</v>
      </c>
      <c r="K41" s="60">
        <v>0</v>
      </c>
      <c r="L41" s="60">
        <v>2</v>
      </c>
      <c r="M41" s="60">
        <v>7</v>
      </c>
      <c r="N41" s="60">
        <v>4</v>
      </c>
      <c r="O41" s="81">
        <v>2</v>
      </c>
      <c r="P41" s="81">
        <v>1</v>
      </c>
      <c r="Q41" s="81">
        <v>0</v>
      </c>
      <c r="R41" s="81">
        <v>2</v>
      </c>
      <c r="S41" s="81">
        <v>4</v>
      </c>
      <c r="T41" s="81">
        <v>1</v>
      </c>
      <c r="U41" s="81">
        <v>3</v>
      </c>
      <c r="V41" s="81">
        <v>5</v>
      </c>
      <c r="W41" s="81">
        <v>6</v>
      </c>
      <c r="X41" s="60">
        <f t="shared" si="5"/>
        <v>2</v>
      </c>
      <c r="Y41" s="60">
        <f t="shared" si="6"/>
        <v>8</v>
      </c>
      <c r="Z41" s="60">
        <f t="shared" si="7"/>
        <v>13</v>
      </c>
      <c r="AA41" s="81">
        <f t="shared" si="8"/>
        <v>5</v>
      </c>
      <c r="AB41" s="81">
        <f t="shared" si="9"/>
        <v>13</v>
      </c>
    </row>
    <row r="42" spans="2:28" ht="15" customHeight="1" thickBot="1" x14ac:dyDescent="0.25">
      <c r="B42" s="64" t="s">
        <v>42</v>
      </c>
      <c r="C42" s="60">
        <v>5</v>
      </c>
      <c r="D42" s="60">
        <v>0</v>
      </c>
      <c r="E42" s="60">
        <v>0</v>
      </c>
      <c r="F42" s="60">
        <v>0</v>
      </c>
      <c r="G42" s="60">
        <v>4</v>
      </c>
      <c r="H42" s="60">
        <v>2</v>
      </c>
      <c r="I42" s="60">
        <v>1</v>
      </c>
      <c r="J42" s="60">
        <v>1</v>
      </c>
      <c r="K42" s="60">
        <v>0</v>
      </c>
      <c r="L42" s="60">
        <v>0</v>
      </c>
      <c r="M42" s="60">
        <v>1</v>
      </c>
      <c r="N42" s="60">
        <v>2</v>
      </c>
      <c r="O42" s="81">
        <v>0</v>
      </c>
      <c r="P42" s="81">
        <v>4</v>
      </c>
      <c r="Q42" s="81">
        <v>3</v>
      </c>
      <c r="R42" s="81">
        <v>2</v>
      </c>
      <c r="S42" s="81">
        <v>3</v>
      </c>
      <c r="T42" s="81">
        <v>7</v>
      </c>
      <c r="U42" s="81">
        <v>3</v>
      </c>
      <c r="V42" s="81">
        <v>9</v>
      </c>
      <c r="W42" s="81">
        <v>3</v>
      </c>
      <c r="X42" s="60">
        <f t="shared" si="5"/>
        <v>5</v>
      </c>
      <c r="Y42" s="60">
        <f t="shared" si="6"/>
        <v>8</v>
      </c>
      <c r="Z42" s="60">
        <f t="shared" si="7"/>
        <v>3</v>
      </c>
      <c r="AA42" s="81">
        <f t="shared" si="8"/>
        <v>9</v>
      </c>
      <c r="AB42" s="81">
        <f t="shared" si="9"/>
        <v>22</v>
      </c>
    </row>
    <row r="43" spans="2:28" ht="13.5" customHeight="1" thickBot="1" x14ac:dyDescent="0.25">
      <c r="B43" s="64" t="s">
        <v>43</v>
      </c>
      <c r="C43" s="60">
        <v>3</v>
      </c>
      <c r="D43" s="60">
        <v>3</v>
      </c>
      <c r="E43" s="60">
        <v>8</v>
      </c>
      <c r="F43" s="60">
        <v>6</v>
      </c>
      <c r="G43" s="60">
        <v>6</v>
      </c>
      <c r="H43" s="60">
        <v>5</v>
      </c>
      <c r="I43" s="60">
        <v>2</v>
      </c>
      <c r="J43" s="60">
        <v>11</v>
      </c>
      <c r="K43" s="60">
        <v>6</v>
      </c>
      <c r="L43" s="60">
        <v>11</v>
      </c>
      <c r="M43" s="60">
        <v>10</v>
      </c>
      <c r="N43" s="60">
        <v>11</v>
      </c>
      <c r="O43" s="81">
        <v>19</v>
      </c>
      <c r="P43" s="81">
        <v>12</v>
      </c>
      <c r="Q43" s="81">
        <v>18</v>
      </c>
      <c r="R43" s="81">
        <v>30</v>
      </c>
      <c r="S43" s="81">
        <v>34</v>
      </c>
      <c r="T43" s="81">
        <v>16</v>
      </c>
      <c r="U43" s="81">
        <v>36</v>
      </c>
      <c r="V43" s="81">
        <v>46</v>
      </c>
      <c r="W43" s="81">
        <v>33</v>
      </c>
      <c r="X43" s="60">
        <f t="shared" si="5"/>
        <v>20</v>
      </c>
      <c r="Y43" s="60">
        <f t="shared" si="6"/>
        <v>24</v>
      </c>
      <c r="Z43" s="60">
        <f t="shared" si="7"/>
        <v>38</v>
      </c>
      <c r="AA43" s="81">
        <f t="shared" si="8"/>
        <v>79</v>
      </c>
      <c r="AB43" s="81">
        <f t="shared" si="9"/>
        <v>132</v>
      </c>
    </row>
    <row r="44" spans="2:28" ht="15" customHeight="1" thickBot="1" x14ac:dyDescent="0.25">
      <c r="B44" s="64" t="s">
        <v>44</v>
      </c>
      <c r="C44" s="60">
        <v>8</v>
      </c>
      <c r="D44" s="60">
        <v>0</v>
      </c>
      <c r="E44" s="60">
        <v>1</v>
      </c>
      <c r="F44" s="60">
        <v>0</v>
      </c>
      <c r="G44" s="60">
        <v>0</v>
      </c>
      <c r="H44" s="60">
        <v>0</v>
      </c>
      <c r="I44" s="60">
        <v>0</v>
      </c>
      <c r="J44" s="60">
        <v>1</v>
      </c>
      <c r="K44" s="60">
        <v>0</v>
      </c>
      <c r="L44" s="60">
        <v>0</v>
      </c>
      <c r="M44" s="60">
        <v>0</v>
      </c>
      <c r="N44" s="60">
        <v>0</v>
      </c>
      <c r="O44" s="81">
        <v>2</v>
      </c>
      <c r="P44" s="81">
        <v>1</v>
      </c>
      <c r="Q44" s="81">
        <v>0</v>
      </c>
      <c r="R44" s="81">
        <v>1</v>
      </c>
      <c r="S44" s="81">
        <v>0</v>
      </c>
      <c r="T44" s="81">
        <v>0</v>
      </c>
      <c r="U44" s="81">
        <v>0</v>
      </c>
      <c r="V44" s="81">
        <v>0</v>
      </c>
      <c r="W44" s="81">
        <v>0</v>
      </c>
      <c r="X44" s="60">
        <f t="shared" si="5"/>
        <v>9</v>
      </c>
      <c r="Y44" s="60">
        <f t="shared" si="6"/>
        <v>1</v>
      </c>
      <c r="Z44" s="60">
        <f t="shared" si="7"/>
        <v>0</v>
      </c>
      <c r="AA44" s="81">
        <f t="shared" si="8"/>
        <v>4</v>
      </c>
      <c r="AB44" s="81">
        <f t="shared" si="9"/>
        <v>0</v>
      </c>
    </row>
    <row r="45" spans="2:28" ht="15" customHeight="1" thickBot="1" x14ac:dyDescent="0.25">
      <c r="B45" s="64" t="s">
        <v>82</v>
      </c>
      <c r="C45" s="60">
        <v>6</v>
      </c>
      <c r="D45" s="60">
        <v>3</v>
      </c>
      <c r="E45" s="60">
        <v>0</v>
      </c>
      <c r="F45" s="60">
        <v>6</v>
      </c>
      <c r="G45" s="60">
        <v>7</v>
      </c>
      <c r="H45" s="60">
        <v>2</v>
      </c>
      <c r="I45" s="60">
        <v>4</v>
      </c>
      <c r="J45" s="60">
        <v>3</v>
      </c>
      <c r="K45" s="60">
        <v>4</v>
      </c>
      <c r="L45" s="60">
        <v>12</v>
      </c>
      <c r="M45" s="60">
        <v>4</v>
      </c>
      <c r="N45" s="60">
        <v>15</v>
      </c>
      <c r="O45" s="81">
        <v>10</v>
      </c>
      <c r="P45" s="81">
        <v>16</v>
      </c>
      <c r="Q45" s="81">
        <v>21</v>
      </c>
      <c r="R45" s="81">
        <v>42</v>
      </c>
      <c r="S45" s="81">
        <v>49</v>
      </c>
      <c r="T45" s="81">
        <v>35</v>
      </c>
      <c r="U45" s="81">
        <v>55</v>
      </c>
      <c r="V45" s="81">
        <v>36</v>
      </c>
      <c r="W45" s="81">
        <v>75</v>
      </c>
      <c r="X45" s="60">
        <f t="shared" si="5"/>
        <v>15</v>
      </c>
      <c r="Y45" s="60">
        <f t="shared" si="6"/>
        <v>16</v>
      </c>
      <c r="Z45" s="60">
        <f t="shared" si="7"/>
        <v>35</v>
      </c>
      <c r="AA45" s="81">
        <f t="shared" si="8"/>
        <v>89</v>
      </c>
      <c r="AB45" s="81">
        <f t="shared" si="9"/>
        <v>175</v>
      </c>
    </row>
    <row r="46" spans="2:28" ht="15" customHeight="1" thickBot="1" x14ac:dyDescent="0.25">
      <c r="B46" s="64" t="s">
        <v>45</v>
      </c>
      <c r="C46" s="60">
        <v>0</v>
      </c>
      <c r="D46" s="60">
        <v>0</v>
      </c>
      <c r="E46" s="60">
        <v>0</v>
      </c>
      <c r="F46" s="60">
        <v>0</v>
      </c>
      <c r="G46" s="60">
        <v>0</v>
      </c>
      <c r="H46" s="60">
        <v>0</v>
      </c>
      <c r="I46" s="60">
        <v>0</v>
      </c>
      <c r="J46" s="60">
        <v>0</v>
      </c>
      <c r="K46" s="60">
        <v>0</v>
      </c>
      <c r="L46" s="60">
        <v>0</v>
      </c>
      <c r="M46" s="60">
        <v>0</v>
      </c>
      <c r="N46" s="60">
        <v>0</v>
      </c>
      <c r="O46" s="81">
        <v>0</v>
      </c>
      <c r="P46" s="81">
        <v>0</v>
      </c>
      <c r="Q46" s="81">
        <v>0</v>
      </c>
      <c r="R46" s="81">
        <v>0</v>
      </c>
      <c r="S46" s="81">
        <v>0</v>
      </c>
      <c r="T46" s="81">
        <v>0</v>
      </c>
      <c r="U46" s="81">
        <v>0</v>
      </c>
      <c r="V46" s="81">
        <v>0</v>
      </c>
      <c r="W46" s="81">
        <v>0</v>
      </c>
      <c r="X46" s="60">
        <f t="shared" si="5"/>
        <v>0</v>
      </c>
      <c r="Y46" s="60">
        <f t="shared" si="6"/>
        <v>0</v>
      </c>
      <c r="Z46" s="60">
        <f t="shared" si="7"/>
        <v>0</v>
      </c>
      <c r="AA46" s="81">
        <f t="shared" si="8"/>
        <v>0</v>
      </c>
      <c r="AB46" s="81">
        <f t="shared" si="9"/>
        <v>0</v>
      </c>
    </row>
    <row r="47" spans="2:28" ht="15" customHeight="1" thickBot="1" x14ac:dyDescent="0.25">
      <c r="B47" s="64" t="s">
        <v>46</v>
      </c>
      <c r="C47" s="60">
        <v>8</v>
      </c>
      <c r="D47" s="60">
        <v>2</v>
      </c>
      <c r="E47" s="60">
        <v>8</v>
      </c>
      <c r="F47" s="60">
        <v>15</v>
      </c>
      <c r="G47" s="60">
        <v>11</v>
      </c>
      <c r="H47" s="60">
        <v>18</v>
      </c>
      <c r="I47" s="60">
        <v>23</v>
      </c>
      <c r="J47" s="60">
        <v>16</v>
      </c>
      <c r="K47" s="60">
        <v>15</v>
      </c>
      <c r="L47" s="60">
        <v>17</v>
      </c>
      <c r="M47" s="60">
        <v>26</v>
      </c>
      <c r="N47" s="60">
        <v>35</v>
      </c>
      <c r="O47" s="81">
        <v>40</v>
      </c>
      <c r="P47" s="81">
        <v>51</v>
      </c>
      <c r="Q47" s="81">
        <v>34</v>
      </c>
      <c r="R47" s="81">
        <v>49</v>
      </c>
      <c r="S47" s="81">
        <v>55</v>
      </c>
      <c r="T47" s="81">
        <v>47</v>
      </c>
      <c r="U47" s="81">
        <v>82</v>
      </c>
      <c r="V47" s="81">
        <v>90</v>
      </c>
      <c r="W47" s="81">
        <v>114</v>
      </c>
      <c r="X47" s="60">
        <f t="shared" si="5"/>
        <v>33</v>
      </c>
      <c r="Y47" s="60">
        <f t="shared" si="6"/>
        <v>68</v>
      </c>
      <c r="Z47" s="60">
        <f t="shared" si="7"/>
        <v>93</v>
      </c>
      <c r="AA47" s="81">
        <f t="shared" si="8"/>
        <v>174</v>
      </c>
      <c r="AB47" s="81">
        <f t="shared" si="9"/>
        <v>274</v>
      </c>
    </row>
    <row r="48" spans="2:28" ht="15" customHeight="1" thickBot="1" x14ac:dyDescent="0.25">
      <c r="B48" s="64" t="s">
        <v>47</v>
      </c>
      <c r="C48" s="60">
        <v>0</v>
      </c>
      <c r="D48" s="60">
        <v>0</v>
      </c>
      <c r="E48" s="60">
        <v>0</v>
      </c>
      <c r="F48" s="60">
        <v>0</v>
      </c>
      <c r="G48" s="60">
        <v>1</v>
      </c>
      <c r="H48" s="60">
        <v>0</v>
      </c>
      <c r="I48" s="60">
        <v>0</v>
      </c>
      <c r="J48" s="60">
        <v>1</v>
      </c>
      <c r="K48" s="60">
        <v>0</v>
      </c>
      <c r="L48" s="60">
        <v>0</v>
      </c>
      <c r="M48" s="60">
        <v>0</v>
      </c>
      <c r="N48" s="60">
        <v>0</v>
      </c>
      <c r="O48" s="81">
        <v>0</v>
      </c>
      <c r="P48" s="81">
        <v>1</v>
      </c>
      <c r="Q48" s="81">
        <v>1</v>
      </c>
      <c r="R48" s="81">
        <v>4</v>
      </c>
      <c r="S48" s="81">
        <v>3</v>
      </c>
      <c r="T48" s="81">
        <v>1</v>
      </c>
      <c r="U48" s="81">
        <v>0</v>
      </c>
      <c r="V48" s="81">
        <v>9</v>
      </c>
      <c r="W48" s="81">
        <v>5</v>
      </c>
      <c r="X48" s="60">
        <f t="shared" si="5"/>
        <v>0</v>
      </c>
      <c r="Y48" s="60">
        <f t="shared" si="6"/>
        <v>2</v>
      </c>
      <c r="Z48" s="60">
        <f t="shared" si="7"/>
        <v>0</v>
      </c>
      <c r="AA48" s="81">
        <f t="shared" si="8"/>
        <v>6</v>
      </c>
      <c r="AB48" s="81">
        <f t="shared" si="9"/>
        <v>13</v>
      </c>
    </row>
    <row r="49" spans="2:28" ht="15" customHeight="1" thickBot="1" x14ac:dyDescent="0.25">
      <c r="B49" s="64" t="s">
        <v>48</v>
      </c>
      <c r="C49" s="60">
        <v>4</v>
      </c>
      <c r="D49" s="60">
        <v>2</v>
      </c>
      <c r="E49" s="60">
        <v>3</v>
      </c>
      <c r="F49" s="60">
        <v>7</v>
      </c>
      <c r="G49" s="60">
        <v>15</v>
      </c>
      <c r="H49" s="60">
        <v>16</v>
      </c>
      <c r="I49" s="60">
        <v>15</v>
      </c>
      <c r="J49" s="60">
        <v>16</v>
      </c>
      <c r="K49" s="60">
        <v>10</v>
      </c>
      <c r="L49" s="60">
        <v>13</v>
      </c>
      <c r="M49" s="60">
        <v>14</v>
      </c>
      <c r="N49" s="60">
        <v>26</v>
      </c>
      <c r="O49" s="81">
        <v>35</v>
      </c>
      <c r="P49" s="81">
        <v>37</v>
      </c>
      <c r="Q49" s="81">
        <v>23</v>
      </c>
      <c r="R49" s="81">
        <v>42</v>
      </c>
      <c r="S49" s="81">
        <v>46</v>
      </c>
      <c r="T49" s="81">
        <v>30</v>
      </c>
      <c r="U49" s="81">
        <v>51</v>
      </c>
      <c r="V49" s="81">
        <v>85</v>
      </c>
      <c r="W49" s="81">
        <v>64</v>
      </c>
      <c r="X49" s="60">
        <f t="shared" si="5"/>
        <v>16</v>
      </c>
      <c r="Y49" s="60">
        <f t="shared" si="6"/>
        <v>62</v>
      </c>
      <c r="Z49" s="60">
        <f t="shared" si="7"/>
        <v>63</v>
      </c>
      <c r="AA49" s="81">
        <f t="shared" si="8"/>
        <v>137</v>
      </c>
      <c r="AB49" s="81">
        <f t="shared" si="9"/>
        <v>212</v>
      </c>
    </row>
    <row r="50" spans="2:28" ht="15" customHeight="1" thickBot="1" x14ac:dyDescent="0.25">
      <c r="B50" s="64" t="s">
        <v>49</v>
      </c>
      <c r="C50" s="60">
        <v>2</v>
      </c>
      <c r="D50" s="60">
        <v>1</v>
      </c>
      <c r="E50" s="60">
        <v>1</v>
      </c>
      <c r="F50" s="60">
        <v>1</v>
      </c>
      <c r="G50" s="60">
        <v>0</v>
      </c>
      <c r="H50" s="60">
        <v>2</v>
      </c>
      <c r="I50" s="60">
        <v>1</v>
      </c>
      <c r="J50" s="60">
        <v>0</v>
      </c>
      <c r="K50" s="60">
        <v>1</v>
      </c>
      <c r="L50" s="60">
        <v>0</v>
      </c>
      <c r="M50" s="60">
        <v>1</v>
      </c>
      <c r="N50" s="60">
        <v>1</v>
      </c>
      <c r="O50" s="81">
        <v>1</v>
      </c>
      <c r="P50" s="81">
        <v>1</v>
      </c>
      <c r="Q50" s="81">
        <v>7</v>
      </c>
      <c r="R50" s="81">
        <v>3</v>
      </c>
      <c r="S50" s="81">
        <v>4</v>
      </c>
      <c r="T50" s="81">
        <v>1</v>
      </c>
      <c r="U50" s="81">
        <v>3</v>
      </c>
      <c r="V50" s="81">
        <v>5</v>
      </c>
      <c r="W50" s="81">
        <v>4</v>
      </c>
      <c r="X50" s="60">
        <f t="shared" si="5"/>
        <v>5</v>
      </c>
      <c r="Y50" s="60">
        <f t="shared" si="6"/>
        <v>3</v>
      </c>
      <c r="Z50" s="60">
        <f t="shared" si="7"/>
        <v>3</v>
      </c>
      <c r="AA50" s="81">
        <f t="shared" si="8"/>
        <v>12</v>
      </c>
      <c r="AB50" s="81">
        <f t="shared" si="9"/>
        <v>13</v>
      </c>
    </row>
    <row r="51" spans="2:28" ht="15" customHeight="1" thickBot="1" x14ac:dyDescent="0.25">
      <c r="B51" s="64" t="s">
        <v>50</v>
      </c>
      <c r="C51" s="60">
        <v>5</v>
      </c>
      <c r="D51" s="60">
        <v>5</v>
      </c>
      <c r="E51" s="60">
        <v>4</v>
      </c>
      <c r="F51" s="60">
        <v>5</v>
      </c>
      <c r="G51" s="60">
        <v>12</v>
      </c>
      <c r="H51" s="60">
        <v>8</v>
      </c>
      <c r="I51" s="60">
        <v>1</v>
      </c>
      <c r="J51" s="60">
        <v>1</v>
      </c>
      <c r="K51" s="60">
        <v>0</v>
      </c>
      <c r="L51" s="60">
        <v>7</v>
      </c>
      <c r="M51" s="60">
        <v>2</v>
      </c>
      <c r="N51" s="60">
        <v>5</v>
      </c>
      <c r="O51" s="81">
        <v>13</v>
      </c>
      <c r="P51" s="81">
        <v>10</v>
      </c>
      <c r="Q51" s="81">
        <v>8</v>
      </c>
      <c r="R51" s="81">
        <v>14</v>
      </c>
      <c r="S51" s="81">
        <v>17</v>
      </c>
      <c r="T51" s="81">
        <v>13</v>
      </c>
      <c r="U51" s="81">
        <v>12</v>
      </c>
      <c r="V51" s="81">
        <v>13</v>
      </c>
      <c r="W51" s="81">
        <v>23</v>
      </c>
      <c r="X51" s="60">
        <f t="shared" si="5"/>
        <v>19</v>
      </c>
      <c r="Y51" s="60">
        <f t="shared" si="6"/>
        <v>22</v>
      </c>
      <c r="Z51" s="60">
        <f t="shared" si="7"/>
        <v>14</v>
      </c>
      <c r="AA51" s="81">
        <f t="shared" si="8"/>
        <v>45</v>
      </c>
      <c r="AB51" s="81">
        <f t="shared" si="9"/>
        <v>55</v>
      </c>
    </row>
    <row r="52" spans="2:28" ht="15" customHeight="1" thickBot="1" x14ac:dyDescent="0.25">
      <c r="B52" s="64" t="s">
        <v>13</v>
      </c>
      <c r="C52" s="60">
        <v>44</v>
      </c>
      <c r="D52" s="60">
        <v>33</v>
      </c>
      <c r="E52" s="60">
        <v>30</v>
      </c>
      <c r="F52" s="60">
        <v>62</v>
      </c>
      <c r="G52" s="60">
        <v>61</v>
      </c>
      <c r="H52" s="60">
        <v>59</v>
      </c>
      <c r="I52" s="60">
        <v>51</v>
      </c>
      <c r="J52" s="60">
        <v>57</v>
      </c>
      <c r="K52" s="60">
        <v>75</v>
      </c>
      <c r="L52" s="60">
        <v>84</v>
      </c>
      <c r="M52" s="60">
        <v>59</v>
      </c>
      <c r="N52" s="60">
        <v>105</v>
      </c>
      <c r="O52" s="81">
        <v>111</v>
      </c>
      <c r="P52" s="81">
        <v>100</v>
      </c>
      <c r="Q52" s="81">
        <v>108</v>
      </c>
      <c r="R52" s="81">
        <v>132</v>
      </c>
      <c r="S52" s="81">
        <v>136</v>
      </c>
      <c r="T52" s="81">
        <v>88</v>
      </c>
      <c r="U52" s="81">
        <v>150</v>
      </c>
      <c r="V52" s="81">
        <v>159</v>
      </c>
      <c r="W52" s="81">
        <v>187</v>
      </c>
      <c r="X52" s="60">
        <f t="shared" si="5"/>
        <v>169</v>
      </c>
      <c r="Y52" s="60">
        <f t="shared" si="6"/>
        <v>228</v>
      </c>
      <c r="Z52" s="60">
        <f t="shared" si="7"/>
        <v>323</v>
      </c>
      <c r="AA52" s="81">
        <f t="shared" si="8"/>
        <v>451</v>
      </c>
      <c r="AB52" s="81">
        <f t="shared" si="9"/>
        <v>533</v>
      </c>
    </row>
    <row r="53" spans="2:28" ht="15" customHeight="1" thickBot="1" x14ac:dyDescent="0.25">
      <c r="B53" s="64" t="s">
        <v>51</v>
      </c>
      <c r="C53" s="60">
        <v>5</v>
      </c>
      <c r="D53" s="60">
        <v>1</v>
      </c>
      <c r="E53" s="60">
        <v>1</v>
      </c>
      <c r="F53" s="60">
        <v>3</v>
      </c>
      <c r="G53" s="60">
        <v>7</v>
      </c>
      <c r="H53" s="60">
        <v>3</v>
      </c>
      <c r="I53" s="60">
        <v>8</v>
      </c>
      <c r="J53" s="60">
        <v>13</v>
      </c>
      <c r="K53" s="60">
        <v>5</v>
      </c>
      <c r="L53" s="60">
        <v>5</v>
      </c>
      <c r="M53" s="60">
        <v>5</v>
      </c>
      <c r="N53" s="60">
        <v>9</v>
      </c>
      <c r="O53" s="81">
        <v>11</v>
      </c>
      <c r="P53" s="81">
        <v>13</v>
      </c>
      <c r="Q53" s="81">
        <v>10</v>
      </c>
      <c r="R53" s="81">
        <v>16</v>
      </c>
      <c r="S53" s="81">
        <v>9</v>
      </c>
      <c r="T53" s="81">
        <v>14</v>
      </c>
      <c r="U53" s="81">
        <v>24</v>
      </c>
      <c r="V53" s="81">
        <v>23</v>
      </c>
      <c r="W53" s="81">
        <v>28</v>
      </c>
      <c r="X53" s="60">
        <f t="shared" si="5"/>
        <v>10</v>
      </c>
      <c r="Y53" s="60">
        <f t="shared" si="6"/>
        <v>31</v>
      </c>
      <c r="Z53" s="60">
        <f t="shared" si="7"/>
        <v>24</v>
      </c>
      <c r="AA53" s="81">
        <f t="shared" si="8"/>
        <v>50</v>
      </c>
      <c r="AB53" s="81">
        <f t="shared" si="9"/>
        <v>70</v>
      </c>
    </row>
    <row r="54" spans="2:28" ht="15" customHeight="1" thickBot="1" x14ac:dyDescent="0.25">
      <c r="B54" s="64" t="s">
        <v>52</v>
      </c>
      <c r="C54" s="60">
        <v>1</v>
      </c>
      <c r="D54" s="60">
        <v>0</v>
      </c>
      <c r="E54" s="60">
        <v>0</v>
      </c>
      <c r="F54" s="60">
        <v>0</v>
      </c>
      <c r="G54" s="60">
        <v>3</v>
      </c>
      <c r="H54" s="60">
        <v>3</v>
      </c>
      <c r="I54" s="60">
        <v>0</v>
      </c>
      <c r="J54" s="60">
        <v>1</v>
      </c>
      <c r="K54" s="60">
        <v>4</v>
      </c>
      <c r="L54" s="60">
        <v>0</v>
      </c>
      <c r="M54" s="60">
        <v>2</v>
      </c>
      <c r="N54" s="60">
        <v>5</v>
      </c>
      <c r="O54" s="81">
        <v>1</v>
      </c>
      <c r="P54" s="81">
        <v>2</v>
      </c>
      <c r="Q54" s="81">
        <v>1</v>
      </c>
      <c r="R54" s="81">
        <v>5</v>
      </c>
      <c r="S54" s="81">
        <v>1</v>
      </c>
      <c r="T54" s="81">
        <v>0</v>
      </c>
      <c r="U54" s="81">
        <v>1</v>
      </c>
      <c r="V54" s="81">
        <v>1</v>
      </c>
      <c r="W54" s="81">
        <v>3</v>
      </c>
      <c r="X54" s="60">
        <f t="shared" si="5"/>
        <v>1</v>
      </c>
      <c r="Y54" s="60">
        <f t="shared" si="6"/>
        <v>7</v>
      </c>
      <c r="Z54" s="60">
        <f t="shared" si="7"/>
        <v>11</v>
      </c>
      <c r="AA54" s="81">
        <f t="shared" si="8"/>
        <v>9</v>
      </c>
      <c r="AB54" s="81">
        <f t="shared" si="9"/>
        <v>3</v>
      </c>
    </row>
    <row r="55" spans="2:28" ht="15" customHeight="1" thickBot="1" x14ac:dyDescent="0.25">
      <c r="B55" s="64" t="s">
        <v>53</v>
      </c>
      <c r="C55" s="60">
        <v>9</v>
      </c>
      <c r="D55" s="60">
        <v>11</v>
      </c>
      <c r="E55" s="60">
        <v>18</v>
      </c>
      <c r="F55" s="60">
        <v>23</v>
      </c>
      <c r="G55" s="60">
        <v>25</v>
      </c>
      <c r="H55" s="60">
        <v>29</v>
      </c>
      <c r="I55" s="60">
        <v>24</v>
      </c>
      <c r="J55" s="60">
        <v>24</v>
      </c>
      <c r="K55" s="60">
        <v>25</v>
      </c>
      <c r="L55" s="60">
        <v>25</v>
      </c>
      <c r="M55" s="60">
        <v>25</v>
      </c>
      <c r="N55" s="60">
        <v>24</v>
      </c>
      <c r="O55" s="81">
        <v>27</v>
      </c>
      <c r="P55" s="81">
        <v>41</v>
      </c>
      <c r="Q55" s="81">
        <v>46</v>
      </c>
      <c r="R55" s="81">
        <v>45</v>
      </c>
      <c r="S55" s="81">
        <v>48</v>
      </c>
      <c r="T55" s="81">
        <v>28</v>
      </c>
      <c r="U55" s="81">
        <v>50</v>
      </c>
      <c r="V55" s="81">
        <v>101</v>
      </c>
      <c r="W55" s="81">
        <v>87</v>
      </c>
      <c r="X55" s="60">
        <f t="shared" si="5"/>
        <v>61</v>
      </c>
      <c r="Y55" s="60">
        <f t="shared" si="6"/>
        <v>102</v>
      </c>
      <c r="Z55" s="60">
        <f t="shared" si="7"/>
        <v>99</v>
      </c>
      <c r="AA55" s="81">
        <f t="shared" si="8"/>
        <v>159</v>
      </c>
      <c r="AB55" s="81">
        <f t="shared" si="9"/>
        <v>227</v>
      </c>
    </row>
    <row r="56" spans="2:28" ht="15" customHeight="1" thickBot="1" x14ac:dyDescent="0.25">
      <c r="B56" s="65" t="s">
        <v>56</v>
      </c>
      <c r="C56" s="61">
        <f t="shared" ref="C56:H56" si="10">SUM(C6:C55)</f>
        <v>393</v>
      </c>
      <c r="D56" s="61">
        <f t="shared" si="10"/>
        <v>358</v>
      </c>
      <c r="E56" s="61">
        <f t="shared" si="10"/>
        <v>335</v>
      </c>
      <c r="F56" s="62">
        <f t="shared" si="10"/>
        <v>493</v>
      </c>
      <c r="G56" s="61">
        <f t="shared" si="10"/>
        <v>566</v>
      </c>
      <c r="H56" s="61">
        <f t="shared" si="10"/>
        <v>580</v>
      </c>
      <c r="I56" s="61">
        <f t="shared" ref="I56:N56" si="11">SUM(I6:I55)</f>
        <v>487</v>
      </c>
      <c r="J56" s="62">
        <f t="shared" si="11"/>
        <v>604</v>
      </c>
      <c r="K56" s="61">
        <f t="shared" si="11"/>
        <v>732</v>
      </c>
      <c r="L56" s="61">
        <f t="shared" si="11"/>
        <v>859</v>
      </c>
      <c r="M56" s="61">
        <f t="shared" si="11"/>
        <v>730</v>
      </c>
      <c r="N56" s="62">
        <f t="shared" si="11"/>
        <v>952</v>
      </c>
      <c r="O56" s="82">
        <f t="shared" ref="O56:T56" si="12">SUM(O6:O55)</f>
        <v>1113</v>
      </c>
      <c r="P56" s="82">
        <f t="shared" si="12"/>
        <v>1254</v>
      </c>
      <c r="Q56" s="82">
        <f t="shared" si="12"/>
        <v>1143</v>
      </c>
      <c r="R56" s="82">
        <f t="shared" si="12"/>
        <v>1576</v>
      </c>
      <c r="S56" s="82">
        <f t="shared" si="12"/>
        <v>1568</v>
      </c>
      <c r="T56" s="82">
        <f t="shared" si="12"/>
        <v>1176</v>
      </c>
      <c r="U56" s="82">
        <f>SUM(U6:U55)</f>
        <v>1868</v>
      </c>
      <c r="V56" s="82">
        <f>SUM(V6:V55)</f>
        <v>2262</v>
      </c>
      <c r="W56" s="82">
        <f>SUM(W6:W55)</f>
        <v>2531</v>
      </c>
      <c r="X56" s="61">
        <f t="shared" si="5"/>
        <v>1579</v>
      </c>
      <c r="Y56" s="61">
        <f t="shared" si="6"/>
        <v>2237</v>
      </c>
      <c r="Z56" s="61">
        <f t="shared" si="7"/>
        <v>3273</v>
      </c>
      <c r="AA56" s="82">
        <f t="shared" si="8"/>
        <v>5086</v>
      </c>
      <c r="AB56" s="82">
        <f t="shared" si="9"/>
        <v>6874</v>
      </c>
    </row>
    <row r="57" spans="2:28" ht="33.75" customHeight="1" x14ac:dyDescent="0.2">
      <c r="B57" s="21"/>
      <c r="C57" s="22"/>
      <c r="F57" s="23"/>
      <c r="H57" s="23"/>
    </row>
    <row r="58" spans="2:28" ht="49.5" customHeight="1" x14ac:dyDescent="0.2">
      <c r="B58" s="66"/>
      <c r="C58" s="66"/>
      <c r="D58" s="66"/>
      <c r="E58" s="66"/>
      <c r="F58" s="31"/>
      <c r="G58" s="31"/>
      <c r="H58" s="22"/>
      <c r="I58" s="22"/>
    </row>
    <row r="60" spans="2:28" ht="39" customHeight="1" x14ac:dyDescent="0.2">
      <c r="C60" s="63" t="s">
        <v>176</v>
      </c>
      <c r="D60" s="63" t="s">
        <v>178</v>
      </c>
      <c r="E60" s="63" t="s">
        <v>180</v>
      </c>
      <c r="F60" s="67" t="s">
        <v>182</v>
      </c>
      <c r="G60" s="63" t="s">
        <v>199</v>
      </c>
      <c r="H60" s="63" t="s">
        <v>206</v>
      </c>
      <c r="I60" s="63" t="s">
        <v>218</v>
      </c>
      <c r="J60" s="67" t="s">
        <v>240</v>
      </c>
      <c r="K60" s="80" t="s">
        <v>255</v>
      </c>
      <c r="L60" s="80" t="s">
        <v>262</v>
      </c>
      <c r="M60" s="80" t="s">
        <v>272</v>
      </c>
      <c r="N60" s="84" t="s">
        <v>280</v>
      </c>
      <c r="O60" s="80" t="s">
        <v>293</v>
      </c>
      <c r="P60" s="80" t="s">
        <v>300</v>
      </c>
      <c r="Q60" s="80" t="s">
        <v>306</v>
      </c>
      <c r="R60" s="84" t="s">
        <v>316</v>
      </c>
      <c r="S60" s="80" t="s">
        <v>328</v>
      </c>
      <c r="T60" s="63" t="s">
        <v>183</v>
      </c>
      <c r="U60" s="63" t="s">
        <v>241</v>
      </c>
      <c r="V60" s="80" t="s">
        <v>281</v>
      </c>
      <c r="W60" s="80" t="s">
        <v>315</v>
      </c>
    </row>
    <row r="61" spans="2:28" ht="15" customHeight="1" thickBot="1" x14ac:dyDescent="0.25">
      <c r="B61" s="64" t="s">
        <v>17</v>
      </c>
      <c r="C61" s="68">
        <f>+(G6-C6)/C6</f>
        <v>4.5</v>
      </c>
      <c r="D61" s="79">
        <f t="shared" ref="D61:S76" si="13">+(H6-D6)/D6</f>
        <v>2</v>
      </c>
      <c r="E61" s="79">
        <f t="shared" si="13"/>
        <v>0.2</v>
      </c>
      <c r="F61" s="79">
        <f t="shared" si="13"/>
        <v>-0.5</v>
      </c>
      <c r="G61" s="79">
        <f t="shared" si="13"/>
        <v>-0.18181818181818182</v>
      </c>
      <c r="H61" s="79">
        <f t="shared" si="13"/>
        <v>0.55555555555555558</v>
      </c>
      <c r="I61" s="79">
        <f t="shared" si="13"/>
        <v>2.1666666666666665</v>
      </c>
      <c r="J61" s="79">
        <f t="shared" si="13"/>
        <v>2</v>
      </c>
      <c r="K61" s="79">
        <f t="shared" si="13"/>
        <v>1.1111111111111112</v>
      </c>
      <c r="L61" s="79">
        <f t="shared" si="13"/>
        <v>0.9285714285714286</v>
      </c>
      <c r="M61" s="79">
        <f t="shared" si="13"/>
        <v>0.21052631578947367</v>
      </c>
      <c r="N61" s="79">
        <f t="shared" si="13"/>
        <v>2.75</v>
      </c>
      <c r="O61" s="79">
        <f t="shared" si="13"/>
        <v>1.1578947368421053</v>
      </c>
      <c r="P61" s="79">
        <f t="shared" si="13"/>
        <v>-0.37037037037037035</v>
      </c>
      <c r="Q61" s="79">
        <f t="shared" si="13"/>
        <v>0.56521739130434778</v>
      </c>
      <c r="R61" s="79">
        <f t="shared" si="13"/>
        <v>-0.1111111111111111</v>
      </c>
      <c r="S61" s="79">
        <f t="shared" si="13"/>
        <v>-0.1951219512195122</v>
      </c>
      <c r="T61" s="68">
        <f>+(Y6-X6)/X6</f>
        <v>0.66666666666666663</v>
      </c>
      <c r="U61" s="68">
        <f>+(Z6-Y6)/Y6</f>
        <v>0.8</v>
      </c>
      <c r="V61" s="79">
        <f>+(AA6-Z6)/Z6</f>
        <v>1.1111111111111112</v>
      </c>
      <c r="W61" s="79">
        <f>+(AB6-AA6)/AA6</f>
        <v>0.17543859649122806</v>
      </c>
    </row>
    <row r="62" spans="2:28" ht="15" customHeight="1" thickBot="1" x14ac:dyDescent="0.25">
      <c r="B62" s="64" t="s">
        <v>18</v>
      </c>
      <c r="C62" s="79">
        <f t="shared" ref="C62:C111" si="14">+(G7-C7)/C7</f>
        <v>-1</v>
      </c>
      <c r="D62" s="79">
        <f t="shared" ref="D62:D111" si="15">+(H7-D7)/D7</f>
        <v>-1</v>
      </c>
      <c r="E62" s="79"/>
      <c r="F62" s="79"/>
      <c r="G62" s="79"/>
      <c r="H62" s="79"/>
      <c r="I62" s="79">
        <f t="shared" ref="I62:I111" si="16">+(M7-I7)/I7</f>
        <v>-0.1</v>
      </c>
      <c r="J62" s="79">
        <f t="shared" ref="J62:J111" si="17">+(N7-J7)/J7</f>
        <v>0.2</v>
      </c>
      <c r="K62" s="79">
        <f t="shared" ref="K62:K111" si="18">+(O7-K7)/K7</f>
        <v>-0.57692307692307687</v>
      </c>
      <c r="L62" s="79">
        <f t="shared" ref="L62:S111" si="19">+(P7-L7)/L7</f>
        <v>-0.6</v>
      </c>
      <c r="M62" s="79">
        <f t="shared" si="13"/>
        <v>-0.1111111111111111</v>
      </c>
      <c r="N62" s="79">
        <f t="shared" si="13"/>
        <v>-0.66666666666666663</v>
      </c>
      <c r="O62" s="79">
        <f t="shared" si="13"/>
        <v>-0.54545454545454541</v>
      </c>
      <c r="P62" s="79">
        <f t="shared" si="13"/>
        <v>0.25</v>
      </c>
      <c r="Q62" s="79">
        <f t="shared" si="13"/>
        <v>0</v>
      </c>
      <c r="R62" s="79">
        <f t="shared" si="13"/>
        <v>2.3333333333333335</v>
      </c>
      <c r="S62" s="79">
        <f t="shared" si="13"/>
        <v>4</v>
      </c>
      <c r="T62" s="79">
        <f t="shared" ref="T62:V77" si="20">+(Y7-X7)/X7</f>
        <v>0.92307692307692313</v>
      </c>
      <c r="U62" s="79">
        <f t="shared" si="20"/>
        <v>1.52</v>
      </c>
      <c r="V62" s="79">
        <f t="shared" si="20"/>
        <v>-0.53968253968253965</v>
      </c>
      <c r="W62" s="79">
        <f t="shared" ref="W62:W111" si="21">+(AB7-AA7)/AA7</f>
        <v>0.31034482758620691</v>
      </c>
    </row>
    <row r="63" spans="2:28" ht="15" customHeight="1" thickBot="1" x14ac:dyDescent="0.25">
      <c r="B63" s="64" t="s">
        <v>19</v>
      </c>
      <c r="C63" s="79">
        <f t="shared" si="14"/>
        <v>0.42857142857142855</v>
      </c>
      <c r="D63" s="79">
        <f t="shared" si="15"/>
        <v>0.77777777777777779</v>
      </c>
      <c r="E63" s="79">
        <f t="shared" ref="E63:E111" si="22">+(I8-E8)/E8</f>
        <v>7.1428571428571425E-2</v>
      </c>
      <c r="F63" s="79">
        <f t="shared" ref="F63:F111" si="23">+(J8-F8)/F8</f>
        <v>0.26315789473684209</v>
      </c>
      <c r="G63" s="79">
        <f t="shared" ref="G63:G111" si="24">+(K8-G8)/G8</f>
        <v>0.3</v>
      </c>
      <c r="H63" s="79">
        <f t="shared" ref="H63:H111" si="25">+(L8-H8)/H8</f>
        <v>1.5</v>
      </c>
      <c r="I63" s="79">
        <f t="shared" si="16"/>
        <v>0.8666666666666667</v>
      </c>
      <c r="J63" s="79">
        <f t="shared" si="17"/>
        <v>0.58333333333333337</v>
      </c>
      <c r="K63" s="79">
        <f t="shared" si="18"/>
        <v>0.88461538461538458</v>
      </c>
      <c r="L63" s="79">
        <f t="shared" si="19"/>
        <v>2.5000000000000001E-2</v>
      </c>
      <c r="M63" s="79">
        <f t="shared" si="13"/>
        <v>0.8571428571428571</v>
      </c>
      <c r="N63" s="79">
        <f t="shared" si="13"/>
        <v>0.68421052631578949</v>
      </c>
      <c r="O63" s="79">
        <f t="shared" si="13"/>
        <v>6.1224489795918366E-2</v>
      </c>
      <c r="P63" s="79">
        <f t="shared" si="13"/>
        <v>2.4390243902439025E-2</v>
      </c>
      <c r="Q63" s="79">
        <f t="shared" si="13"/>
        <v>0.57692307692307687</v>
      </c>
      <c r="R63" s="79">
        <f t="shared" si="13"/>
        <v>0.234375</v>
      </c>
      <c r="S63" s="79">
        <f t="shared" si="13"/>
        <v>0.82692307692307687</v>
      </c>
      <c r="T63" s="79">
        <f t="shared" ref="T63:U63" si="26">+(Y8-X8)/X8</f>
        <v>0.3392857142857143</v>
      </c>
      <c r="U63" s="79">
        <f t="shared" si="26"/>
        <v>0.76</v>
      </c>
      <c r="V63" s="79">
        <f t="shared" si="20"/>
        <v>0.56060606060606055</v>
      </c>
      <c r="W63" s="79">
        <f t="shared" si="21"/>
        <v>0.23786407766990292</v>
      </c>
    </row>
    <row r="64" spans="2:28" ht="15" customHeight="1" thickBot="1" x14ac:dyDescent="0.25">
      <c r="B64" s="64" t="s">
        <v>20</v>
      </c>
      <c r="C64" s="79">
        <f t="shared" si="14"/>
        <v>2</v>
      </c>
      <c r="D64" s="79">
        <f t="shared" si="15"/>
        <v>-0.35714285714285715</v>
      </c>
      <c r="E64" s="79">
        <f t="shared" si="22"/>
        <v>0</v>
      </c>
      <c r="F64" s="79">
        <f t="shared" si="23"/>
        <v>-0.8571428571428571</v>
      </c>
      <c r="G64" s="79">
        <f t="shared" si="24"/>
        <v>-0.33333333333333331</v>
      </c>
      <c r="H64" s="79">
        <f t="shared" si="25"/>
        <v>-0.1111111111111111</v>
      </c>
      <c r="I64" s="79">
        <f t="shared" si="16"/>
        <v>-0.3</v>
      </c>
      <c r="J64" s="79">
        <f t="shared" si="17"/>
        <v>13</v>
      </c>
      <c r="K64" s="79">
        <f t="shared" si="18"/>
        <v>0.75</v>
      </c>
      <c r="L64" s="79">
        <f t="shared" si="19"/>
        <v>0.875</v>
      </c>
      <c r="M64" s="79">
        <f t="shared" si="13"/>
        <v>1.1428571428571428</v>
      </c>
      <c r="N64" s="79">
        <f t="shared" si="13"/>
        <v>0.9285714285714286</v>
      </c>
      <c r="O64" s="79">
        <f t="shared" si="13"/>
        <v>1.1428571428571428</v>
      </c>
      <c r="P64" s="79">
        <f t="shared" si="13"/>
        <v>-0.13333333333333333</v>
      </c>
      <c r="Q64" s="79">
        <f t="shared" si="13"/>
        <v>0.8</v>
      </c>
      <c r="R64" s="79">
        <f t="shared" si="13"/>
        <v>0.55555555555555558</v>
      </c>
      <c r="S64" s="79">
        <f t="shared" si="13"/>
        <v>-3.3333333333333333E-2</v>
      </c>
      <c r="T64" s="79">
        <f t="shared" ref="T64:U64" si="27">+(Y9-X9)/X9</f>
        <v>-8.5714285714285715E-2</v>
      </c>
      <c r="U64" s="79">
        <f t="shared" si="27"/>
        <v>0.15625</v>
      </c>
      <c r="V64" s="79">
        <f t="shared" si="20"/>
        <v>0.91891891891891897</v>
      </c>
      <c r="W64" s="79">
        <f t="shared" si="21"/>
        <v>0.57746478873239437</v>
      </c>
    </row>
    <row r="65" spans="2:23" ht="15" customHeight="1" thickBot="1" x14ac:dyDescent="0.25">
      <c r="B65" s="64" t="s">
        <v>93</v>
      </c>
      <c r="C65" s="79">
        <f t="shared" si="14"/>
        <v>-1</v>
      </c>
      <c r="D65" s="79"/>
      <c r="E65" s="79"/>
      <c r="F65" s="79"/>
      <c r="G65" s="79"/>
      <c r="H65" s="79"/>
      <c r="I65" s="79">
        <f t="shared" si="16"/>
        <v>0</v>
      </c>
      <c r="J65" s="79">
        <f t="shared" si="17"/>
        <v>3</v>
      </c>
      <c r="K65" s="79">
        <f t="shared" si="18"/>
        <v>0.5</v>
      </c>
      <c r="L65" s="79">
        <f t="shared" si="19"/>
        <v>0.66666666666666663</v>
      </c>
      <c r="M65" s="79">
        <f t="shared" si="13"/>
        <v>1.5</v>
      </c>
      <c r="N65" s="79">
        <f t="shared" si="13"/>
        <v>1.75</v>
      </c>
      <c r="O65" s="79">
        <f t="shared" si="13"/>
        <v>1</v>
      </c>
      <c r="P65" s="79">
        <f t="shared" si="13"/>
        <v>0</v>
      </c>
      <c r="Q65" s="79">
        <f t="shared" si="13"/>
        <v>2.8</v>
      </c>
      <c r="R65" s="79">
        <f t="shared" si="13"/>
        <v>-0.18181818181818182</v>
      </c>
      <c r="S65" s="79">
        <f t="shared" si="13"/>
        <v>1.8333333333333333</v>
      </c>
      <c r="T65" s="79">
        <f t="shared" ref="T65:U65" si="28">+(Y10-X10)/X10</f>
        <v>0</v>
      </c>
      <c r="U65" s="79">
        <f t="shared" si="28"/>
        <v>2.6666666666666665</v>
      </c>
      <c r="V65" s="79">
        <f t="shared" si="20"/>
        <v>1.1818181818181819</v>
      </c>
      <c r="W65" s="79">
        <f t="shared" si="21"/>
        <v>0.625</v>
      </c>
    </row>
    <row r="66" spans="2:23" ht="15" customHeight="1" thickBot="1" x14ac:dyDescent="0.25">
      <c r="B66" s="64" t="s">
        <v>7</v>
      </c>
      <c r="C66" s="79">
        <f t="shared" si="14"/>
        <v>0.75</v>
      </c>
      <c r="D66" s="79">
        <f t="shared" si="15"/>
        <v>1.1666666666666667</v>
      </c>
      <c r="E66" s="79">
        <f t="shared" si="22"/>
        <v>1.5</v>
      </c>
      <c r="F66" s="79">
        <f t="shared" si="23"/>
        <v>0.8571428571428571</v>
      </c>
      <c r="G66" s="79">
        <f t="shared" si="24"/>
        <v>0.42857142857142855</v>
      </c>
      <c r="H66" s="79">
        <f t="shared" si="25"/>
        <v>-7.6923076923076927E-2</v>
      </c>
      <c r="I66" s="79">
        <f t="shared" si="16"/>
        <v>0.5</v>
      </c>
      <c r="J66" s="79">
        <f t="shared" si="17"/>
        <v>7.6923076923076927E-2</v>
      </c>
      <c r="K66" s="79">
        <f t="shared" si="18"/>
        <v>0.6</v>
      </c>
      <c r="L66" s="79">
        <f t="shared" si="19"/>
        <v>0.5</v>
      </c>
      <c r="M66" s="79">
        <f t="shared" si="13"/>
        <v>0.6</v>
      </c>
      <c r="N66" s="79">
        <f t="shared" si="13"/>
        <v>2.5714285714285716</v>
      </c>
      <c r="O66" s="79">
        <f t="shared" si="13"/>
        <v>2.0625</v>
      </c>
      <c r="P66" s="79">
        <f t="shared" si="13"/>
        <v>0.3888888888888889</v>
      </c>
      <c r="Q66" s="79">
        <f t="shared" si="13"/>
        <v>0.95833333333333337</v>
      </c>
      <c r="R66" s="79">
        <f t="shared" si="13"/>
        <v>0.26</v>
      </c>
      <c r="S66" s="79">
        <f t="shared" si="13"/>
        <v>0.20408163265306123</v>
      </c>
      <c r="T66" s="79">
        <f t="shared" ref="T66:U66" si="29">+(Y11-X11)/X11</f>
        <v>1.0476190476190477</v>
      </c>
      <c r="U66" s="79">
        <f t="shared" si="29"/>
        <v>0.18604651162790697</v>
      </c>
      <c r="V66" s="79">
        <f t="shared" si="20"/>
        <v>1.1176470588235294</v>
      </c>
      <c r="W66" s="79">
        <f t="shared" si="21"/>
        <v>0.70370370370370372</v>
      </c>
    </row>
    <row r="67" spans="2:23" ht="15" customHeight="1" thickBot="1" x14ac:dyDescent="0.25">
      <c r="B67" s="64" t="s">
        <v>21</v>
      </c>
      <c r="C67" s="79"/>
      <c r="D67" s="79"/>
      <c r="E67" s="79"/>
      <c r="F67" s="79"/>
      <c r="G67" s="79"/>
      <c r="H67" s="79">
        <f t="shared" si="25"/>
        <v>-1</v>
      </c>
      <c r="I67" s="79"/>
      <c r="J67" s="79">
        <f t="shared" si="17"/>
        <v>-1</v>
      </c>
      <c r="K67" s="79"/>
      <c r="L67" s="79"/>
      <c r="M67" s="79">
        <f t="shared" si="13"/>
        <v>2</v>
      </c>
      <c r="N67" s="79"/>
      <c r="O67" s="79">
        <f t="shared" si="13"/>
        <v>-1</v>
      </c>
      <c r="P67" s="79">
        <f t="shared" si="13"/>
        <v>0</v>
      </c>
      <c r="Q67" s="79">
        <f t="shared" si="13"/>
        <v>0.33333333333333331</v>
      </c>
      <c r="R67" s="79">
        <f t="shared" si="13"/>
        <v>-0.42857142857142855</v>
      </c>
      <c r="S67" s="79"/>
      <c r="T67" s="79"/>
      <c r="U67" s="79">
        <f t="shared" ref="U67" si="30">+(Z12-Y12)/Y12</f>
        <v>-0.66666666666666663</v>
      </c>
      <c r="V67" s="79">
        <f t="shared" si="20"/>
        <v>12</v>
      </c>
      <c r="W67" s="79">
        <f t="shared" si="21"/>
        <v>-0.30769230769230771</v>
      </c>
    </row>
    <row r="68" spans="2:23" ht="15" customHeight="1" thickBot="1" x14ac:dyDescent="0.25">
      <c r="B68" s="64" t="s">
        <v>22</v>
      </c>
      <c r="C68" s="79">
        <f t="shared" si="14"/>
        <v>1.5</v>
      </c>
      <c r="D68" s="79">
        <f t="shared" si="15"/>
        <v>0.5</v>
      </c>
      <c r="E68" s="79">
        <f t="shared" si="22"/>
        <v>2</v>
      </c>
      <c r="F68" s="79">
        <f t="shared" si="23"/>
        <v>1</v>
      </c>
      <c r="G68" s="79">
        <f t="shared" si="24"/>
        <v>-0.2</v>
      </c>
      <c r="H68" s="79">
        <f t="shared" si="25"/>
        <v>1.3333333333333333</v>
      </c>
      <c r="I68" s="79">
        <f t="shared" si="16"/>
        <v>1.3333333333333333</v>
      </c>
      <c r="J68" s="79">
        <f t="shared" si="17"/>
        <v>1.5</v>
      </c>
      <c r="K68" s="79">
        <f t="shared" si="18"/>
        <v>1</v>
      </c>
      <c r="L68" s="79">
        <f t="shared" si="19"/>
        <v>1.2857142857142858</v>
      </c>
      <c r="M68" s="79">
        <f t="shared" si="13"/>
        <v>0.5714285714285714</v>
      </c>
      <c r="N68" s="79">
        <f t="shared" si="13"/>
        <v>1.2</v>
      </c>
      <c r="O68" s="79">
        <f t="shared" si="13"/>
        <v>1.25</v>
      </c>
      <c r="P68" s="79">
        <f t="shared" si="13"/>
        <v>-0.375</v>
      </c>
      <c r="Q68" s="79">
        <f t="shared" si="13"/>
        <v>0.36363636363636365</v>
      </c>
      <c r="R68" s="79">
        <f t="shared" si="13"/>
        <v>0.36363636363636365</v>
      </c>
      <c r="S68" s="79">
        <f t="shared" si="13"/>
        <v>0.1111111111111111</v>
      </c>
      <c r="T68" s="79">
        <f t="shared" ref="T68:U68" si="31">+(Y13-X13)/X13</f>
        <v>1.1666666666666667</v>
      </c>
      <c r="U68" s="79">
        <f t="shared" si="31"/>
        <v>0.76923076923076927</v>
      </c>
      <c r="V68" s="79">
        <f t="shared" si="20"/>
        <v>1</v>
      </c>
      <c r="W68" s="79">
        <f t="shared" si="21"/>
        <v>0.2608695652173913</v>
      </c>
    </row>
    <row r="69" spans="2:23" ht="15" customHeight="1" thickBot="1" x14ac:dyDescent="0.25">
      <c r="B69" s="64" t="s">
        <v>23</v>
      </c>
      <c r="C69" s="79">
        <f t="shared" si="14"/>
        <v>0.60526315789473684</v>
      </c>
      <c r="D69" s="79">
        <f t="shared" si="15"/>
        <v>0.86458333333333337</v>
      </c>
      <c r="E69" s="79">
        <f t="shared" si="22"/>
        <v>0.17525773195876287</v>
      </c>
      <c r="F69" s="79">
        <f t="shared" si="23"/>
        <v>0.25</v>
      </c>
      <c r="G69" s="79">
        <f t="shared" si="24"/>
        <v>0.22404371584699453</v>
      </c>
      <c r="H69" s="79">
        <f t="shared" si="25"/>
        <v>0.34636871508379891</v>
      </c>
      <c r="I69" s="79">
        <f t="shared" si="16"/>
        <v>0.77192982456140347</v>
      </c>
      <c r="J69" s="79">
        <f t="shared" si="17"/>
        <v>0.44324324324324327</v>
      </c>
      <c r="K69" s="79">
        <f t="shared" si="18"/>
        <v>0.22767857142857142</v>
      </c>
      <c r="L69" s="79">
        <f t="shared" si="19"/>
        <v>0.27800829875518673</v>
      </c>
      <c r="M69" s="79">
        <f t="shared" si="13"/>
        <v>9.9009900990099015E-2</v>
      </c>
      <c r="N69" s="79">
        <f t="shared" si="13"/>
        <v>0.17602996254681649</v>
      </c>
      <c r="O69" s="79">
        <f t="shared" si="13"/>
        <v>0.2</v>
      </c>
      <c r="P69" s="79">
        <f t="shared" si="13"/>
        <v>4.5454545454545456E-2</v>
      </c>
      <c r="Q69" s="79">
        <f t="shared" si="13"/>
        <v>0.53153153153153154</v>
      </c>
      <c r="R69" s="79">
        <f t="shared" si="13"/>
        <v>0.48089171974522293</v>
      </c>
      <c r="S69" s="79">
        <f t="shared" si="13"/>
        <v>0.66363636363636369</v>
      </c>
      <c r="T69" s="79">
        <f t="shared" ref="T69:U69" si="32">+(Y14-X14)/X14</f>
        <v>0.45274725274725275</v>
      </c>
      <c r="U69" s="79">
        <f t="shared" si="32"/>
        <v>0.41301059001512858</v>
      </c>
      <c r="V69" s="79">
        <f t="shared" si="20"/>
        <v>0.19807280513918629</v>
      </c>
      <c r="W69" s="79">
        <f t="shared" si="21"/>
        <v>0.30205540661304736</v>
      </c>
    </row>
    <row r="70" spans="2:23" ht="15" customHeight="1" thickBot="1" x14ac:dyDescent="0.25">
      <c r="B70" s="64" t="s">
        <v>95</v>
      </c>
      <c r="C70" s="79">
        <f t="shared" si="14"/>
        <v>0.25</v>
      </c>
      <c r="D70" s="79">
        <f t="shared" si="15"/>
        <v>-0.7142857142857143</v>
      </c>
      <c r="E70" s="79">
        <f t="shared" si="22"/>
        <v>0.5</v>
      </c>
      <c r="F70" s="79">
        <f t="shared" si="23"/>
        <v>0.25</v>
      </c>
      <c r="G70" s="79">
        <f t="shared" si="24"/>
        <v>1</v>
      </c>
      <c r="H70" s="79">
        <f t="shared" si="25"/>
        <v>1</v>
      </c>
      <c r="I70" s="79">
        <f t="shared" si="16"/>
        <v>0</v>
      </c>
      <c r="J70" s="79">
        <f t="shared" si="17"/>
        <v>-0.2</v>
      </c>
      <c r="K70" s="79">
        <f t="shared" si="18"/>
        <v>-0.3</v>
      </c>
      <c r="L70" s="79">
        <f t="shared" si="19"/>
        <v>1.5</v>
      </c>
      <c r="M70" s="79">
        <f t="shared" si="13"/>
        <v>3.6666666666666665</v>
      </c>
      <c r="N70" s="79">
        <f t="shared" si="13"/>
        <v>2.75</v>
      </c>
      <c r="O70" s="79">
        <f t="shared" si="13"/>
        <v>1.1428571428571428</v>
      </c>
      <c r="P70" s="79">
        <f t="shared" si="13"/>
        <v>0.2</v>
      </c>
      <c r="Q70" s="79">
        <f t="shared" si="13"/>
        <v>0.5714285714285714</v>
      </c>
      <c r="R70" s="79">
        <f t="shared" si="13"/>
        <v>0.13333333333333333</v>
      </c>
      <c r="S70" s="79">
        <f t="shared" si="13"/>
        <v>0.26666666666666666</v>
      </c>
      <c r="T70" s="79">
        <f t="shared" ref="T70:U70" si="33">+(Y15-X15)/X15</f>
        <v>-0.11764705882352941</v>
      </c>
      <c r="U70" s="79">
        <f t="shared" si="33"/>
        <v>0.4</v>
      </c>
      <c r="V70" s="79">
        <f t="shared" si="20"/>
        <v>1.1904761904761905</v>
      </c>
      <c r="W70" s="79">
        <f t="shared" si="21"/>
        <v>0.43478260869565216</v>
      </c>
    </row>
    <row r="71" spans="2:23" ht="15" customHeight="1" thickBot="1" x14ac:dyDescent="0.25">
      <c r="B71" s="64" t="s">
        <v>24</v>
      </c>
      <c r="C71" s="79">
        <f t="shared" si="14"/>
        <v>0</v>
      </c>
      <c r="D71" s="79">
        <f t="shared" si="15"/>
        <v>0</v>
      </c>
      <c r="E71" s="79">
        <f t="shared" si="22"/>
        <v>-1</v>
      </c>
      <c r="F71" s="79">
        <f t="shared" si="23"/>
        <v>-0.5</v>
      </c>
      <c r="G71" s="79">
        <f t="shared" si="24"/>
        <v>0</v>
      </c>
      <c r="H71" s="79">
        <f t="shared" si="25"/>
        <v>1</v>
      </c>
      <c r="I71" s="79"/>
      <c r="J71" s="79">
        <f t="shared" si="17"/>
        <v>0</v>
      </c>
      <c r="K71" s="79">
        <f t="shared" si="18"/>
        <v>0</v>
      </c>
      <c r="L71" s="79">
        <f t="shared" si="19"/>
        <v>1</v>
      </c>
      <c r="M71" s="79">
        <f t="shared" si="13"/>
        <v>0</v>
      </c>
      <c r="N71" s="79">
        <f t="shared" si="13"/>
        <v>4</v>
      </c>
      <c r="O71" s="79">
        <f t="shared" si="13"/>
        <v>0</v>
      </c>
      <c r="P71" s="79">
        <f t="shared" si="13"/>
        <v>-0.5</v>
      </c>
      <c r="Q71" s="79">
        <f t="shared" si="13"/>
        <v>3.5</v>
      </c>
      <c r="R71" s="79">
        <f t="shared" si="13"/>
        <v>1.6</v>
      </c>
      <c r="S71" s="79">
        <f t="shared" si="13"/>
        <v>1</v>
      </c>
      <c r="T71" s="79">
        <f t="shared" ref="T71:U71" si="34">+(Y16-X16)/X16</f>
        <v>-0.42857142857142855</v>
      </c>
      <c r="U71" s="79">
        <f t="shared" si="34"/>
        <v>0.75</v>
      </c>
      <c r="V71" s="79">
        <f t="shared" si="20"/>
        <v>0.8571428571428571</v>
      </c>
      <c r="W71" s="79">
        <f t="shared" si="21"/>
        <v>1</v>
      </c>
    </row>
    <row r="72" spans="2:23" ht="15" customHeight="1" thickBot="1" x14ac:dyDescent="0.25">
      <c r="B72" s="64" t="s">
        <v>25</v>
      </c>
      <c r="C72" s="79"/>
      <c r="D72" s="79">
        <f t="shared" si="15"/>
        <v>0</v>
      </c>
      <c r="E72" s="79"/>
      <c r="F72" s="79"/>
      <c r="G72" s="79">
        <f t="shared" si="24"/>
        <v>1</v>
      </c>
      <c r="H72" s="79">
        <f t="shared" si="25"/>
        <v>0</v>
      </c>
      <c r="I72" s="79">
        <f t="shared" si="16"/>
        <v>-1</v>
      </c>
      <c r="J72" s="79"/>
      <c r="K72" s="79">
        <f t="shared" si="18"/>
        <v>-0.5</v>
      </c>
      <c r="L72" s="79">
        <f t="shared" si="19"/>
        <v>1</v>
      </c>
      <c r="M72" s="79"/>
      <c r="N72" s="79"/>
      <c r="O72" s="79">
        <f t="shared" si="13"/>
        <v>2</v>
      </c>
      <c r="P72" s="79">
        <f t="shared" si="13"/>
        <v>-0.5</v>
      </c>
      <c r="Q72" s="79">
        <f t="shared" si="13"/>
        <v>1.3333333333333333</v>
      </c>
      <c r="R72" s="79">
        <f t="shared" si="13"/>
        <v>7</v>
      </c>
      <c r="S72" s="79">
        <f t="shared" si="13"/>
        <v>3.3333333333333335</v>
      </c>
      <c r="T72" s="79">
        <f t="shared" ref="T72:U72" si="35">+(Y17-X17)/X17</f>
        <v>3</v>
      </c>
      <c r="U72" s="79">
        <f t="shared" si="35"/>
        <v>-0.25</v>
      </c>
      <c r="V72" s="79">
        <f t="shared" si="20"/>
        <v>1.3333333333333333</v>
      </c>
      <c r="W72" s="79">
        <f t="shared" si="21"/>
        <v>1.7142857142857142</v>
      </c>
    </row>
    <row r="73" spans="2:23" ht="15" customHeight="1" thickBot="1" x14ac:dyDescent="0.25">
      <c r="B73" s="64" t="s">
        <v>26</v>
      </c>
      <c r="C73" s="79">
        <f t="shared" si="14"/>
        <v>-0.66666666666666663</v>
      </c>
      <c r="D73" s="79">
        <f t="shared" si="15"/>
        <v>2.5</v>
      </c>
      <c r="E73" s="79">
        <f t="shared" si="22"/>
        <v>1</v>
      </c>
      <c r="F73" s="79">
        <f t="shared" si="23"/>
        <v>0.66666666666666663</v>
      </c>
      <c r="G73" s="79">
        <f t="shared" si="24"/>
        <v>2.3333333333333335</v>
      </c>
      <c r="H73" s="79">
        <f t="shared" si="25"/>
        <v>1.2857142857142858</v>
      </c>
      <c r="I73" s="79">
        <f t="shared" si="16"/>
        <v>0.1</v>
      </c>
      <c r="J73" s="79">
        <f t="shared" si="17"/>
        <v>2.6</v>
      </c>
      <c r="K73" s="79">
        <f t="shared" si="18"/>
        <v>0.9</v>
      </c>
      <c r="L73" s="79">
        <f t="shared" si="19"/>
        <v>0.375</v>
      </c>
      <c r="M73" s="79">
        <f t="shared" si="13"/>
        <v>0.63636363636363635</v>
      </c>
      <c r="N73" s="79">
        <f t="shared" si="13"/>
        <v>0.22222222222222221</v>
      </c>
      <c r="O73" s="79">
        <f t="shared" si="13"/>
        <v>-0.21052631578947367</v>
      </c>
      <c r="P73" s="79">
        <f t="shared" si="13"/>
        <v>-0.13636363636363635</v>
      </c>
      <c r="Q73" s="79">
        <f t="shared" si="13"/>
        <v>0.5</v>
      </c>
      <c r="R73" s="79">
        <f t="shared" si="13"/>
        <v>0.77272727272727271</v>
      </c>
      <c r="S73" s="79">
        <f t="shared" si="13"/>
        <v>2.1333333333333333</v>
      </c>
      <c r="T73" s="79">
        <f t="shared" ref="T73:U73" si="36">+(Y18-X18)/X18</f>
        <v>0.31578947368421051</v>
      </c>
      <c r="U73" s="79">
        <f t="shared" si="36"/>
        <v>1.2</v>
      </c>
      <c r="V73" s="79">
        <f t="shared" si="20"/>
        <v>0.47272727272727272</v>
      </c>
      <c r="W73" s="79">
        <f t="shared" si="21"/>
        <v>0.23456790123456789</v>
      </c>
    </row>
    <row r="74" spans="2:23" ht="15" customHeight="1" thickBot="1" x14ac:dyDescent="0.25">
      <c r="B74" s="64" t="s">
        <v>8</v>
      </c>
      <c r="C74" s="79">
        <f t="shared" si="14"/>
        <v>0.66666666666666663</v>
      </c>
      <c r="D74" s="79">
        <f t="shared" si="15"/>
        <v>-0.2</v>
      </c>
      <c r="E74" s="79">
        <f t="shared" si="22"/>
        <v>-0.5</v>
      </c>
      <c r="F74" s="79">
        <f t="shared" si="23"/>
        <v>2</v>
      </c>
      <c r="G74" s="79">
        <f t="shared" si="24"/>
        <v>-0.2</v>
      </c>
      <c r="H74" s="79">
        <f t="shared" si="25"/>
        <v>1.5</v>
      </c>
      <c r="I74" s="79">
        <f t="shared" si="16"/>
        <v>-0.5</v>
      </c>
      <c r="J74" s="79">
        <f t="shared" si="17"/>
        <v>0.33333333333333331</v>
      </c>
      <c r="K74" s="79">
        <f t="shared" si="18"/>
        <v>0.5</v>
      </c>
      <c r="L74" s="79">
        <f t="shared" si="19"/>
        <v>-0.2</v>
      </c>
      <c r="M74" s="79">
        <f t="shared" si="13"/>
        <v>6</v>
      </c>
      <c r="N74" s="79">
        <f t="shared" si="13"/>
        <v>2.5</v>
      </c>
      <c r="O74" s="79">
        <f t="shared" si="13"/>
        <v>1.5</v>
      </c>
      <c r="P74" s="79">
        <f t="shared" si="13"/>
        <v>0.375</v>
      </c>
      <c r="Q74" s="79">
        <f t="shared" si="13"/>
        <v>2.1428571428571428</v>
      </c>
      <c r="R74" s="79">
        <f t="shared" si="13"/>
        <v>0</v>
      </c>
      <c r="S74" s="79">
        <f t="shared" si="13"/>
        <v>-0.53333333333333333</v>
      </c>
      <c r="T74" s="79">
        <f t="shared" ref="T74:U74" si="37">+(Y19-X19)/X19</f>
        <v>7.6923076923076927E-2</v>
      </c>
      <c r="U74" s="79">
        <f t="shared" si="37"/>
        <v>0.35714285714285715</v>
      </c>
      <c r="V74" s="79">
        <f t="shared" si="20"/>
        <v>0.84210526315789469</v>
      </c>
      <c r="W74" s="79">
        <f t="shared" si="21"/>
        <v>0.77142857142857146</v>
      </c>
    </row>
    <row r="75" spans="2:23" ht="15" customHeight="1" thickBot="1" x14ac:dyDescent="0.25">
      <c r="B75" s="64" t="s">
        <v>27</v>
      </c>
      <c r="C75" s="79">
        <f t="shared" si="14"/>
        <v>0</v>
      </c>
      <c r="D75" s="79">
        <f t="shared" si="15"/>
        <v>0.1</v>
      </c>
      <c r="E75" s="79">
        <f t="shared" si="22"/>
        <v>1</v>
      </c>
      <c r="F75" s="79">
        <f t="shared" si="23"/>
        <v>1.4285714285714286</v>
      </c>
      <c r="G75" s="79">
        <f t="shared" si="24"/>
        <v>0.625</v>
      </c>
      <c r="H75" s="79">
        <f t="shared" si="25"/>
        <v>0.72727272727272729</v>
      </c>
      <c r="I75" s="79">
        <f t="shared" si="16"/>
        <v>0.7</v>
      </c>
      <c r="J75" s="79">
        <f t="shared" si="17"/>
        <v>-0.23529411764705882</v>
      </c>
      <c r="K75" s="79">
        <f t="shared" si="18"/>
        <v>-0.15384615384615385</v>
      </c>
      <c r="L75" s="79">
        <f t="shared" si="19"/>
        <v>0</v>
      </c>
      <c r="M75" s="79">
        <f t="shared" si="13"/>
        <v>0.52941176470588236</v>
      </c>
      <c r="N75" s="79">
        <f t="shared" si="13"/>
        <v>1.3846153846153846</v>
      </c>
      <c r="O75" s="79">
        <f t="shared" si="13"/>
        <v>1.5454545454545454</v>
      </c>
      <c r="P75" s="79">
        <f t="shared" si="13"/>
        <v>-0.31578947368421051</v>
      </c>
      <c r="Q75" s="79">
        <f t="shared" si="13"/>
        <v>0.15384615384615385</v>
      </c>
      <c r="R75" s="79">
        <f t="shared" si="13"/>
        <v>-6.4516129032258063E-2</v>
      </c>
      <c r="S75" s="79">
        <f t="shared" si="13"/>
        <v>0.14285714285714285</v>
      </c>
      <c r="T75" s="79">
        <f t="shared" ref="T75:U75" si="38">+(Y20-X20)/X20</f>
        <v>0.53333333333333333</v>
      </c>
      <c r="U75" s="79">
        <f t="shared" si="38"/>
        <v>0.34782608695652173</v>
      </c>
      <c r="V75" s="79">
        <f t="shared" si="20"/>
        <v>0.40322580645161288</v>
      </c>
      <c r="W75" s="79">
        <f t="shared" si="21"/>
        <v>0.14942528735632185</v>
      </c>
    </row>
    <row r="76" spans="2:23" ht="15" customHeight="1" thickBot="1" x14ac:dyDescent="0.25">
      <c r="B76" s="64" t="s">
        <v>55</v>
      </c>
      <c r="C76" s="79"/>
      <c r="D76" s="79">
        <f t="shared" si="15"/>
        <v>0</v>
      </c>
      <c r="E76" s="79"/>
      <c r="F76" s="79">
        <f t="shared" si="23"/>
        <v>-0.5</v>
      </c>
      <c r="G76" s="79"/>
      <c r="H76" s="79">
        <f t="shared" si="25"/>
        <v>-1</v>
      </c>
      <c r="I76" s="79">
        <f t="shared" si="16"/>
        <v>-1</v>
      </c>
      <c r="J76" s="79">
        <f t="shared" si="17"/>
        <v>2</v>
      </c>
      <c r="K76" s="79">
        <f t="shared" si="18"/>
        <v>3</v>
      </c>
      <c r="L76" s="79"/>
      <c r="M76" s="79"/>
      <c r="N76" s="79">
        <f t="shared" si="13"/>
        <v>1.3333333333333333</v>
      </c>
      <c r="O76" s="79">
        <f t="shared" si="13"/>
        <v>-0.875</v>
      </c>
      <c r="P76" s="79">
        <f t="shared" si="13"/>
        <v>5</v>
      </c>
      <c r="Q76" s="79">
        <f t="shared" si="13"/>
        <v>6</v>
      </c>
      <c r="R76" s="79">
        <f t="shared" si="13"/>
        <v>0.2857142857142857</v>
      </c>
      <c r="S76" s="79">
        <f t="shared" si="13"/>
        <v>10</v>
      </c>
      <c r="T76" s="79">
        <f t="shared" ref="T76:U76" si="39">+(Y21-X21)/X21</f>
        <v>0</v>
      </c>
      <c r="U76" s="79">
        <f t="shared" si="39"/>
        <v>0.66666666666666663</v>
      </c>
      <c r="V76" s="79">
        <f t="shared" si="20"/>
        <v>2.4</v>
      </c>
      <c r="W76" s="79">
        <f t="shared" si="21"/>
        <v>0.35294117647058826</v>
      </c>
    </row>
    <row r="77" spans="2:23" ht="15" customHeight="1" thickBot="1" x14ac:dyDescent="0.25">
      <c r="B77" s="64" t="s">
        <v>28</v>
      </c>
      <c r="C77" s="79">
        <f t="shared" si="14"/>
        <v>3</v>
      </c>
      <c r="D77" s="79">
        <f t="shared" si="15"/>
        <v>-0.7142857142857143</v>
      </c>
      <c r="E77" s="79">
        <f t="shared" si="22"/>
        <v>3</v>
      </c>
      <c r="F77" s="79">
        <f t="shared" si="23"/>
        <v>3</v>
      </c>
      <c r="G77" s="79">
        <f t="shared" si="24"/>
        <v>0.25</v>
      </c>
      <c r="H77" s="79">
        <f t="shared" si="25"/>
        <v>0</v>
      </c>
      <c r="I77" s="79">
        <f t="shared" si="16"/>
        <v>1</v>
      </c>
      <c r="J77" s="79">
        <f t="shared" si="17"/>
        <v>-0.75</v>
      </c>
      <c r="K77" s="79">
        <f t="shared" si="18"/>
        <v>1</v>
      </c>
      <c r="L77" s="79">
        <f t="shared" si="19"/>
        <v>2</v>
      </c>
      <c r="M77" s="79">
        <f t="shared" si="19"/>
        <v>0.25</v>
      </c>
      <c r="N77" s="79">
        <f t="shared" si="19"/>
        <v>5.5</v>
      </c>
      <c r="O77" s="79">
        <f t="shared" si="19"/>
        <v>-0.2</v>
      </c>
      <c r="P77" s="79">
        <f t="shared" si="19"/>
        <v>0.33333333333333331</v>
      </c>
      <c r="Q77" s="79">
        <f t="shared" si="19"/>
        <v>0.1</v>
      </c>
      <c r="R77" s="79">
        <f t="shared" si="19"/>
        <v>7.6923076923076927E-2</v>
      </c>
      <c r="S77" s="79">
        <f t="shared" si="19"/>
        <v>1.25</v>
      </c>
      <c r="T77" s="79">
        <f t="shared" ref="T77:U77" si="40">+(Y22-X22)/X22</f>
        <v>0.63636363636363635</v>
      </c>
      <c r="U77" s="79">
        <f t="shared" si="40"/>
        <v>-5.5555555555555552E-2</v>
      </c>
      <c r="V77" s="79">
        <f t="shared" si="20"/>
        <v>1.2941176470588236</v>
      </c>
      <c r="W77" s="79">
        <f t="shared" si="21"/>
        <v>5.128205128205128E-2</v>
      </c>
    </row>
    <row r="78" spans="2:23" ht="15" customHeight="1" thickBot="1" x14ac:dyDescent="0.25">
      <c r="B78" s="64" t="s">
        <v>29</v>
      </c>
      <c r="C78" s="79">
        <f t="shared" si="14"/>
        <v>-1</v>
      </c>
      <c r="D78" s="79">
        <f t="shared" si="15"/>
        <v>-0.75</v>
      </c>
      <c r="E78" s="79">
        <f t="shared" si="22"/>
        <v>-1</v>
      </c>
      <c r="F78" s="79">
        <f t="shared" si="23"/>
        <v>-1</v>
      </c>
      <c r="G78" s="79"/>
      <c r="H78" s="79">
        <f t="shared" si="25"/>
        <v>-1</v>
      </c>
      <c r="I78" s="79"/>
      <c r="J78" s="79"/>
      <c r="K78" s="79">
        <f t="shared" si="18"/>
        <v>-0.75</v>
      </c>
      <c r="L78" s="79"/>
      <c r="M78" s="79">
        <f t="shared" si="19"/>
        <v>1</v>
      </c>
      <c r="N78" s="79"/>
      <c r="O78" s="79">
        <f t="shared" si="19"/>
        <v>-1</v>
      </c>
      <c r="P78" s="79">
        <f t="shared" si="19"/>
        <v>0</v>
      </c>
      <c r="Q78" s="79">
        <f t="shared" si="19"/>
        <v>0.5</v>
      </c>
      <c r="R78" s="79">
        <f t="shared" si="19"/>
        <v>0</v>
      </c>
      <c r="S78" s="79"/>
      <c r="T78" s="79">
        <f t="shared" ref="T78:V93" si="41">+(Y23-X23)/X23</f>
        <v>-0.94117647058823528</v>
      </c>
      <c r="U78" s="79">
        <f t="shared" si="41"/>
        <v>4</v>
      </c>
      <c r="V78" s="79">
        <f t="shared" si="41"/>
        <v>0.4</v>
      </c>
      <c r="W78" s="79">
        <f t="shared" si="21"/>
        <v>0</v>
      </c>
    </row>
    <row r="79" spans="2:23" ht="15" customHeight="1" thickBot="1" x14ac:dyDescent="0.25">
      <c r="B79" s="64" t="s">
        <v>94</v>
      </c>
      <c r="C79" s="79">
        <f t="shared" si="14"/>
        <v>1</v>
      </c>
      <c r="D79" s="79">
        <f t="shared" si="15"/>
        <v>0</v>
      </c>
      <c r="E79" s="79">
        <f t="shared" si="22"/>
        <v>0</v>
      </c>
      <c r="F79" s="79">
        <f t="shared" si="23"/>
        <v>-0.16666666666666666</v>
      </c>
      <c r="G79" s="79">
        <f t="shared" si="24"/>
        <v>-0.16666666666666666</v>
      </c>
      <c r="H79" s="79">
        <f t="shared" si="25"/>
        <v>0.5</v>
      </c>
      <c r="I79" s="79">
        <f t="shared" si="16"/>
        <v>0.5</v>
      </c>
      <c r="J79" s="79">
        <f t="shared" si="17"/>
        <v>0</v>
      </c>
      <c r="K79" s="79">
        <f t="shared" si="18"/>
        <v>0.2</v>
      </c>
      <c r="L79" s="79">
        <f t="shared" si="19"/>
        <v>-0.5</v>
      </c>
      <c r="M79" s="79">
        <f t="shared" si="19"/>
        <v>-0.33333333333333331</v>
      </c>
      <c r="N79" s="79">
        <f t="shared" si="19"/>
        <v>0.2</v>
      </c>
      <c r="O79" s="79">
        <f t="shared" si="19"/>
        <v>0.16666666666666666</v>
      </c>
      <c r="P79" s="79">
        <f t="shared" si="19"/>
        <v>-0.66666666666666663</v>
      </c>
      <c r="Q79" s="79">
        <f t="shared" si="19"/>
        <v>-0.25</v>
      </c>
      <c r="R79" s="79">
        <f t="shared" si="19"/>
        <v>1</v>
      </c>
      <c r="S79" s="79">
        <f t="shared" si="19"/>
        <v>-0.42857142857142855</v>
      </c>
      <c r="T79" s="79">
        <f t="shared" ref="T79:U79" si="42">+(Y24-X24)/X24</f>
        <v>0.11764705882352941</v>
      </c>
      <c r="U79" s="79">
        <f t="shared" si="42"/>
        <v>0.15789473684210525</v>
      </c>
      <c r="V79" s="79">
        <f t="shared" si="41"/>
        <v>-0.13636363636363635</v>
      </c>
      <c r="W79" s="79">
        <f t="shared" si="21"/>
        <v>0.21052631578947367</v>
      </c>
    </row>
    <row r="80" spans="2:23" ht="15" customHeight="1" thickBot="1" x14ac:dyDescent="0.25">
      <c r="B80" s="64" t="s">
        <v>30</v>
      </c>
      <c r="C80" s="79">
        <f t="shared" si="14"/>
        <v>6</v>
      </c>
      <c r="D80" s="79">
        <f t="shared" si="15"/>
        <v>0.75</v>
      </c>
      <c r="E80" s="79">
        <f t="shared" si="22"/>
        <v>11</v>
      </c>
      <c r="F80" s="79">
        <f t="shared" si="23"/>
        <v>1.5555555555555556</v>
      </c>
      <c r="G80" s="79">
        <f t="shared" si="24"/>
        <v>1.3571428571428572</v>
      </c>
      <c r="H80" s="79">
        <f t="shared" si="25"/>
        <v>0</v>
      </c>
      <c r="I80" s="79">
        <f t="shared" si="16"/>
        <v>1.1666666666666667</v>
      </c>
      <c r="J80" s="79">
        <f t="shared" si="17"/>
        <v>8.6956521739130432E-2</v>
      </c>
      <c r="K80" s="79">
        <f t="shared" si="18"/>
        <v>0.36363636363636365</v>
      </c>
      <c r="L80" s="79">
        <f t="shared" si="19"/>
        <v>1.0952380952380953</v>
      </c>
      <c r="M80" s="79">
        <f t="shared" si="19"/>
        <v>1.2307692307692308</v>
      </c>
      <c r="N80" s="79">
        <f t="shared" si="19"/>
        <v>0.88</v>
      </c>
      <c r="O80" s="79">
        <f t="shared" si="19"/>
        <v>-0.13333333333333333</v>
      </c>
      <c r="P80" s="79">
        <f t="shared" si="19"/>
        <v>-0.31818181818181818</v>
      </c>
      <c r="Q80" s="79">
        <f t="shared" si="19"/>
        <v>-0.1206896551724138</v>
      </c>
      <c r="R80" s="79">
        <f t="shared" si="19"/>
        <v>0.1702127659574468</v>
      </c>
      <c r="S80" s="79">
        <f t="shared" si="19"/>
        <v>0.4358974358974359</v>
      </c>
      <c r="T80" s="79">
        <f t="shared" ref="T80:U80" si="43">+(Y25-X25)/X25</f>
        <v>1.9166666666666667</v>
      </c>
      <c r="U80" s="79">
        <f t="shared" si="43"/>
        <v>0.5</v>
      </c>
      <c r="V80" s="79">
        <f t="shared" si="41"/>
        <v>0.84761904761904761</v>
      </c>
      <c r="W80" s="79">
        <f t="shared" si="21"/>
        <v>-9.7938144329896906E-2</v>
      </c>
    </row>
    <row r="81" spans="2:23" ht="15" customHeight="1" thickBot="1" x14ac:dyDescent="0.25">
      <c r="B81" s="64" t="s">
        <v>31</v>
      </c>
      <c r="C81" s="79">
        <f t="shared" si="14"/>
        <v>2</v>
      </c>
      <c r="D81" s="79">
        <f t="shared" si="15"/>
        <v>1.6</v>
      </c>
      <c r="E81" s="79">
        <f t="shared" si="22"/>
        <v>1.2</v>
      </c>
      <c r="F81" s="79">
        <f t="shared" si="23"/>
        <v>0.5</v>
      </c>
      <c r="G81" s="79">
        <f t="shared" si="24"/>
        <v>1.1666666666666667</v>
      </c>
      <c r="H81" s="79">
        <f t="shared" si="25"/>
        <v>0.38461538461538464</v>
      </c>
      <c r="I81" s="79">
        <f t="shared" si="16"/>
        <v>0.36363636363636365</v>
      </c>
      <c r="J81" s="79">
        <f t="shared" si="17"/>
        <v>0.41666666666666669</v>
      </c>
      <c r="K81" s="79">
        <f t="shared" si="18"/>
        <v>-7.6923076923076927E-2</v>
      </c>
      <c r="L81" s="79">
        <f t="shared" si="19"/>
        <v>-5.5555555555555552E-2</v>
      </c>
      <c r="M81" s="79">
        <f t="shared" si="19"/>
        <v>-0.26666666666666666</v>
      </c>
      <c r="N81" s="79">
        <f t="shared" si="19"/>
        <v>0.29411764705882354</v>
      </c>
      <c r="O81" s="79">
        <f t="shared" si="19"/>
        <v>0.58333333333333337</v>
      </c>
      <c r="P81" s="79">
        <f t="shared" si="19"/>
        <v>-0.58823529411764708</v>
      </c>
      <c r="Q81" s="79">
        <f t="shared" si="19"/>
        <v>1.6363636363636365</v>
      </c>
      <c r="R81" s="79">
        <f t="shared" si="19"/>
        <v>0.59090909090909094</v>
      </c>
      <c r="S81" s="79">
        <f t="shared" si="19"/>
        <v>1</v>
      </c>
      <c r="T81" s="79">
        <f t="shared" ref="T81:U81" si="44">+(Y26-X26)/X26</f>
        <v>1.1000000000000001</v>
      </c>
      <c r="U81" s="79">
        <f t="shared" si="44"/>
        <v>0.5</v>
      </c>
      <c r="V81" s="79">
        <f t="shared" si="41"/>
        <v>-1.5873015873015872E-2</v>
      </c>
      <c r="W81" s="79">
        <f t="shared" si="21"/>
        <v>0.45161290322580644</v>
      </c>
    </row>
    <row r="82" spans="2:23" ht="15" customHeight="1" thickBot="1" x14ac:dyDescent="0.25">
      <c r="B82" s="64" t="s">
        <v>54</v>
      </c>
      <c r="C82" s="79"/>
      <c r="D82" s="79"/>
      <c r="E82" s="79"/>
      <c r="F82" s="79"/>
      <c r="G82" s="79"/>
      <c r="H82" s="79"/>
      <c r="I82" s="79"/>
      <c r="J82" s="79"/>
      <c r="K82" s="79"/>
      <c r="L82" s="79"/>
      <c r="M82" s="79"/>
      <c r="N82" s="79"/>
      <c r="O82" s="79"/>
      <c r="P82" s="79"/>
      <c r="Q82" s="79"/>
      <c r="R82" s="79">
        <f t="shared" si="19"/>
        <v>-0.16</v>
      </c>
      <c r="S82" s="79">
        <f t="shared" si="19"/>
        <v>-4.7619047619047616E-2</v>
      </c>
      <c r="T82" s="79"/>
      <c r="U82" s="79"/>
      <c r="V82" s="79"/>
      <c r="W82" s="79">
        <f t="shared" si="21"/>
        <v>2</v>
      </c>
    </row>
    <row r="83" spans="2:23" ht="15" customHeight="1" thickBot="1" x14ac:dyDescent="0.25">
      <c r="B83" s="64" t="s">
        <v>32</v>
      </c>
      <c r="C83" s="79">
        <f t="shared" si="14"/>
        <v>-0.4</v>
      </c>
      <c r="D83" s="79">
        <f t="shared" si="15"/>
        <v>-0.5</v>
      </c>
      <c r="E83" s="79">
        <f t="shared" si="22"/>
        <v>-1</v>
      </c>
      <c r="F83" s="79">
        <f t="shared" si="23"/>
        <v>0.4</v>
      </c>
      <c r="G83" s="79">
        <f t="shared" si="24"/>
        <v>1</v>
      </c>
      <c r="H83" s="79">
        <f t="shared" si="25"/>
        <v>4</v>
      </c>
      <c r="I83" s="79"/>
      <c r="J83" s="79">
        <f t="shared" si="17"/>
        <v>0</v>
      </c>
      <c r="K83" s="79">
        <f t="shared" si="18"/>
        <v>0.33333333333333331</v>
      </c>
      <c r="L83" s="79">
        <f t="shared" si="19"/>
        <v>1.2</v>
      </c>
      <c r="M83" s="79">
        <f t="shared" si="19"/>
        <v>1.3333333333333333</v>
      </c>
      <c r="N83" s="79">
        <f t="shared" si="19"/>
        <v>0.42857142857142855</v>
      </c>
      <c r="O83" s="79">
        <f t="shared" si="19"/>
        <v>1.125</v>
      </c>
      <c r="P83" s="79">
        <f t="shared" si="19"/>
        <v>9.0909090909090912E-2</v>
      </c>
      <c r="Q83" s="79">
        <f t="shared" si="19"/>
        <v>0.7142857142857143</v>
      </c>
      <c r="R83" s="79">
        <f t="shared" si="19"/>
        <v>1.4</v>
      </c>
      <c r="S83" s="79">
        <f t="shared" si="19"/>
        <v>0.76470588235294112</v>
      </c>
      <c r="T83" s="79">
        <f t="shared" ref="T83:U83" si="45">+(Y28-X28)/X28</f>
        <v>-0.15384615384615385</v>
      </c>
      <c r="U83" s="79">
        <f t="shared" si="45"/>
        <v>0.90909090909090906</v>
      </c>
      <c r="V83" s="79">
        <f t="shared" si="41"/>
        <v>0.7142857142857143</v>
      </c>
      <c r="W83" s="79">
        <f t="shared" si="21"/>
        <v>0.80555555555555558</v>
      </c>
    </row>
    <row r="84" spans="2:23" ht="15" customHeight="1" thickBot="1" x14ac:dyDescent="0.25">
      <c r="B84" s="64" t="s">
        <v>33</v>
      </c>
      <c r="C84" s="79">
        <f t="shared" si="14"/>
        <v>-0.66666666666666663</v>
      </c>
      <c r="D84" s="79"/>
      <c r="E84" s="79"/>
      <c r="F84" s="79"/>
      <c r="G84" s="79">
        <f t="shared" si="24"/>
        <v>-1</v>
      </c>
      <c r="H84" s="79">
        <f t="shared" si="25"/>
        <v>-0.75</v>
      </c>
      <c r="I84" s="79"/>
      <c r="J84" s="79"/>
      <c r="K84" s="79"/>
      <c r="L84" s="79">
        <f t="shared" si="19"/>
        <v>1</v>
      </c>
      <c r="M84" s="79">
        <f t="shared" si="19"/>
        <v>1</v>
      </c>
      <c r="N84" s="79">
        <f t="shared" si="19"/>
        <v>0.5</v>
      </c>
      <c r="O84" s="79">
        <f t="shared" si="19"/>
        <v>-0.4</v>
      </c>
      <c r="P84" s="79">
        <f t="shared" si="19"/>
        <v>0</v>
      </c>
      <c r="Q84" s="79">
        <f t="shared" si="19"/>
        <v>1.5</v>
      </c>
      <c r="R84" s="79">
        <f t="shared" si="19"/>
        <v>0.66666666666666663</v>
      </c>
      <c r="S84" s="79">
        <f t="shared" si="19"/>
        <v>0</v>
      </c>
      <c r="T84" s="79">
        <f t="shared" ref="T84:U84" si="46">+(Y29-X29)/X29</f>
        <v>0.66666666666666663</v>
      </c>
      <c r="U84" s="79">
        <f t="shared" si="46"/>
        <v>-0.2</v>
      </c>
      <c r="V84" s="79">
        <f t="shared" si="41"/>
        <v>2</v>
      </c>
      <c r="W84" s="79">
        <f t="shared" si="21"/>
        <v>0.25</v>
      </c>
    </row>
    <row r="85" spans="2:23" ht="15" customHeight="1" thickBot="1" x14ac:dyDescent="0.25">
      <c r="B85" s="64" t="s">
        <v>34</v>
      </c>
      <c r="C85" s="79">
        <f t="shared" si="14"/>
        <v>-0.54545454545454541</v>
      </c>
      <c r="D85" s="79">
        <f t="shared" si="15"/>
        <v>-9.0909090909090912E-2</v>
      </c>
      <c r="E85" s="79">
        <f t="shared" si="22"/>
        <v>3.5</v>
      </c>
      <c r="F85" s="79">
        <f t="shared" si="23"/>
        <v>-0.16666666666666666</v>
      </c>
      <c r="G85" s="79">
        <f t="shared" si="24"/>
        <v>0.6</v>
      </c>
      <c r="H85" s="79">
        <f t="shared" si="25"/>
        <v>1.3</v>
      </c>
      <c r="I85" s="79">
        <f t="shared" si="16"/>
        <v>1.1111111111111112</v>
      </c>
      <c r="J85" s="79">
        <f t="shared" si="17"/>
        <v>0.6</v>
      </c>
      <c r="K85" s="79">
        <f t="shared" si="18"/>
        <v>0.5</v>
      </c>
      <c r="L85" s="79">
        <f t="shared" si="19"/>
        <v>-4.3478260869565216E-2</v>
      </c>
      <c r="M85" s="79">
        <f t="shared" si="19"/>
        <v>5.2631578947368418E-2</v>
      </c>
      <c r="N85" s="79">
        <f t="shared" si="19"/>
        <v>1.375</v>
      </c>
      <c r="O85" s="79">
        <f t="shared" si="19"/>
        <v>4.5</v>
      </c>
      <c r="P85" s="79">
        <f t="shared" si="19"/>
        <v>0.45454545454545453</v>
      </c>
      <c r="Q85" s="79">
        <f t="shared" si="19"/>
        <v>1.35</v>
      </c>
      <c r="R85" s="79">
        <f t="shared" si="19"/>
        <v>0.39473684210526316</v>
      </c>
      <c r="S85" s="79">
        <f t="shared" si="19"/>
        <v>6.0606060606060608E-2</v>
      </c>
      <c r="T85" s="79">
        <f t="shared" ref="T85:U85" si="47">+(Y30-X30)/X30</f>
        <v>-5.5555555555555552E-2</v>
      </c>
      <c r="U85" s="79">
        <f t="shared" si="47"/>
        <v>0.94117647058823528</v>
      </c>
      <c r="V85" s="79">
        <f t="shared" si="41"/>
        <v>0.39393939393939392</v>
      </c>
      <c r="W85" s="79">
        <f t="shared" si="21"/>
        <v>1.1521739130434783</v>
      </c>
    </row>
    <row r="86" spans="2:23" ht="15" customHeight="1" thickBot="1" x14ac:dyDescent="0.25">
      <c r="B86" s="64" t="s">
        <v>35</v>
      </c>
      <c r="C86" s="79"/>
      <c r="D86" s="79">
        <f t="shared" si="15"/>
        <v>2</v>
      </c>
      <c r="E86" s="79">
        <f t="shared" si="22"/>
        <v>5</v>
      </c>
      <c r="F86" s="79">
        <f t="shared" si="23"/>
        <v>2.5</v>
      </c>
      <c r="G86" s="79">
        <f t="shared" si="24"/>
        <v>-0.33333333333333331</v>
      </c>
      <c r="H86" s="79">
        <f t="shared" si="25"/>
        <v>0.66666666666666663</v>
      </c>
      <c r="I86" s="79">
        <f t="shared" si="16"/>
        <v>-0.16666666666666666</v>
      </c>
      <c r="J86" s="79">
        <f t="shared" si="17"/>
        <v>0.2857142857142857</v>
      </c>
      <c r="K86" s="79">
        <f t="shared" si="18"/>
        <v>1.5</v>
      </c>
      <c r="L86" s="79">
        <f t="shared" si="19"/>
        <v>1</v>
      </c>
      <c r="M86" s="79">
        <f t="shared" si="19"/>
        <v>0.6</v>
      </c>
      <c r="N86" s="79">
        <f t="shared" si="19"/>
        <v>-0.1111111111111111</v>
      </c>
      <c r="O86" s="79">
        <f t="shared" si="19"/>
        <v>-0.3</v>
      </c>
      <c r="P86" s="79">
        <f t="shared" si="19"/>
        <v>-0.4</v>
      </c>
      <c r="Q86" s="79">
        <f t="shared" si="19"/>
        <v>0</v>
      </c>
      <c r="R86" s="79">
        <f t="shared" si="19"/>
        <v>-0.25</v>
      </c>
      <c r="S86" s="79">
        <f t="shared" si="19"/>
        <v>1.2857142857142858</v>
      </c>
      <c r="T86" s="79">
        <f t="shared" ref="T86:U86" si="48">+(Y31-X31)/X31</f>
        <v>4.5</v>
      </c>
      <c r="U86" s="79">
        <f t="shared" si="48"/>
        <v>4.5454545454545456E-2</v>
      </c>
      <c r="V86" s="79">
        <f t="shared" si="41"/>
        <v>0.56521739130434778</v>
      </c>
      <c r="W86" s="79">
        <f t="shared" si="21"/>
        <v>-0.25</v>
      </c>
    </row>
    <row r="87" spans="2:23" ht="15" customHeight="1" thickBot="1" x14ac:dyDescent="0.25">
      <c r="B87" s="64" t="s">
        <v>9</v>
      </c>
      <c r="C87" s="79"/>
      <c r="D87" s="79"/>
      <c r="E87" s="79"/>
      <c r="F87" s="79"/>
      <c r="G87" s="79"/>
      <c r="H87" s="79"/>
      <c r="I87" s="79"/>
      <c r="J87" s="79"/>
      <c r="K87" s="79">
        <f t="shared" si="18"/>
        <v>0</v>
      </c>
      <c r="L87" s="79"/>
      <c r="M87" s="79"/>
      <c r="N87" s="79"/>
      <c r="O87" s="79">
        <f t="shared" si="19"/>
        <v>1</v>
      </c>
      <c r="P87" s="79">
        <f t="shared" si="19"/>
        <v>0</v>
      </c>
      <c r="Q87" s="79"/>
      <c r="R87" s="79">
        <f t="shared" si="19"/>
        <v>0.5</v>
      </c>
      <c r="S87" s="79">
        <f t="shared" si="19"/>
        <v>0.5</v>
      </c>
      <c r="T87" s="79"/>
      <c r="U87" s="79"/>
      <c r="V87" s="79">
        <f t="shared" si="41"/>
        <v>3</v>
      </c>
      <c r="W87" s="79">
        <f t="shared" si="21"/>
        <v>1.5</v>
      </c>
    </row>
    <row r="88" spans="2:23" ht="15" customHeight="1" thickBot="1" x14ac:dyDescent="0.25">
      <c r="B88" s="64" t="s">
        <v>36</v>
      </c>
      <c r="C88" s="79">
        <f t="shared" si="14"/>
        <v>0.33333333333333331</v>
      </c>
      <c r="D88" s="79">
        <f t="shared" si="15"/>
        <v>-0.5</v>
      </c>
      <c r="E88" s="79">
        <f t="shared" si="22"/>
        <v>0.33333333333333331</v>
      </c>
      <c r="F88" s="79">
        <f t="shared" si="23"/>
        <v>-0.33333333333333331</v>
      </c>
      <c r="G88" s="79">
        <f t="shared" si="24"/>
        <v>0.5</v>
      </c>
      <c r="H88" s="79">
        <f t="shared" si="25"/>
        <v>1.5</v>
      </c>
      <c r="I88" s="79">
        <f t="shared" si="16"/>
        <v>1.25</v>
      </c>
      <c r="J88" s="79">
        <f t="shared" si="17"/>
        <v>2.75</v>
      </c>
      <c r="K88" s="79">
        <f t="shared" si="18"/>
        <v>1.3333333333333333</v>
      </c>
      <c r="L88" s="79">
        <f t="shared" si="19"/>
        <v>3.4</v>
      </c>
      <c r="M88" s="79">
        <f t="shared" si="19"/>
        <v>1</v>
      </c>
      <c r="N88" s="79">
        <f t="shared" si="19"/>
        <v>0.8666666666666667</v>
      </c>
      <c r="O88" s="79">
        <f t="shared" si="19"/>
        <v>1.3571428571428572</v>
      </c>
      <c r="P88" s="79">
        <f t="shared" si="19"/>
        <v>0.59090909090909094</v>
      </c>
      <c r="Q88" s="79">
        <f t="shared" si="19"/>
        <v>2.3888888888888888</v>
      </c>
      <c r="R88" s="79">
        <f t="shared" si="19"/>
        <v>1.5357142857142858</v>
      </c>
      <c r="S88" s="79">
        <f t="shared" si="19"/>
        <v>1.4848484848484849</v>
      </c>
      <c r="T88" s="79">
        <f t="shared" ref="T88:U88" si="49">+(Y33-X33)/X33</f>
        <v>-0.125</v>
      </c>
      <c r="U88" s="79">
        <f t="shared" si="49"/>
        <v>1.5</v>
      </c>
      <c r="V88" s="79">
        <f t="shared" si="41"/>
        <v>1.3428571428571427</v>
      </c>
      <c r="W88" s="79">
        <f t="shared" si="21"/>
        <v>1.4390243902439024</v>
      </c>
    </row>
    <row r="89" spans="2:23" ht="15" customHeight="1" thickBot="1" x14ac:dyDescent="0.25">
      <c r="B89" s="64" t="s">
        <v>37</v>
      </c>
      <c r="C89" s="79">
        <f t="shared" si="14"/>
        <v>0</v>
      </c>
      <c r="D89" s="79">
        <f t="shared" si="15"/>
        <v>0.66666666666666663</v>
      </c>
      <c r="E89" s="79">
        <f t="shared" si="22"/>
        <v>0.5</v>
      </c>
      <c r="F89" s="79">
        <f t="shared" si="23"/>
        <v>4</v>
      </c>
      <c r="G89" s="79">
        <f t="shared" si="24"/>
        <v>1</v>
      </c>
      <c r="H89" s="79">
        <f t="shared" si="25"/>
        <v>0.8</v>
      </c>
      <c r="I89" s="79">
        <f t="shared" si="16"/>
        <v>1.6666666666666667</v>
      </c>
      <c r="J89" s="79">
        <f t="shared" si="17"/>
        <v>0</v>
      </c>
      <c r="K89" s="79">
        <f t="shared" si="18"/>
        <v>0</v>
      </c>
      <c r="L89" s="79">
        <f t="shared" si="19"/>
        <v>-0.22222222222222221</v>
      </c>
      <c r="M89" s="79">
        <f t="shared" si="19"/>
        <v>-0.5</v>
      </c>
      <c r="N89" s="79">
        <f t="shared" si="19"/>
        <v>0.4</v>
      </c>
      <c r="O89" s="79">
        <f t="shared" si="19"/>
        <v>4.5</v>
      </c>
      <c r="P89" s="79">
        <f t="shared" si="19"/>
        <v>0</v>
      </c>
      <c r="Q89" s="79">
        <f t="shared" si="19"/>
        <v>0.5</v>
      </c>
      <c r="R89" s="79">
        <f t="shared" si="19"/>
        <v>0.7142857142857143</v>
      </c>
      <c r="S89" s="79">
        <f t="shared" si="19"/>
        <v>0.72727272727272729</v>
      </c>
      <c r="T89" s="79">
        <f t="shared" ref="T89:U89" si="50">+(Y34-X34)/X34</f>
        <v>1</v>
      </c>
      <c r="U89" s="79">
        <f t="shared" si="50"/>
        <v>0.7142857142857143</v>
      </c>
      <c r="V89" s="79">
        <f t="shared" si="41"/>
        <v>-0.16666666666666666</v>
      </c>
      <c r="W89" s="79">
        <f t="shared" si="21"/>
        <v>0.8</v>
      </c>
    </row>
    <row r="90" spans="2:23" ht="15" customHeight="1" thickBot="1" x14ac:dyDescent="0.25">
      <c r="B90" s="64" t="s">
        <v>38</v>
      </c>
      <c r="C90" s="79">
        <f t="shared" si="14"/>
        <v>0</v>
      </c>
      <c r="D90" s="79">
        <f t="shared" si="15"/>
        <v>0</v>
      </c>
      <c r="E90" s="79">
        <f t="shared" si="22"/>
        <v>-1</v>
      </c>
      <c r="F90" s="79">
        <f t="shared" si="23"/>
        <v>0</v>
      </c>
      <c r="G90" s="79">
        <f t="shared" si="24"/>
        <v>1</v>
      </c>
      <c r="H90" s="79">
        <f t="shared" si="25"/>
        <v>3.5</v>
      </c>
      <c r="I90" s="79"/>
      <c r="J90" s="79">
        <f t="shared" si="17"/>
        <v>0.33333333333333331</v>
      </c>
      <c r="K90" s="79">
        <f t="shared" si="18"/>
        <v>5</v>
      </c>
      <c r="L90" s="79">
        <f t="shared" si="19"/>
        <v>0.55555555555555558</v>
      </c>
      <c r="M90" s="79">
        <f t="shared" si="19"/>
        <v>7.6923076923076927E-2</v>
      </c>
      <c r="N90" s="79">
        <f t="shared" si="19"/>
        <v>3.75</v>
      </c>
      <c r="O90" s="79">
        <f t="shared" si="19"/>
        <v>0.58333333333333337</v>
      </c>
      <c r="P90" s="79">
        <f t="shared" si="19"/>
        <v>-0.5</v>
      </c>
      <c r="Q90" s="79">
        <f t="shared" si="19"/>
        <v>0.21428571428571427</v>
      </c>
      <c r="R90" s="79">
        <f t="shared" si="19"/>
        <v>0.31578947368421051</v>
      </c>
      <c r="S90" s="79">
        <f t="shared" si="19"/>
        <v>-5.2631578947368418E-2</v>
      </c>
      <c r="T90" s="79">
        <f t="shared" ref="T90:U90" si="51">+(Y35-X35)/X35</f>
        <v>-0.25</v>
      </c>
      <c r="U90" s="79">
        <f t="shared" si="51"/>
        <v>3.6666666666666665</v>
      </c>
      <c r="V90" s="79">
        <f t="shared" si="41"/>
        <v>1.1071428571428572</v>
      </c>
      <c r="W90" s="79">
        <f t="shared" si="21"/>
        <v>0.15254237288135594</v>
      </c>
    </row>
    <row r="91" spans="2:23" ht="15" customHeight="1" thickBot="1" x14ac:dyDescent="0.25">
      <c r="B91" s="64" t="s">
        <v>39</v>
      </c>
      <c r="C91" s="79"/>
      <c r="D91" s="79"/>
      <c r="E91" s="79"/>
      <c r="F91" s="79"/>
      <c r="G91" s="79"/>
      <c r="H91" s="79"/>
      <c r="I91" s="79">
        <f t="shared" si="16"/>
        <v>2</v>
      </c>
      <c r="J91" s="79"/>
      <c r="K91" s="79"/>
      <c r="L91" s="79">
        <f t="shared" si="19"/>
        <v>5</v>
      </c>
      <c r="M91" s="79">
        <f t="shared" si="19"/>
        <v>2</v>
      </c>
      <c r="N91" s="79">
        <f t="shared" si="19"/>
        <v>0.75</v>
      </c>
      <c r="O91" s="79">
        <f t="shared" si="19"/>
        <v>-0.7142857142857143</v>
      </c>
      <c r="P91" s="79">
        <f t="shared" si="19"/>
        <v>-0.33333333333333331</v>
      </c>
      <c r="Q91" s="79">
        <f t="shared" si="19"/>
        <v>-0.22222222222222221</v>
      </c>
      <c r="R91" s="79">
        <f t="shared" si="19"/>
        <v>0.2857142857142857</v>
      </c>
      <c r="S91" s="79">
        <f t="shared" si="19"/>
        <v>6</v>
      </c>
      <c r="T91" s="79"/>
      <c r="U91" s="79">
        <f t="shared" ref="U91" si="52">+(Z36-Y36)/Y36</f>
        <v>7</v>
      </c>
      <c r="V91" s="79">
        <f t="shared" si="41"/>
        <v>2.625</v>
      </c>
      <c r="W91" s="79">
        <f t="shared" si="21"/>
        <v>-0.2413793103448276</v>
      </c>
    </row>
    <row r="92" spans="2:23" ht="15" customHeight="1" thickBot="1" x14ac:dyDescent="0.25">
      <c r="B92" s="64" t="s">
        <v>10</v>
      </c>
      <c r="C92" s="79">
        <f t="shared" si="14"/>
        <v>0.19672131147540983</v>
      </c>
      <c r="D92" s="79">
        <f t="shared" si="15"/>
        <v>0.2711864406779661</v>
      </c>
      <c r="E92" s="79">
        <f t="shared" si="22"/>
        <v>-5.4054054054054057E-2</v>
      </c>
      <c r="F92" s="79">
        <f t="shared" si="23"/>
        <v>-0.17567567567567569</v>
      </c>
      <c r="G92" s="79">
        <f t="shared" si="24"/>
        <v>0.39726027397260272</v>
      </c>
      <c r="H92" s="79">
        <f t="shared" si="25"/>
        <v>0.85333333333333339</v>
      </c>
      <c r="I92" s="79">
        <f t="shared" si="16"/>
        <v>0.38571428571428573</v>
      </c>
      <c r="J92" s="79">
        <f t="shared" si="17"/>
        <v>1.2950819672131149</v>
      </c>
      <c r="K92" s="79">
        <f t="shared" si="18"/>
        <v>0.59803921568627449</v>
      </c>
      <c r="L92" s="79">
        <f t="shared" si="19"/>
        <v>0.49640287769784175</v>
      </c>
      <c r="M92" s="79">
        <f t="shared" si="19"/>
        <v>0.91752577319587625</v>
      </c>
      <c r="N92" s="79">
        <f t="shared" si="19"/>
        <v>0.65</v>
      </c>
      <c r="O92" s="79">
        <f t="shared" si="19"/>
        <v>0.17177914110429449</v>
      </c>
      <c r="P92" s="79">
        <f t="shared" si="19"/>
        <v>-0.3125</v>
      </c>
      <c r="Q92" s="79">
        <f t="shared" si="19"/>
        <v>0.4731182795698925</v>
      </c>
      <c r="R92" s="79">
        <f t="shared" si="19"/>
        <v>0.38528138528138528</v>
      </c>
      <c r="S92" s="79">
        <f t="shared" si="19"/>
        <v>1.0209424083769634</v>
      </c>
      <c r="T92" s="79">
        <f t="shared" ref="T92:U92" si="53">+(Y37-X37)/X37</f>
        <v>4.1044776119402986E-2</v>
      </c>
      <c r="U92" s="79">
        <f t="shared" si="53"/>
        <v>0.71326164874551967</v>
      </c>
      <c r="V92" s="79">
        <f t="shared" si="41"/>
        <v>0.64853556485355646</v>
      </c>
      <c r="W92" s="79">
        <f t="shared" si="21"/>
        <v>0.17766497461928935</v>
      </c>
    </row>
    <row r="93" spans="2:23" ht="15" customHeight="1" thickBot="1" x14ac:dyDescent="0.25">
      <c r="B93" s="64" t="s">
        <v>40</v>
      </c>
      <c r="C93" s="79">
        <f t="shared" si="14"/>
        <v>-0.4</v>
      </c>
      <c r="D93" s="79">
        <f t="shared" si="15"/>
        <v>-0.5714285714285714</v>
      </c>
      <c r="E93" s="79">
        <f t="shared" si="22"/>
        <v>3</v>
      </c>
      <c r="F93" s="79">
        <f t="shared" si="23"/>
        <v>2.5</v>
      </c>
      <c r="G93" s="79">
        <f t="shared" si="24"/>
        <v>0.5</v>
      </c>
      <c r="H93" s="79">
        <f t="shared" si="25"/>
        <v>3</v>
      </c>
      <c r="I93" s="79">
        <f t="shared" si="16"/>
        <v>-0.16666666666666666</v>
      </c>
      <c r="J93" s="79">
        <f t="shared" si="17"/>
        <v>1.2857142857142858</v>
      </c>
      <c r="K93" s="79">
        <f t="shared" si="18"/>
        <v>1.6666666666666667</v>
      </c>
      <c r="L93" s="79">
        <f t="shared" si="19"/>
        <v>1.6666666666666667</v>
      </c>
      <c r="M93" s="79">
        <f t="shared" si="19"/>
        <v>0.7</v>
      </c>
      <c r="N93" s="79">
        <f t="shared" si="19"/>
        <v>0.5</v>
      </c>
      <c r="O93" s="79">
        <f t="shared" si="19"/>
        <v>0.45833333333333331</v>
      </c>
      <c r="P93" s="79">
        <f t="shared" si="19"/>
        <v>-0.1875</v>
      </c>
      <c r="Q93" s="79">
        <f t="shared" si="19"/>
        <v>2.4117647058823528</v>
      </c>
      <c r="R93" s="79">
        <f t="shared" si="19"/>
        <v>1.3333333333333333</v>
      </c>
      <c r="S93" s="79">
        <f t="shared" si="19"/>
        <v>1</v>
      </c>
      <c r="T93" s="79">
        <f t="shared" ref="T93:U93" si="54">+(Y38-X38)/X38</f>
        <v>0.27272727272727271</v>
      </c>
      <c r="U93" s="79">
        <f t="shared" si="54"/>
        <v>0.6785714285714286</v>
      </c>
      <c r="V93" s="79">
        <f t="shared" si="41"/>
        <v>1.0638297872340425</v>
      </c>
      <c r="W93" s="79">
        <f t="shared" si="21"/>
        <v>0.80412371134020622</v>
      </c>
    </row>
    <row r="94" spans="2:23" ht="15" customHeight="1" thickBot="1" x14ac:dyDescent="0.25">
      <c r="B94" s="64" t="s">
        <v>11</v>
      </c>
      <c r="C94" s="79">
        <f t="shared" si="14"/>
        <v>0.55555555555555558</v>
      </c>
      <c r="D94" s="79">
        <f t="shared" si="15"/>
        <v>0.91666666666666663</v>
      </c>
      <c r="E94" s="79">
        <f t="shared" si="22"/>
        <v>0.8571428571428571</v>
      </c>
      <c r="F94" s="79">
        <f t="shared" si="23"/>
        <v>0.27777777777777779</v>
      </c>
      <c r="G94" s="79">
        <f t="shared" si="24"/>
        <v>1.1428571428571428</v>
      </c>
      <c r="H94" s="79">
        <f t="shared" si="25"/>
        <v>0.43478260869565216</v>
      </c>
      <c r="I94" s="79">
        <f t="shared" si="16"/>
        <v>0.61538461538461542</v>
      </c>
      <c r="J94" s="79">
        <f t="shared" si="17"/>
        <v>-8.6956521739130432E-2</v>
      </c>
      <c r="K94" s="79">
        <f t="shared" si="18"/>
        <v>0.5</v>
      </c>
      <c r="L94" s="79">
        <f t="shared" si="19"/>
        <v>0.5757575757575758</v>
      </c>
      <c r="M94" s="79">
        <f t="shared" si="19"/>
        <v>1.4285714285714286</v>
      </c>
      <c r="N94" s="79">
        <f t="shared" si="19"/>
        <v>1.6190476190476191</v>
      </c>
      <c r="O94" s="79">
        <f t="shared" si="19"/>
        <v>0.28888888888888886</v>
      </c>
      <c r="P94" s="79">
        <f t="shared" si="19"/>
        <v>-0.21153846153846154</v>
      </c>
      <c r="Q94" s="79">
        <f t="shared" si="19"/>
        <v>0.31372549019607843</v>
      </c>
      <c r="R94" s="79">
        <f t="shared" si="19"/>
        <v>0.54545454545454541</v>
      </c>
      <c r="S94" s="79">
        <f t="shared" si="19"/>
        <v>0.1206896551724138</v>
      </c>
      <c r="T94" s="79">
        <f t="shared" ref="T94:V109" si="55">+(Y39-X39)/X39</f>
        <v>0.58695652173913049</v>
      </c>
      <c r="U94" s="79">
        <f t="shared" si="55"/>
        <v>0.43835616438356162</v>
      </c>
      <c r="V94" s="79">
        <f t="shared" si="55"/>
        <v>0.93333333333333335</v>
      </c>
      <c r="W94" s="79">
        <f t="shared" si="21"/>
        <v>0.23645320197044334</v>
      </c>
    </row>
    <row r="95" spans="2:23" ht="15" customHeight="1" thickBot="1" x14ac:dyDescent="0.25">
      <c r="B95" s="64" t="s">
        <v>12</v>
      </c>
      <c r="C95" s="79">
        <f t="shared" si="14"/>
        <v>6</v>
      </c>
      <c r="D95" s="79">
        <f t="shared" si="15"/>
        <v>0.5</v>
      </c>
      <c r="E95" s="79"/>
      <c r="F95" s="79">
        <f t="shared" si="23"/>
        <v>0.5</v>
      </c>
      <c r="G95" s="79">
        <f t="shared" si="24"/>
        <v>-0.2857142857142857</v>
      </c>
      <c r="H95" s="79">
        <f t="shared" si="25"/>
        <v>1.3333333333333333</v>
      </c>
      <c r="I95" s="79">
        <f t="shared" si="16"/>
        <v>-0.44444444444444442</v>
      </c>
      <c r="J95" s="79">
        <f t="shared" si="17"/>
        <v>1.3333333333333333</v>
      </c>
      <c r="K95" s="79">
        <f t="shared" si="18"/>
        <v>1.6</v>
      </c>
      <c r="L95" s="79">
        <f t="shared" si="19"/>
        <v>-0.2857142857142857</v>
      </c>
      <c r="M95" s="79">
        <f t="shared" si="19"/>
        <v>0.6</v>
      </c>
      <c r="N95" s="79">
        <f t="shared" si="19"/>
        <v>0.5714285714285714</v>
      </c>
      <c r="O95" s="79">
        <f t="shared" si="19"/>
        <v>-0.15384615384615385</v>
      </c>
      <c r="P95" s="79">
        <f t="shared" si="19"/>
        <v>2.2000000000000002</v>
      </c>
      <c r="Q95" s="79">
        <f t="shared" si="19"/>
        <v>0.5</v>
      </c>
      <c r="R95" s="79">
        <f t="shared" si="19"/>
        <v>-0.54545454545454541</v>
      </c>
      <c r="S95" s="79">
        <f t="shared" si="19"/>
        <v>0.63636363636363635</v>
      </c>
      <c r="T95" s="79">
        <f t="shared" ref="T95:U95" si="56">+(Y40-X40)/X40</f>
        <v>3.4</v>
      </c>
      <c r="U95" s="79">
        <f t="shared" si="56"/>
        <v>9.0909090909090912E-2</v>
      </c>
      <c r="V95" s="79">
        <f t="shared" si="55"/>
        <v>0.54166666666666663</v>
      </c>
      <c r="W95" s="79">
        <f t="shared" si="21"/>
        <v>0.1891891891891892</v>
      </c>
    </row>
    <row r="96" spans="2:23" ht="15" customHeight="1" thickBot="1" x14ac:dyDescent="0.25">
      <c r="B96" s="64" t="s">
        <v>41</v>
      </c>
      <c r="C96" s="79">
        <f t="shared" si="14"/>
        <v>-0.5</v>
      </c>
      <c r="D96" s="79"/>
      <c r="E96" s="79"/>
      <c r="F96" s="79"/>
      <c r="G96" s="79">
        <f t="shared" si="24"/>
        <v>-1</v>
      </c>
      <c r="H96" s="79">
        <f t="shared" si="25"/>
        <v>-0.33333333333333331</v>
      </c>
      <c r="I96" s="79">
        <f t="shared" si="16"/>
        <v>6</v>
      </c>
      <c r="J96" s="79">
        <f t="shared" si="17"/>
        <v>0.33333333333333331</v>
      </c>
      <c r="K96" s="79"/>
      <c r="L96" s="79">
        <f t="shared" si="19"/>
        <v>-0.5</v>
      </c>
      <c r="M96" s="79">
        <f t="shared" si="19"/>
        <v>-1</v>
      </c>
      <c r="N96" s="79">
        <f t="shared" si="19"/>
        <v>-0.5</v>
      </c>
      <c r="O96" s="79">
        <f t="shared" si="19"/>
        <v>1</v>
      </c>
      <c r="P96" s="79">
        <f t="shared" si="19"/>
        <v>0</v>
      </c>
      <c r="Q96" s="79"/>
      <c r="R96" s="79">
        <f t="shared" si="19"/>
        <v>1.5</v>
      </c>
      <c r="S96" s="79">
        <f t="shared" si="19"/>
        <v>0.5</v>
      </c>
      <c r="T96" s="79">
        <f t="shared" ref="T96:U96" si="57">+(Y41-X41)/X41</f>
        <v>3</v>
      </c>
      <c r="U96" s="79">
        <f t="shared" si="57"/>
        <v>0.625</v>
      </c>
      <c r="V96" s="79">
        <f t="shared" si="55"/>
        <v>-0.61538461538461542</v>
      </c>
      <c r="W96" s="79">
        <f t="shared" si="21"/>
        <v>1.6</v>
      </c>
    </row>
    <row r="97" spans="2:23" ht="15" customHeight="1" thickBot="1" x14ac:dyDescent="0.25">
      <c r="B97" s="64" t="s">
        <v>42</v>
      </c>
      <c r="C97" s="79">
        <f t="shared" si="14"/>
        <v>-0.2</v>
      </c>
      <c r="D97" s="79"/>
      <c r="E97" s="79"/>
      <c r="F97" s="79"/>
      <c r="G97" s="79">
        <f t="shared" si="24"/>
        <v>-1</v>
      </c>
      <c r="H97" s="79">
        <f t="shared" si="25"/>
        <v>-1</v>
      </c>
      <c r="I97" s="79">
        <f t="shared" si="16"/>
        <v>0</v>
      </c>
      <c r="J97" s="79">
        <f t="shared" si="17"/>
        <v>1</v>
      </c>
      <c r="K97" s="79"/>
      <c r="L97" s="79"/>
      <c r="M97" s="79">
        <f t="shared" si="19"/>
        <v>2</v>
      </c>
      <c r="N97" s="79">
        <f t="shared" si="19"/>
        <v>0</v>
      </c>
      <c r="O97" s="79"/>
      <c r="P97" s="79">
        <f t="shared" si="19"/>
        <v>0.75</v>
      </c>
      <c r="Q97" s="79">
        <f t="shared" si="19"/>
        <v>0</v>
      </c>
      <c r="R97" s="79">
        <f t="shared" si="19"/>
        <v>3.5</v>
      </c>
      <c r="S97" s="79">
        <f t="shared" si="19"/>
        <v>0</v>
      </c>
      <c r="T97" s="79">
        <f t="shared" ref="T97:U97" si="58">+(Y42-X42)/X42</f>
        <v>0.6</v>
      </c>
      <c r="U97" s="79">
        <f t="shared" si="58"/>
        <v>-0.625</v>
      </c>
      <c r="V97" s="79">
        <f t="shared" si="55"/>
        <v>2</v>
      </c>
      <c r="W97" s="79">
        <f t="shared" si="21"/>
        <v>1.4444444444444444</v>
      </c>
    </row>
    <row r="98" spans="2:23" ht="15" customHeight="1" thickBot="1" x14ac:dyDescent="0.25">
      <c r="B98" s="64" t="s">
        <v>43</v>
      </c>
      <c r="C98" s="79">
        <f t="shared" si="14"/>
        <v>1</v>
      </c>
      <c r="D98" s="79">
        <f t="shared" si="15"/>
        <v>0.66666666666666663</v>
      </c>
      <c r="E98" s="79">
        <f t="shared" si="22"/>
        <v>-0.75</v>
      </c>
      <c r="F98" s="79">
        <f t="shared" si="23"/>
        <v>0.83333333333333337</v>
      </c>
      <c r="G98" s="79">
        <f t="shared" si="24"/>
        <v>0</v>
      </c>
      <c r="H98" s="79">
        <f t="shared" si="25"/>
        <v>1.2</v>
      </c>
      <c r="I98" s="79">
        <f t="shared" si="16"/>
        <v>4</v>
      </c>
      <c r="J98" s="79">
        <f t="shared" si="17"/>
        <v>0</v>
      </c>
      <c r="K98" s="79">
        <f t="shared" si="18"/>
        <v>2.1666666666666665</v>
      </c>
      <c r="L98" s="79">
        <f t="shared" si="19"/>
        <v>9.0909090909090912E-2</v>
      </c>
      <c r="M98" s="79">
        <f t="shared" si="19"/>
        <v>0.8</v>
      </c>
      <c r="N98" s="79">
        <f t="shared" si="19"/>
        <v>1.7272727272727273</v>
      </c>
      <c r="O98" s="79">
        <f t="shared" si="19"/>
        <v>0.78947368421052633</v>
      </c>
      <c r="P98" s="79">
        <f t="shared" si="19"/>
        <v>0.33333333333333331</v>
      </c>
      <c r="Q98" s="79">
        <f t="shared" si="19"/>
        <v>1</v>
      </c>
      <c r="R98" s="79">
        <f t="shared" si="19"/>
        <v>0.53333333333333333</v>
      </c>
      <c r="S98" s="79">
        <f t="shared" si="19"/>
        <v>-2.9411764705882353E-2</v>
      </c>
      <c r="T98" s="79">
        <f t="shared" ref="T98:U98" si="59">+(Y43-X43)/X43</f>
        <v>0.2</v>
      </c>
      <c r="U98" s="79">
        <f t="shared" si="59"/>
        <v>0.58333333333333337</v>
      </c>
      <c r="V98" s="79">
        <f t="shared" si="55"/>
        <v>1.0789473684210527</v>
      </c>
      <c r="W98" s="79">
        <f t="shared" si="21"/>
        <v>0.67088607594936711</v>
      </c>
    </row>
    <row r="99" spans="2:23" ht="15" customHeight="1" thickBot="1" x14ac:dyDescent="0.25">
      <c r="B99" s="64" t="s">
        <v>44</v>
      </c>
      <c r="C99" s="79">
        <f t="shared" si="14"/>
        <v>-1</v>
      </c>
      <c r="D99" s="79"/>
      <c r="E99" s="79">
        <f t="shared" si="22"/>
        <v>-1</v>
      </c>
      <c r="F99" s="79"/>
      <c r="G99" s="79"/>
      <c r="H99" s="79"/>
      <c r="I99" s="79"/>
      <c r="J99" s="79">
        <f t="shared" si="17"/>
        <v>-1</v>
      </c>
      <c r="K99" s="79"/>
      <c r="L99" s="79"/>
      <c r="M99" s="79"/>
      <c r="N99" s="79"/>
      <c r="O99" s="79">
        <f t="shared" si="19"/>
        <v>-1</v>
      </c>
      <c r="P99" s="79">
        <f t="shared" si="19"/>
        <v>-1</v>
      </c>
      <c r="Q99" s="79"/>
      <c r="R99" s="79">
        <f t="shared" si="19"/>
        <v>-1</v>
      </c>
      <c r="S99" s="79"/>
      <c r="T99" s="79">
        <f t="shared" ref="T99:U99" si="60">+(Y44-X44)/X44</f>
        <v>-0.88888888888888884</v>
      </c>
      <c r="U99" s="79">
        <f t="shared" si="60"/>
        <v>-1</v>
      </c>
      <c r="V99" s="79"/>
      <c r="W99" s="79">
        <f t="shared" si="21"/>
        <v>-1</v>
      </c>
    </row>
    <row r="100" spans="2:23" ht="15" customHeight="1" thickBot="1" x14ac:dyDescent="0.25">
      <c r="B100" s="64" t="s">
        <v>82</v>
      </c>
      <c r="C100" s="79">
        <f t="shared" si="14"/>
        <v>0.16666666666666666</v>
      </c>
      <c r="D100" s="79">
        <f t="shared" si="15"/>
        <v>-0.33333333333333331</v>
      </c>
      <c r="E100" s="79"/>
      <c r="F100" s="79">
        <f t="shared" si="23"/>
        <v>-0.5</v>
      </c>
      <c r="G100" s="79">
        <f t="shared" si="24"/>
        <v>-0.42857142857142855</v>
      </c>
      <c r="H100" s="79">
        <f t="shared" si="25"/>
        <v>5</v>
      </c>
      <c r="I100" s="79">
        <f t="shared" si="16"/>
        <v>0</v>
      </c>
      <c r="J100" s="79">
        <f t="shared" si="17"/>
        <v>4</v>
      </c>
      <c r="K100" s="79">
        <f t="shared" si="18"/>
        <v>1.5</v>
      </c>
      <c r="L100" s="79">
        <f t="shared" si="19"/>
        <v>0.33333333333333331</v>
      </c>
      <c r="M100" s="79">
        <f t="shared" si="19"/>
        <v>4.25</v>
      </c>
      <c r="N100" s="79">
        <f t="shared" si="19"/>
        <v>1.8</v>
      </c>
      <c r="O100" s="79">
        <f t="shared" si="19"/>
        <v>3.9</v>
      </c>
      <c r="P100" s="79">
        <f t="shared" si="19"/>
        <v>1.1875</v>
      </c>
      <c r="Q100" s="79">
        <f t="shared" si="19"/>
        <v>1.6190476190476191</v>
      </c>
      <c r="R100" s="79">
        <f t="shared" si="19"/>
        <v>-0.14285714285714285</v>
      </c>
      <c r="S100" s="79">
        <f t="shared" si="19"/>
        <v>0.53061224489795922</v>
      </c>
      <c r="T100" s="79">
        <f t="shared" ref="T100:U100" si="61">+(Y45-X45)/X45</f>
        <v>6.6666666666666666E-2</v>
      </c>
      <c r="U100" s="79">
        <f t="shared" si="61"/>
        <v>1.1875</v>
      </c>
      <c r="V100" s="79">
        <f t="shared" si="55"/>
        <v>1.5428571428571429</v>
      </c>
      <c r="W100" s="79">
        <f t="shared" si="21"/>
        <v>0.9662921348314607</v>
      </c>
    </row>
    <row r="101" spans="2:23" ht="15" customHeight="1" thickBot="1" x14ac:dyDescent="0.25">
      <c r="B101" s="64" t="s">
        <v>45</v>
      </c>
      <c r="C101" s="79"/>
      <c r="D101" s="79"/>
      <c r="E101" s="79"/>
      <c r="F101" s="79"/>
      <c r="G101" s="79"/>
      <c r="H101" s="79"/>
      <c r="I101" s="79"/>
      <c r="J101" s="79"/>
      <c r="K101" s="79"/>
      <c r="L101" s="79"/>
      <c r="M101" s="79"/>
      <c r="N101" s="79"/>
      <c r="O101" s="79"/>
      <c r="P101" s="79"/>
      <c r="Q101" s="79"/>
      <c r="R101" s="79"/>
      <c r="S101" s="79"/>
      <c r="T101" s="79"/>
      <c r="U101" s="79"/>
      <c r="V101" s="79"/>
      <c r="W101" s="79"/>
    </row>
    <row r="102" spans="2:23" ht="15" customHeight="1" thickBot="1" x14ac:dyDescent="0.25">
      <c r="B102" s="64" t="s">
        <v>46</v>
      </c>
      <c r="C102" s="79">
        <f t="shared" si="14"/>
        <v>0.375</v>
      </c>
      <c r="D102" s="79">
        <f t="shared" si="15"/>
        <v>8</v>
      </c>
      <c r="E102" s="79">
        <f t="shared" si="22"/>
        <v>1.875</v>
      </c>
      <c r="F102" s="79">
        <f t="shared" si="23"/>
        <v>6.6666666666666666E-2</v>
      </c>
      <c r="G102" s="79">
        <f t="shared" si="24"/>
        <v>0.36363636363636365</v>
      </c>
      <c r="H102" s="79">
        <f t="shared" si="25"/>
        <v>-5.5555555555555552E-2</v>
      </c>
      <c r="I102" s="79">
        <f t="shared" si="16"/>
        <v>0.13043478260869565</v>
      </c>
      <c r="J102" s="79">
        <f t="shared" si="17"/>
        <v>1.1875</v>
      </c>
      <c r="K102" s="79">
        <f t="shared" si="18"/>
        <v>1.6666666666666667</v>
      </c>
      <c r="L102" s="79">
        <f t="shared" si="19"/>
        <v>2</v>
      </c>
      <c r="M102" s="79">
        <f t="shared" si="19"/>
        <v>0.30769230769230771</v>
      </c>
      <c r="N102" s="79">
        <f t="shared" si="19"/>
        <v>0.4</v>
      </c>
      <c r="O102" s="79">
        <f t="shared" si="19"/>
        <v>0.375</v>
      </c>
      <c r="P102" s="79">
        <f t="shared" si="19"/>
        <v>-7.8431372549019607E-2</v>
      </c>
      <c r="Q102" s="79">
        <f t="shared" si="19"/>
        <v>1.411764705882353</v>
      </c>
      <c r="R102" s="79">
        <f t="shared" si="19"/>
        <v>0.83673469387755106</v>
      </c>
      <c r="S102" s="79">
        <f t="shared" si="19"/>
        <v>1.0727272727272728</v>
      </c>
      <c r="T102" s="79">
        <f t="shared" ref="T102:U102" si="62">+(Y47-X47)/X47</f>
        <v>1.0606060606060606</v>
      </c>
      <c r="U102" s="79">
        <f t="shared" si="62"/>
        <v>0.36764705882352944</v>
      </c>
      <c r="V102" s="79">
        <f t="shared" si="55"/>
        <v>0.87096774193548387</v>
      </c>
      <c r="W102" s="79">
        <f t="shared" si="21"/>
        <v>0.57471264367816088</v>
      </c>
    </row>
    <row r="103" spans="2:23" ht="15" customHeight="1" thickBot="1" x14ac:dyDescent="0.25">
      <c r="B103" s="64" t="s">
        <v>47</v>
      </c>
      <c r="C103" s="79"/>
      <c r="D103" s="79"/>
      <c r="E103" s="79"/>
      <c r="F103" s="79"/>
      <c r="G103" s="79"/>
      <c r="H103" s="79"/>
      <c r="I103" s="79"/>
      <c r="J103" s="79"/>
      <c r="K103" s="79"/>
      <c r="L103" s="79"/>
      <c r="M103" s="79"/>
      <c r="N103" s="79"/>
      <c r="O103" s="79"/>
      <c r="P103" s="79">
        <f t="shared" si="19"/>
        <v>0</v>
      </c>
      <c r="Q103" s="79">
        <f t="shared" si="19"/>
        <v>-1</v>
      </c>
      <c r="R103" s="79">
        <f t="shared" si="19"/>
        <v>1.25</v>
      </c>
      <c r="S103" s="79">
        <f t="shared" si="19"/>
        <v>0.66666666666666663</v>
      </c>
      <c r="T103" s="79"/>
      <c r="U103" s="79">
        <f t="shared" ref="U103" si="63">+(Z48-Y48)/Y48</f>
        <v>-1</v>
      </c>
      <c r="V103" s="79"/>
      <c r="W103" s="79">
        <f t="shared" si="21"/>
        <v>1.1666666666666667</v>
      </c>
    </row>
    <row r="104" spans="2:23" ht="15" customHeight="1" thickBot="1" x14ac:dyDescent="0.25">
      <c r="B104" s="64" t="s">
        <v>48</v>
      </c>
      <c r="C104" s="79">
        <f t="shared" si="14"/>
        <v>2.75</v>
      </c>
      <c r="D104" s="79">
        <f t="shared" si="15"/>
        <v>7</v>
      </c>
      <c r="E104" s="79">
        <f t="shared" si="22"/>
        <v>4</v>
      </c>
      <c r="F104" s="79">
        <f t="shared" si="23"/>
        <v>1.2857142857142858</v>
      </c>
      <c r="G104" s="79">
        <f t="shared" si="24"/>
        <v>-0.33333333333333331</v>
      </c>
      <c r="H104" s="79">
        <f t="shared" si="25"/>
        <v>-0.1875</v>
      </c>
      <c r="I104" s="79">
        <f t="shared" si="16"/>
        <v>-6.6666666666666666E-2</v>
      </c>
      <c r="J104" s="79">
        <f t="shared" si="17"/>
        <v>0.625</v>
      </c>
      <c r="K104" s="79">
        <f t="shared" si="18"/>
        <v>2.5</v>
      </c>
      <c r="L104" s="79">
        <f t="shared" si="19"/>
        <v>1.8461538461538463</v>
      </c>
      <c r="M104" s="79">
        <f t="shared" si="19"/>
        <v>0.6428571428571429</v>
      </c>
      <c r="N104" s="79">
        <f t="shared" si="19"/>
        <v>0.61538461538461542</v>
      </c>
      <c r="O104" s="79">
        <f t="shared" si="19"/>
        <v>0.31428571428571428</v>
      </c>
      <c r="P104" s="79">
        <f t="shared" si="19"/>
        <v>-0.1891891891891892</v>
      </c>
      <c r="Q104" s="79">
        <f t="shared" si="19"/>
        <v>1.2173913043478262</v>
      </c>
      <c r="R104" s="79">
        <f t="shared" si="19"/>
        <v>1.0238095238095237</v>
      </c>
      <c r="S104" s="79">
        <f t="shared" si="19"/>
        <v>0.39130434782608697</v>
      </c>
      <c r="T104" s="79">
        <f t="shared" ref="T104:U104" si="64">+(Y49-X49)/X49</f>
        <v>2.875</v>
      </c>
      <c r="U104" s="79">
        <f t="shared" si="64"/>
        <v>1.6129032258064516E-2</v>
      </c>
      <c r="V104" s="79">
        <f t="shared" si="55"/>
        <v>1.1746031746031746</v>
      </c>
      <c r="W104" s="79">
        <f t="shared" si="21"/>
        <v>0.54744525547445255</v>
      </c>
    </row>
    <row r="105" spans="2:23" ht="15" customHeight="1" thickBot="1" x14ac:dyDescent="0.25">
      <c r="B105" s="64" t="s">
        <v>49</v>
      </c>
      <c r="C105" s="79">
        <f t="shared" si="14"/>
        <v>-1</v>
      </c>
      <c r="D105" s="79">
        <f t="shared" si="15"/>
        <v>1</v>
      </c>
      <c r="E105" s="79">
        <f t="shared" si="22"/>
        <v>0</v>
      </c>
      <c r="F105" s="79">
        <f t="shared" si="23"/>
        <v>-1</v>
      </c>
      <c r="G105" s="79"/>
      <c r="H105" s="79">
        <f t="shared" si="25"/>
        <v>-1</v>
      </c>
      <c r="I105" s="79">
        <f t="shared" si="16"/>
        <v>0</v>
      </c>
      <c r="J105" s="79"/>
      <c r="K105" s="79">
        <f t="shared" si="18"/>
        <v>0</v>
      </c>
      <c r="L105" s="79"/>
      <c r="M105" s="79">
        <f t="shared" si="19"/>
        <v>6</v>
      </c>
      <c r="N105" s="79">
        <f t="shared" si="19"/>
        <v>2</v>
      </c>
      <c r="O105" s="79">
        <f t="shared" si="19"/>
        <v>3</v>
      </c>
      <c r="P105" s="79">
        <f t="shared" si="19"/>
        <v>0</v>
      </c>
      <c r="Q105" s="79">
        <f t="shared" si="19"/>
        <v>-0.5714285714285714</v>
      </c>
      <c r="R105" s="79">
        <f t="shared" si="19"/>
        <v>0.66666666666666663</v>
      </c>
      <c r="S105" s="79">
        <f t="shared" si="19"/>
        <v>0</v>
      </c>
      <c r="T105" s="79">
        <f t="shared" ref="T105:U105" si="65">+(Y50-X50)/X50</f>
        <v>-0.4</v>
      </c>
      <c r="U105" s="79">
        <f t="shared" si="65"/>
        <v>0</v>
      </c>
      <c r="V105" s="79">
        <f t="shared" si="55"/>
        <v>3</v>
      </c>
      <c r="W105" s="79">
        <f t="shared" si="21"/>
        <v>8.3333333333333329E-2</v>
      </c>
    </row>
    <row r="106" spans="2:23" ht="15" customHeight="1" thickBot="1" x14ac:dyDescent="0.25">
      <c r="B106" s="64" t="s">
        <v>50</v>
      </c>
      <c r="C106" s="79">
        <f t="shared" si="14"/>
        <v>1.4</v>
      </c>
      <c r="D106" s="79">
        <f t="shared" si="15"/>
        <v>0.6</v>
      </c>
      <c r="E106" s="79">
        <f t="shared" si="22"/>
        <v>-0.75</v>
      </c>
      <c r="F106" s="79">
        <f t="shared" si="23"/>
        <v>-0.8</v>
      </c>
      <c r="G106" s="79">
        <f t="shared" si="24"/>
        <v>-1</v>
      </c>
      <c r="H106" s="79">
        <f t="shared" si="25"/>
        <v>-0.125</v>
      </c>
      <c r="I106" s="79">
        <f t="shared" si="16"/>
        <v>1</v>
      </c>
      <c r="J106" s="79">
        <f t="shared" si="17"/>
        <v>4</v>
      </c>
      <c r="K106" s="79"/>
      <c r="L106" s="79">
        <f t="shared" si="19"/>
        <v>0.42857142857142855</v>
      </c>
      <c r="M106" s="79">
        <f t="shared" si="19"/>
        <v>3</v>
      </c>
      <c r="N106" s="79">
        <f t="shared" si="19"/>
        <v>1.8</v>
      </c>
      <c r="O106" s="79">
        <f t="shared" si="19"/>
        <v>0.30769230769230771</v>
      </c>
      <c r="P106" s="79">
        <f t="shared" si="19"/>
        <v>0.3</v>
      </c>
      <c r="Q106" s="79">
        <f t="shared" si="19"/>
        <v>0.5</v>
      </c>
      <c r="R106" s="79">
        <f t="shared" si="19"/>
        <v>-7.1428571428571425E-2</v>
      </c>
      <c r="S106" s="79">
        <f t="shared" ref="S106:S111" si="66">+(W51-S51)/S51</f>
        <v>0.35294117647058826</v>
      </c>
      <c r="T106" s="79">
        <f t="shared" ref="T106:U106" si="67">+(Y51-X51)/X51</f>
        <v>0.15789473684210525</v>
      </c>
      <c r="U106" s="79">
        <f t="shared" si="67"/>
        <v>-0.36363636363636365</v>
      </c>
      <c r="V106" s="79">
        <f t="shared" si="55"/>
        <v>2.2142857142857144</v>
      </c>
      <c r="W106" s="79">
        <f t="shared" si="21"/>
        <v>0.22222222222222221</v>
      </c>
    </row>
    <row r="107" spans="2:23" ht="15" customHeight="1" thickBot="1" x14ac:dyDescent="0.25">
      <c r="B107" s="64" t="s">
        <v>13</v>
      </c>
      <c r="C107" s="79">
        <f t="shared" si="14"/>
        <v>0.38636363636363635</v>
      </c>
      <c r="D107" s="79">
        <f t="shared" si="15"/>
        <v>0.78787878787878785</v>
      </c>
      <c r="E107" s="79">
        <f t="shared" si="22"/>
        <v>0.7</v>
      </c>
      <c r="F107" s="79">
        <f t="shared" si="23"/>
        <v>-8.0645161290322578E-2</v>
      </c>
      <c r="G107" s="79">
        <f t="shared" si="24"/>
        <v>0.22950819672131148</v>
      </c>
      <c r="H107" s="79">
        <f t="shared" si="25"/>
        <v>0.42372881355932202</v>
      </c>
      <c r="I107" s="79">
        <f t="shared" si="16"/>
        <v>0.15686274509803921</v>
      </c>
      <c r="J107" s="79">
        <f t="shared" si="17"/>
        <v>0.84210526315789469</v>
      </c>
      <c r="K107" s="79">
        <f t="shared" si="18"/>
        <v>0.48</v>
      </c>
      <c r="L107" s="79">
        <f t="shared" si="19"/>
        <v>0.19047619047619047</v>
      </c>
      <c r="M107" s="79">
        <f t="shared" si="19"/>
        <v>0.83050847457627119</v>
      </c>
      <c r="N107" s="79">
        <f t="shared" si="19"/>
        <v>0.25714285714285712</v>
      </c>
      <c r="O107" s="79">
        <f t="shared" si="19"/>
        <v>0.22522522522522523</v>
      </c>
      <c r="P107" s="79">
        <f t="shared" si="19"/>
        <v>-0.12</v>
      </c>
      <c r="Q107" s="79">
        <f t="shared" si="19"/>
        <v>0.3888888888888889</v>
      </c>
      <c r="R107" s="79">
        <f t="shared" si="19"/>
        <v>0.20454545454545456</v>
      </c>
      <c r="S107" s="79">
        <f t="shared" si="66"/>
        <v>0.375</v>
      </c>
      <c r="T107" s="79">
        <f t="shared" ref="T107:U107" si="68">+(Y52-X52)/X52</f>
        <v>0.34911242603550297</v>
      </c>
      <c r="U107" s="79">
        <f t="shared" si="68"/>
        <v>0.41666666666666669</v>
      </c>
      <c r="V107" s="79">
        <f t="shared" si="55"/>
        <v>0.39628482972136225</v>
      </c>
      <c r="W107" s="79">
        <f t="shared" si="21"/>
        <v>0.18181818181818182</v>
      </c>
    </row>
    <row r="108" spans="2:23" ht="15" customHeight="1" thickBot="1" x14ac:dyDescent="0.25">
      <c r="B108" s="64" t="s">
        <v>51</v>
      </c>
      <c r="C108" s="79">
        <f t="shared" si="14"/>
        <v>0.4</v>
      </c>
      <c r="D108" s="79">
        <f t="shared" si="15"/>
        <v>2</v>
      </c>
      <c r="E108" s="79">
        <f t="shared" si="22"/>
        <v>7</v>
      </c>
      <c r="F108" s="79">
        <f t="shared" si="23"/>
        <v>3.3333333333333335</v>
      </c>
      <c r="G108" s="79">
        <f t="shared" si="24"/>
        <v>-0.2857142857142857</v>
      </c>
      <c r="H108" s="79">
        <f t="shared" si="25"/>
        <v>0.66666666666666663</v>
      </c>
      <c r="I108" s="79">
        <f t="shared" si="16"/>
        <v>-0.375</v>
      </c>
      <c r="J108" s="79">
        <f t="shared" si="17"/>
        <v>-0.30769230769230771</v>
      </c>
      <c r="K108" s="79">
        <f t="shared" si="18"/>
        <v>1.2</v>
      </c>
      <c r="L108" s="79">
        <f t="shared" si="19"/>
        <v>1.6</v>
      </c>
      <c r="M108" s="79">
        <f t="shared" si="19"/>
        <v>1</v>
      </c>
      <c r="N108" s="79">
        <f t="shared" si="19"/>
        <v>0.77777777777777779</v>
      </c>
      <c r="O108" s="79">
        <f t="shared" si="19"/>
        <v>-0.18181818181818182</v>
      </c>
      <c r="P108" s="79">
        <f t="shared" si="19"/>
        <v>7.6923076923076927E-2</v>
      </c>
      <c r="Q108" s="79">
        <f t="shared" si="19"/>
        <v>1.4</v>
      </c>
      <c r="R108" s="79">
        <f t="shared" si="19"/>
        <v>0.4375</v>
      </c>
      <c r="S108" s="79">
        <f t="shared" si="66"/>
        <v>2.1111111111111112</v>
      </c>
      <c r="T108" s="79">
        <f t="shared" ref="T108:U108" si="69">+(Y53-X53)/X53</f>
        <v>2.1</v>
      </c>
      <c r="U108" s="79">
        <f t="shared" si="69"/>
        <v>-0.22580645161290322</v>
      </c>
      <c r="V108" s="79">
        <f t="shared" si="55"/>
        <v>1.0833333333333333</v>
      </c>
      <c r="W108" s="79">
        <f t="shared" si="21"/>
        <v>0.4</v>
      </c>
    </row>
    <row r="109" spans="2:23" ht="15" customHeight="1" thickBot="1" x14ac:dyDescent="0.25">
      <c r="B109" s="64" t="s">
        <v>52</v>
      </c>
      <c r="C109" s="79">
        <f t="shared" si="14"/>
        <v>2</v>
      </c>
      <c r="D109" s="79"/>
      <c r="E109" s="79"/>
      <c r="F109" s="79"/>
      <c r="G109" s="79">
        <f t="shared" si="24"/>
        <v>0.33333333333333331</v>
      </c>
      <c r="H109" s="79">
        <f t="shared" si="25"/>
        <v>-1</v>
      </c>
      <c r="I109" s="79"/>
      <c r="J109" s="79">
        <f t="shared" si="17"/>
        <v>4</v>
      </c>
      <c r="K109" s="79">
        <f t="shared" si="18"/>
        <v>-0.75</v>
      </c>
      <c r="L109" s="79"/>
      <c r="M109" s="79">
        <f t="shared" si="19"/>
        <v>-0.5</v>
      </c>
      <c r="N109" s="79">
        <f t="shared" si="19"/>
        <v>0</v>
      </c>
      <c r="O109" s="79">
        <f t="shared" si="19"/>
        <v>0</v>
      </c>
      <c r="P109" s="79">
        <f t="shared" si="19"/>
        <v>-1</v>
      </c>
      <c r="Q109" s="79">
        <f t="shared" si="19"/>
        <v>0</v>
      </c>
      <c r="R109" s="79">
        <f t="shared" si="19"/>
        <v>-0.8</v>
      </c>
      <c r="S109" s="79">
        <f t="shared" si="66"/>
        <v>2</v>
      </c>
      <c r="T109" s="79">
        <f t="shared" ref="T109:U109" si="70">+(Y54-X54)/X54</f>
        <v>6</v>
      </c>
      <c r="U109" s="79">
        <f t="shared" si="70"/>
        <v>0.5714285714285714</v>
      </c>
      <c r="V109" s="79">
        <f t="shared" si="55"/>
        <v>-0.18181818181818182</v>
      </c>
      <c r="W109" s="79">
        <f t="shared" si="21"/>
        <v>-0.66666666666666663</v>
      </c>
    </row>
    <row r="110" spans="2:23" ht="15" customHeight="1" thickBot="1" x14ac:dyDescent="0.25">
      <c r="B110" s="64" t="s">
        <v>53</v>
      </c>
      <c r="C110" s="79">
        <f t="shared" si="14"/>
        <v>1.7777777777777777</v>
      </c>
      <c r="D110" s="79">
        <f t="shared" si="15"/>
        <v>1.6363636363636365</v>
      </c>
      <c r="E110" s="79">
        <f t="shared" si="22"/>
        <v>0.33333333333333331</v>
      </c>
      <c r="F110" s="79">
        <f t="shared" si="23"/>
        <v>4.3478260869565216E-2</v>
      </c>
      <c r="G110" s="79">
        <f t="shared" si="24"/>
        <v>0</v>
      </c>
      <c r="H110" s="79">
        <f t="shared" si="25"/>
        <v>-0.13793103448275862</v>
      </c>
      <c r="I110" s="79">
        <f t="shared" si="16"/>
        <v>4.1666666666666664E-2</v>
      </c>
      <c r="J110" s="79">
        <f t="shared" si="17"/>
        <v>0</v>
      </c>
      <c r="K110" s="79">
        <f t="shared" si="18"/>
        <v>0.08</v>
      </c>
      <c r="L110" s="79">
        <f t="shared" si="19"/>
        <v>0.64</v>
      </c>
      <c r="M110" s="79">
        <f t="shared" si="19"/>
        <v>0.84</v>
      </c>
      <c r="N110" s="79">
        <f t="shared" si="19"/>
        <v>0.875</v>
      </c>
      <c r="O110" s="79">
        <f t="shared" si="19"/>
        <v>0.77777777777777779</v>
      </c>
      <c r="P110" s="79">
        <f t="shared" si="19"/>
        <v>-0.31707317073170732</v>
      </c>
      <c r="Q110" s="79">
        <f t="shared" si="19"/>
        <v>8.6956521739130432E-2</v>
      </c>
      <c r="R110" s="79">
        <f t="shared" si="19"/>
        <v>1.2444444444444445</v>
      </c>
      <c r="S110" s="79">
        <f t="shared" si="66"/>
        <v>0.8125</v>
      </c>
      <c r="T110" s="79">
        <f t="shared" ref="T110:V111" si="71">+(Y55-X55)/X55</f>
        <v>0.67213114754098358</v>
      </c>
      <c r="U110" s="79">
        <f t="shared" si="71"/>
        <v>-2.9411764705882353E-2</v>
      </c>
      <c r="V110" s="79">
        <f t="shared" si="71"/>
        <v>0.60606060606060608</v>
      </c>
      <c r="W110" s="79">
        <f t="shared" si="21"/>
        <v>0.42767295597484278</v>
      </c>
    </row>
    <row r="111" spans="2:23" ht="15" customHeight="1" thickBot="1" x14ac:dyDescent="0.25">
      <c r="B111" s="65" t="s">
        <v>56</v>
      </c>
      <c r="C111" s="83">
        <f t="shared" si="14"/>
        <v>0.44020356234096691</v>
      </c>
      <c r="D111" s="83">
        <f t="shared" si="15"/>
        <v>0.62011173184357538</v>
      </c>
      <c r="E111" s="83">
        <f t="shared" si="22"/>
        <v>0.45373134328358211</v>
      </c>
      <c r="F111" s="83">
        <f t="shared" si="23"/>
        <v>0.22515212981744423</v>
      </c>
      <c r="G111" s="83">
        <f t="shared" si="24"/>
        <v>0.29328621908127206</v>
      </c>
      <c r="H111" s="83">
        <f t="shared" si="25"/>
        <v>0.48103448275862071</v>
      </c>
      <c r="I111" s="83">
        <f t="shared" si="16"/>
        <v>0.49897330595482547</v>
      </c>
      <c r="J111" s="83">
        <f t="shared" si="17"/>
        <v>0.57615894039735094</v>
      </c>
      <c r="K111" s="83">
        <f t="shared" si="18"/>
        <v>0.52049180327868849</v>
      </c>
      <c r="L111" s="83">
        <f t="shared" si="19"/>
        <v>0.45983701979045399</v>
      </c>
      <c r="M111" s="83">
        <f t="shared" si="19"/>
        <v>0.5657534246575342</v>
      </c>
      <c r="N111" s="83">
        <f t="shared" si="19"/>
        <v>0.65546218487394958</v>
      </c>
      <c r="O111" s="83">
        <f t="shared" si="19"/>
        <v>0.4088050314465409</v>
      </c>
      <c r="P111" s="83">
        <f t="shared" si="19"/>
        <v>-6.2200956937799042E-2</v>
      </c>
      <c r="Q111" s="83">
        <f t="shared" si="19"/>
        <v>0.63429571303587051</v>
      </c>
      <c r="R111" s="83">
        <f t="shared" si="19"/>
        <v>0.43527918781725888</v>
      </c>
      <c r="S111" s="83">
        <f t="shared" si="66"/>
        <v>0.61415816326530615</v>
      </c>
      <c r="T111" s="83">
        <f t="shared" ref="T111:U111" si="72">+(Y56-X56)/X56</f>
        <v>0.4167194426852438</v>
      </c>
      <c r="U111" s="83">
        <f t="shared" si="72"/>
        <v>0.46312025033527043</v>
      </c>
      <c r="V111" s="83">
        <f t="shared" si="71"/>
        <v>0.55392606171707914</v>
      </c>
      <c r="W111" s="83">
        <f t="shared" si="21"/>
        <v>0.35155328352339754</v>
      </c>
    </row>
    <row r="117" spans="12:12" x14ac:dyDescent="0.2">
      <c r="L117" s="22"/>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B117"/>
  <sheetViews>
    <sheetView workbookViewId="0"/>
  </sheetViews>
  <sheetFormatPr baseColWidth="10" defaultRowHeight="12.75" x14ac:dyDescent="0.2"/>
  <cols>
    <col min="1" max="1" width="11.42578125" style="17"/>
    <col min="2" max="2" width="33.42578125" style="17" bestFit="1" customWidth="1"/>
    <col min="3" max="51" width="12.28515625" style="17" customWidth="1"/>
    <col min="52" max="16384" width="11.42578125" style="17"/>
  </cols>
  <sheetData>
    <row r="2" spans="2:28" ht="40.5" customHeight="1" x14ac:dyDescent="0.25">
      <c r="B2" s="14"/>
      <c r="C2" s="15"/>
      <c r="D2" s="16"/>
      <c r="E2" s="16"/>
      <c r="F2" s="16"/>
      <c r="G2" s="16"/>
      <c r="H2" s="16"/>
      <c r="I2" s="16"/>
      <c r="J2" s="18"/>
    </row>
    <row r="3" spans="2:28" ht="28.5" customHeight="1" x14ac:dyDescent="0.25">
      <c r="B3" s="19"/>
      <c r="C3" s="20"/>
      <c r="T3" s="18"/>
    </row>
    <row r="4" spans="2:28" ht="23.1" customHeight="1" x14ac:dyDescent="0.2"/>
    <row r="5" spans="2:28" ht="39" customHeight="1" x14ac:dyDescent="0.2">
      <c r="C5" s="58" t="s">
        <v>166</v>
      </c>
      <c r="D5" s="58" t="s">
        <v>168</v>
      </c>
      <c r="E5" s="58" t="s">
        <v>170</v>
      </c>
      <c r="F5" s="59" t="s">
        <v>172</v>
      </c>
      <c r="G5" s="58" t="s">
        <v>175</v>
      </c>
      <c r="H5" s="58" t="s">
        <v>177</v>
      </c>
      <c r="I5" s="58" t="s">
        <v>179</v>
      </c>
      <c r="J5" s="59" t="s">
        <v>181</v>
      </c>
      <c r="K5" s="58" t="s">
        <v>198</v>
      </c>
      <c r="L5" s="58" t="s">
        <v>205</v>
      </c>
      <c r="M5" s="58" t="s">
        <v>217</v>
      </c>
      <c r="N5" s="59" t="s">
        <v>238</v>
      </c>
      <c r="O5" s="58" t="s">
        <v>254</v>
      </c>
      <c r="P5" s="58" t="s">
        <v>261</v>
      </c>
      <c r="Q5" s="58" t="s">
        <v>271</v>
      </c>
      <c r="R5" s="59" t="s">
        <v>278</v>
      </c>
      <c r="S5" s="58" t="s">
        <v>292</v>
      </c>
      <c r="T5" s="58" t="s">
        <v>299</v>
      </c>
      <c r="U5" s="58" t="s">
        <v>307</v>
      </c>
      <c r="V5" s="59" t="s">
        <v>313</v>
      </c>
      <c r="W5" s="58" t="s">
        <v>327</v>
      </c>
      <c r="X5" s="80" t="s">
        <v>232</v>
      </c>
      <c r="Y5" s="80" t="s">
        <v>233</v>
      </c>
      <c r="Z5" s="80" t="s">
        <v>239</v>
      </c>
      <c r="AA5" s="80" t="s">
        <v>279</v>
      </c>
      <c r="AB5" s="80" t="s">
        <v>314</v>
      </c>
    </row>
    <row r="6" spans="2:28" ht="15" customHeight="1" thickBot="1" x14ac:dyDescent="0.25">
      <c r="B6" s="64" t="s">
        <v>78</v>
      </c>
      <c r="C6" s="81">
        <f>+'Concursos presentados Jmer prov'!AM6+'Concursos p.n. por prov'!C6</f>
        <v>44</v>
      </c>
      <c r="D6" s="81">
        <f>+'Concursos presentados Jmer prov'!AN6+'Concursos p.n. por prov'!D6</f>
        <v>37</v>
      </c>
      <c r="E6" s="81">
        <f>+'Concursos presentados Jmer prov'!AO6+'Concursos p.n. por prov'!E6</f>
        <v>41</v>
      </c>
      <c r="F6" s="81">
        <f>+'Concursos presentados Jmer prov'!AP6+'Concursos p.n. por prov'!F6</f>
        <v>39</v>
      </c>
      <c r="G6" s="81">
        <f>+'Concursos presentados Jmer prov'!AQ6+'Concursos p.n. por prov'!G6</f>
        <v>35</v>
      </c>
      <c r="H6" s="81">
        <f>+'Concursos presentados Jmer prov'!AR6+'Concursos p.n. por prov'!H6</f>
        <v>54</v>
      </c>
      <c r="I6" s="81">
        <f>+'Concursos presentados Jmer prov'!AS6+'Concursos p.n. por prov'!I6</f>
        <v>26</v>
      </c>
      <c r="J6" s="81">
        <f>+'Concursos presentados Jmer prov'!AT6+'Concursos p.n. por prov'!J6</f>
        <v>27</v>
      </c>
      <c r="K6" s="81">
        <f>+'Concursos presentados Jmer prov'!AU6+'Concursos p.n. por prov'!K6</f>
        <v>46</v>
      </c>
      <c r="L6" s="81">
        <f>+'Concursos presentados Jmer prov'!AV6+'Concursos p.n. por prov'!L6</f>
        <v>39</v>
      </c>
      <c r="M6" s="81">
        <f>+'Concursos presentados Jmer prov'!AW6+'Concursos p.n. por prov'!M6</f>
        <v>39</v>
      </c>
      <c r="N6" s="81">
        <f>+'Concursos presentados Jmer prov'!AX6+'Concursos p.n. por prov'!N6</f>
        <v>34</v>
      </c>
      <c r="O6" s="81">
        <f>+'Concursos presentados Jmer prov'!AY6+'Concursos p.n. por prov'!O6</f>
        <v>52</v>
      </c>
      <c r="P6" s="81">
        <f>+'Concursos presentados Jmer prov'!AZ6+'Concursos p.n. por prov'!P6</f>
        <v>57</v>
      </c>
      <c r="Q6" s="81">
        <f>+'Concursos presentados Jmer prov'!BA6+'Concursos p.n. por prov'!Q6</f>
        <v>53</v>
      </c>
      <c r="R6" s="81">
        <f>+'Concursos presentados Jmer prov'!BB6+'Concursos p.n. por prov'!R6</f>
        <v>78</v>
      </c>
      <c r="S6" s="81">
        <f>+'Concursos presentados Jmer prov'!BC6+'Concursos p.n. por prov'!S6</f>
        <v>62</v>
      </c>
      <c r="T6" s="81">
        <f>+'Concursos presentados Jmer prov'!BD6+'Concursos p.n. por prov'!T6</f>
        <v>38</v>
      </c>
      <c r="U6" s="81">
        <f>+'Concursos presentados Jmer prov'!BE6+'Concursos p.n. por prov'!U6</f>
        <v>67</v>
      </c>
      <c r="V6" s="81">
        <f>+'Concursos presentados Jmer prov'!BF6+'Concursos p.n. por prov'!V6</f>
        <v>71</v>
      </c>
      <c r="W6" s="81">
        <f>+'Concursos presentados Jmer prov'!BG6+'Concursos p.n. por prov'!W6</f>
        <v>73</v>
      </c>
      <c r="X6" s="81">
        <f t="shared" ref="X6:X37" si="0">+C6+D6+E6+F6</f>
        <v>161</v>
      </c>
      <c r="Y6" s="81">
        <f t="shared" ref="Y6:Y37" si="1">+G6+H6+I6+J6</f>
        <v>142</v>
      </c>
      <c r="Z6" s="81">
        <f t="shared" ref="Z6:Z37" si="2">+K6+L6+M6+N6</f>
        <v>158</v>
      </c>
      <c r="AA6" s="81">
        <f t="shared" ref="AA6:AA37" si="3">+O6+P6+Q6+R6</f>
        <v>240</v>
      </c>
      <c r="AB6" s="81">
        <f t="shared" ref="AB6:AB37" si="4">+S6+T6+U6+V6</f>
        <v>238</v>
      </c>
    </row>
    <row r="7" spans="2:28" ht="15" customHeight="1" thickBot="1" x14ac:dyDescent="0.25">
      <c r="B7" s="64" t="s">
        <v>18</v>
      </c>
      <c r="C7" s="81">
        <f>+'Concursos presentados Jmer prov'!AM7+'Concursos p.n. por prov'!C7</f>
        <v>16</v>
      </c>
      <c r="D7" s="81">
        <f>+'Concursos presentados Jmer prov'!AN7+'Concursos p.n. por prov'!D7</f>
        <v>15</v>
      </c>
      <c r="E7" s="81">
        <f>+'Concursos presentados Jmer prov'!AO7+'Concursos p.n. por prov'!E7</f>
        <v>8</v>
      </c>
      <c r="F7" s="81">
        <f>+'Concursos presentados Jmer prov'!AP7+'Concursos p.n. por prov'!F7</f>
        <v>6</v>
      </c>
      <c r="G7" s="81">
        <f>+'Concursos presentados Jmer prov'!AQ7+'Concursos p.n. por prov'!G7</f>
        <v>6</v>
      </c>
      <c r="H7" s="81">
        <f>+'Concursos presentados Jmer prov'!AR7+'Concursos p.n. por prov'!H7</f>
        <v>13</v>
      </c>
      <c r="I7" s="81">
        <f>+'Concursos presentados Jmer prov'!AS7+'Concursos p.n. por prov'!I7</f>
        <v>20</v>
      </c>
      <c r="J7" s="81">
        <f>+'Concursos presentados Jmer prov'!AT7+'Concursos p.n. por prov'!J7</f>
        <v>28</v>
      </c>
      <c r="K7" s="81">
        <f>+'Concursos presentados Jmer prov'!AU7+'Concursos p.n. por prov'!K7</f>
        <v>44</v>
      </c>
      <c r="L7" s="81">
        <f>+'Concursos presentados Jmer prov'!AV7+'Concursos p.n. por prov'!L7</f>
        <v>20</v>
      </c>
      <c r="M7" s="81">
        <f>+'Concursos presentados Jmer prov'!AW7+'Concursos p.n. por prov'!M7</f>
        <v>17</v>
      </c>
      <c r="N7" s="81">
        <f>+'Concursos presentados Jmer prov'!AX7+'Concursos p.n. por prov'!N7</f>
        <v>35</v>
      </c>
      <c r="O7" s="81">
        <f>+'Concursos presentados Jmer prov'!AY7+'Concursos p.n. por prov'!O7</f>
        <v>17</v>
      </c>
      <c r="P7" s="81">
        <f>+'Concursos presentados Jmer prov'!AZ7+'Concursos p.n. por prov'!P7</f>
        <v>19</v>
      </c>
      <c r="Q7" s="81">
        <f>+'Concursos presentados Jmer prov'!BA7+'Concursos p.n. por prov'!Q7</f>
        <v>18</v>
      </c>
      <c r="R7" s="81">
        <f>+'Concursos presentados Jmer prov'!BB7+'Concursos p.n. por prov'!R7</f>
        <v>14</v>
      </c>
      <c r="S7" s="81">
        <f>+'Concursos presentados Jmer prov'!BC7+'Concursos p.n. por prov'!S7</f>
        <v>16</v>
      </c>
      <c r="T7" s="81">
        <f>+'Concursos presentados Jmer prov'!BD7+'Concursos p.n. por prov'!T7</f>
        <v>11</v>
      </c>
      <c r="U7" s="81">
        <f>+'Concursos presentados Jmer prov'!BE7+'Concursos p.n. por prov'!U7</f>
        <v>10</v>
      </c>
      <c r="V7" s="81">
        <f>+'Concursos presentados Jmer prov'!BF7+'Concursos p.n. por prov'!V7</f>
        <v>32</v>
      </c>
      <c r="W7" s="81">
        <f>+'Concursos presentados Jmer prov'!BG7+'Concursos p.n. por prov'!W7</f>
        <v>42</v>
      </c>
      <c r="X7" s="81">
        <f t="shared" si="0"/>
        <v>45</v>
      </c>
      <c r="Y7" s="81">
        <f t="shared" si="1"/>
        <v>67</v>
      </c>
      <c r="Z7" s="81">
        <f t="shared" si="2"/>
        <v>116</v>
      </c>
      <c r="AA7" s="81">
        <f t="shared" si="3"/>
        <v>68</v>
      </c>
      <c r="AB7" s="81">
        <f t="shared" si="4"/>
        <v>69</v>
      </c>
    </row>
    <row r="8" spans="2:28" ht="15" customHeight="1" thickBot="1" x14ac:dyDescent="0.25">
      <c r="B8" s="64" t="s">
        <v>19</v>
      </c>
      <c r="C8" s="81">
        <f>+'Concursos presentados Jmer prov'!AM8+'Concursos p.n. por prov'!C8</f>
        <v>98</v>
      </c>
      <c r="D8" s="81">
        <f>+'Concursos presentados Jmer prov'!AN8+'Concursos p.n. por prov'!D8</f>
        <v>80</v>
      </c>
      <c r="E8" s="81">
        <f>+'Concursos presentados Jmer prov'!AO8+'Concursos p.n. por prov'!E8</f>
        <v>68</v>
      </c>
      <c r="F8" s="81">
        <f>+'Concursos presentados Jmer prov'!AP8+'Concursos p.n. por prov'!F8</f>
        <v>89</v>
      </c>
      <c r="G8" s="81">
        <f>+'Concursos presentados Jmer prov'!AQ8+'Concursos p.n. por prov'!G8</f>
        <v>76</v>
      </c>
      <c r="H8" s="81">
        <f>+'Concursos presentados Jmer prov'!AR8+'Concursos p.n. por prov'!H8</f>
        <v>75</v>
      </c>
      <c r="I8" s="81">
        <f>+'Concursos presentados Jmer prov'!AS8+'Concursos p.n. por prov'!I8</f>
        <v>74</v>
      </c>
      <c r="J8" s="81">
        <f>+'Concursos presentados Jmer prov'!AT8+'Concursos p.n. por prov'!J8</f>
        <v>87</v>
      </c>
      <c r="K8" s="81">
        <f>+'Concursos presentados Jmer prov'!AU8+'Concursos p.n. por prov'!K8</f>
        <v>91</v>
      </c>
      <c r="L8" s="81">
        <f>+'Concursos presentados Jmer prov'!AV8+'Concursos p.n. por prov'!L8</f>
        <v>116</v>
      </c>
      <c r="M8" s="81">
        <f>+'Concursos presentados Jmer prov'!AW8+'Concursos p.n. por prov'!M8</f>
        <v>107</v>
      </c>
      <c r="N8" s="81">
        <f>+'Concursos presentados Jmer prov'!AX8+'Concursos p.n. por prov'!N8</f>
        <v>115</v>
      </c>
      <c r="O8" s="81">
        <f>+'Concursos presentados Jmer prov'!AY8+'Concursos p.n. por prov'!O8</f>
        <v>140</v>
      </c>
      <c r="P8" s="81">
        <f>+'Concursos presentados Jmer prov'!AZ8+'Concursos p.n. por prov'!P8</f>
        <v>117</v>
      </c>
      <c r="Q8" s="81">
        <f>+'Concursos presentados Jmer prov'!BA8+'Concursos p.n. por prov'!Q8</f>
        <v>130</v>
      </c>
      <c r="R8" s="81">
        <f>+'Concursos presentados Jmer prov'!BB8+'Concursos p.n. por prov'!R8</f>
        <v>156</v>
      </c>
      <c r="S8" s="81">
        <f>+'Concursos presentados Jmer prov'!BC8+'Concursos p.n. por prov'!S8</f>
        <v>122</v>
      </c>
      <c r="T8" s="81">
        <f>+'Concursos presentados Jmer prov'!BD8+'Concursos p.n. por prov'!T8</f>
        <v>88</v>
      </c>
      <c r="U8" s="81">
        <f>+'Concursos presentados Jmer prov'!BE8+'Concursos p.n. por prov'!U8</f>
        <v>179</v>
      </c>
      <c r="V8" s="81">
        <f>+'Concursos presentados Jmer prov'!BF8+'Concursos p.n. por prov'!V8</f>
        <v>178</v>
      </c>
      <c r="W8" s="81">
        <f>+'Concursos presentados Jmer prov'!BG8+'Concursos p.n. por prov'!W8</f>
        <v>207</v>
      </c>
      <c r="X8" s="81">
        <f t="shared" si="0"/>
        <v>335</v>
      </c>
      <c r="Y8" s="81">
        <f t="shared" si="1"/>
        <v>312</v>
      </c>
      <c r="Z8" s="81">
        <f t="shared" si="2"/>
        <v>429</v>
      </c>
      <c r="AA8" s="81">
        <f t="shared" si="3"/>
        <v>543</v>
      </c>
      <c r="AB8" s="81">
        <f t="shared" si="4"/>
        <v>567</v>
      </c>
    </row>
    <row r="9" spans="2:28" ht="15" customHeight="1" thickBot="1" x14ac:dyDescent="0.25">
      <c r="B9" s="64" t="s">
        <v>20</v>
      </c>
      <c r="C9" s="81">
        <f>+'Concursos presentados Jmer prov'!AM9+'Concursos p.n. por prov'!C9</f>
        <v>25</v>
      </c>
      <c r="D9" s="81">
        <f>+'Concursos presentados Jmer prov'!AN9+'Concursos p.n. por prov'!D9</f>
        <v>29</v>
      </c>
      <c r="E9" s="81">
        <f>+'Concursos presentados Jmer prov'!AO9+'Concursos p.n. por prov'!E9</f>
        <v>31</v>
      </c>
      <c r="F9" s="81">
        <f>+'Concursos presentados Jmer prov'!AP9+'Concursos p.n. por prov'!F9</f>
        <v>28</v>
      </c>
      <c r="G9" s="81">
        <f>+'Concursos presentados Jmer prov'!AQ9+'Concursos p.n. por prov'!G9</f>
        <v>26</v>
      </c>
      <c r="H9" s="81">
        <f>+'Concursos presentados Jmer prov'!AR9+'Concursos p.n. por prov'!H9</f>
        <v>28</v>
      </c>
      <c r="I9" s="81">
        <f>+'Concursos presentados Jmer prov'!AS9+'Concursos p.n. por prov'!I9</f>
        <v>24</v>
      </c>
      <c r="J9" s="81">
        <f>+'Concursos presentados Jmer prov'!AT9+'Concursos p.n. por prov'!J9</f>
        <v>18</v>
      </c>
      <c r="K9" s="81">
        <f>+'Concursos presentados Jmer prov'!AU9+'Concursos p.n. por prov'!K9</f>
        <v>33</v>
      </c>
      <c r="L9" s="81">
        <f>+'Concursos presentados Jmer prov'!AV9+'Concursos p.n. por prov'!L9</f>
        <v>18</v>
      </c>
      <c r="M9" s="81">
        <f>+'Concursos presentados Jmer prov'!AW9+'Concursos p.n. por prov'!M9</f>
        <v>21</v>
      </c>
      <c r="N9" s="81">
        <f>+'Concursos presentados Jmer prov'!AX9+'Concursos p.n. por prov'!N9</f>
        <v>34</v>
      </c>
      <c r="O9" s="81">
        <f>+'Concursos presentados Jmer prov'!AY9+'Concursos p.n. por prov'!O9</f>
        <v>22</v>
      </c>
      <c r="P9" s="81">
        <f>+'Concursos presentados Jmer prov'!AZ9+'Concursos p.n. por prov'!P9</f>
        <v>37</v>
      </c>
      <c r="Q9" s="81">
        <f>+'Concursos presentados Jmer prov'!BA9+'Concursos p.n. por prov'!Q9</f>
        <v>36</v>
      </c>
      <c r="R9" s="81">
        <f>+'Concursos presentados Jmer prov'!BB9+'Concursos p.n. por prov'!R9</f>
        <v>39</v>
      </c>
      <c r="S9" s="81">
        <f>+'Concursos presentados Jmer prov'!BC9+'Concursos p.n. por prov'!S9</f>
        <v>40</v>
      </c>
      <c r="T9" s="81">
        <f>+'Concursos presentados Jmer prov'!BD9+'Concursos p.n. por prov'!T9</f>
        <v>27</v>
      </c>
      <c r="U9" s="81">
        <f>+'Concursos presentados Jmer prov'!BE9+'Concursos p.n. por prov'!U9</f>
        <v>38</v>
      </c>
      <c r="V9" s="81">
        <f>+'Concursos presentados Jmer prov'!BF9+'Concursos p.n. por prov'!V9</f>
        <v>55</v>
      </c>
      <c r="W9" s="81">
        <f>+'Concursos presentados Jmer prov'!BG9+'Concursos p.n. por prov'!W9</f>
        <v>53</v>
      </c>
      <c r="X9" s="81">
        <f t="shared" si="0"/>
        <v>113</v>
      </c>
      <c r="Y9" s="81">
        <f t="shared" si="1"/>
        <v>96</v>
      </c>
      <c r="Z9" s="81">
        <f t="shared" si="2"/>
        <v>106</v>
      </c>
      <c r="AA9" s="81">
        <f t="shared" si="3"/>
        <v>134</v>
      </c>
      <c r="AB9" s="81">
        <f t="shared" si="4"/>
        <v>160</v>
      </c>
    </row>
    <row r="10" spans="2:28" ht="15" customHeight="1" thickBot="1" x14ac:dyDescent="0.25">
      <c r="B10" s="64" t="s">
        <v>93</v>
      </c>
      <c r="C10" s="81">
        <f>+'Concursos presentados Jmer prov'!AM10+'Concursos p.n. por prov'!C10</f>
        <v>13</v>
      </c>
      <c r="D10" s="81">
        <f>+'Concursos presentados Jmer prov'!AN10+'Concursos p.n. por prov'!D10</f>
        <v>10</v>
      </c>
      <c r="E10" s="81">
        <f>+'Concursos presentados Jmer prov'!AO10+'Concursos p.n. por prov'!E10</f>
        <v>9</v>
      </c>
      <c r="F10" s="81">
        <f>+'Concursos presentados Jmer prov'!AP10+'Concursos p.n. por prov'!F10</f>
        <v>18</v>
      </c>
      <c r="G10" s="81">
        <f>+'Concursos presentados Jmer prov'!AQ10+'Concursos p.n. por prov'!G10</f>
        <v>10</v>
      </c>
      <c r="H10" s="81">
        <f>+'Concursos presentados Jmer prov'!AR10+'Concursos p.n. por prov'!H10</f>
        <v>14</v>
      </c>
      <c r="I10" s="81">
        <f>+'Concursos presentados Jmer prov'!AS10+'Concursos p.n. por prov'!I10</f>
        <v>8</v>
      </c>
      <c r="J10" s="81">
        <f>+'Concursos presentados Jmer prov'!AT10+'Concursos p.n. por prov'!J10</f>
        <v>9</v>
      </c>
      <c r="K10" s="81">
        <f>+'Concursos presentados Jmer prov'!AU10+'Concursos p.n. por prov'!K10</f>
        <v>7</v>
      </c>
      <c r="L10" s="81">
        <f>+'Concursos presentados Jmer prov'!AV10+'Concursos p.n. por prov'!L10</f>
        <v>14</v>
      </c>
      <c r="M10" s="81">
        <f>+'Concursos presentados Jmer prov'!AW10+'Concursos p.n. por prov'!M10</f>
        <v>11</v>
      </c>
      <c r="N10" s="81">
        <f>+'Concursos presentados Jmer prov'!AX10+'Concursos p.n. por prov'!N10</f>
        <v>15</v>
      </c>
      <c r="O10" s="81">
        <f>+'Concursos presentados Jmer prov'!AY10+'Concursos p.n. por prov'!O10</f>
        <v>15</v>
      </c>
      <c r="P10" s="81">
        <f>+'Concursos presentados Jmer prov'!AZ10+'Concursos p.n. por prov'!P10</f>
        <v>13</v>
      </c>
      <c r="Q10" s="81">
        <f>+'Concursos presentados Jmer prov'!BA10+'Concursos p.n. por prov'!Q10</f>
        <v>8</v>
      </c>
      <c r="R10" s="81">
        <f>+'Concursos presentados Jmer prov'!BB10+'Concursos p.n. por prov'!R10</f>
        <v>16</v>
      </c>
      <c r="S10" s="81">
        <f>+'Concursos presentados Jmer prov'!BC10+'Concursos p.n. por prov'!S10</f>
        <v>15</v>
      </c>
      <c r="T10" s="81">
        <f>+'Concursos presentados Jmer prov'!BD10+'Concursos p.n. por prov'!T10</f>
        <v>7</v>
      </c>
      <c r="U10" s="81">
        <f>+'Concursos presentados Jmer prov'!BE10+'Concursos p.n. por prov'!U10</f>
        <v>25</v>
      </c>
      <c r="V10" s="81">
        <f>+'Concursos presentados Jmer prov'!BF10+'Concursos p.n. por prov'!V10</f>
        <v>15</v>
      </c>
      <c r="W10" s="81">
        <f>+'Concursos presentados Jmer prov'!BG10+'Concursos p.n. por prov'!W10</f>
        <v>28</v>
      </c>
      <c r="X10" s="81">
        <f t="shared" si="0"/>
        <v>50</v>
      </c>
      <c r="Y10" s="81">
        <f t="shared" si="1"/>
        <v>41</v>
      </c>
      <c r="Z10" s="81">
        <f t="shared" si="2"/>
        <v>47</v>
      </c>
      <c r="AA10" s="81">
        <f t="shared" si="3"/>
        <v>52</v>
      </c>
      <c r="AB10" s="81">
        <f t="shared" si="4"/>
        <v>62</v>
      </c>
    </row>
    <row r="11" spans="2:28" ht="15" customHeight="1" thickBot="1" x14ac:dyDescent="0.25">
      <c r="B11" s="64" t="s">
        <v>7</v>
      </c>
      <c r="C11" s="81">
        <f>+'Concursos presentados Jmer prov'!AM11+'Concursos p.n. por prov'!C11</f>
        <v>31</v>
      </c>
      <c r="D11" s="81">
        <f>+'Concursos presentados Jmer prov'!AN11+'Concursos p.n. por prov'!D11</f>
        <v>31</v>
      </c>
      <c r="E11" s="81">
        <f>+'Concursos presentados Jmer prov'!AO11+'Concursos p.n. por prov'!E11</f>
        <v>26</v>
      </c>
      <c r="F11" s="81">
        <f>+'Concursos presentados Jmer prov'!AP11+'Concursos p.n. por prov'!F11</f>
        <v>50</v>
      </c>
      <c r="G11" s="81">
        <f>+'Concursos presentados Jmer prov'!AQ11+'Concursos p.n. por prov'!G11</f>
        <v>34</v>
      </c>
      <c r="H11" s="81">
        <f>+'Concursos presentados Jmer prov'!AR11+'Concursos p.n. por prov'!H11</f>
        <v>37</v>
      </c>
      <c r="I11" s="81">
        <f>+'Concursos presentados Jmer prov'!AS11+'Concursos p.n. por prov'!I11</f>
        <v>31</v>
      </c>
      <c r="J11" s="81">
        <f>+'Concursos presentados Jmer prov'!AT11+'Concursos p.n. por prov'!J11</f>
        <v>43</v>
      </c>
      <c r="K11" s="81">
        <f>+'Concursos presentados Jmer prov'!AU11+'Concursos p.n. por prov'!K11</f>
        <v>37</v>
      </c>
      <c r="L11" s="81">
        <f>+'Concursos presentados Jmer prov'!AV11+'Concursos p.n. por prov'!L11</f>
        <v>35</v>
      </c>
      <c r="M11" s="81">
        <f>+'Concursos presentados Jmer prov'!AW11+'Concursos p.n. por prov'!M11</f>
        <v>42</v>
      </c>
      <c r="N11" s="81">
        <f>+'Concursos presentados Jmer prov'!AX11+'Concursos p.n. por prov'!N11</f>
        <v>46</v>
      </c>
      <c r="O11" s="81">
        <f>+'Concursos presentados Jmer prov'!AY11+'Concursos p.n. por prov'!O11</f>
        <v>46</v>
      </c>
      <c r="P11" s="81">
        <f>+'Concursos presentados Jmer prov'!AZ11+'Concursos p.n. por prov'!P11</f>
        <v>34</v>
      </c>
      <c r="Q11" s="81">
        <f>+'Concursos presentados Jmer prov'!BA11+'Concursos p.n. por prov'!Q11</f>
        <v>46</v>
      </c>
      <c r="R11" s="81">
        <f>+'Concursos presentados Jmer prov'!BB11+'Concursos p.n. por prov'!R11</f>
        <v>83</v>
      </c>
      <c r="S11" s="81">
        <f>+'Concursos presentados Jmer prov'!BC11+'Concursos p.n. por prov'!S11</f>
        <v>78</v>
      </c>
      <c r="T11" s="81">
        <f>+'Concursos presentados Jmer prov'!BD11+'Concursos p.n. por prov'!T11</f>
        <v>37</v>
      </c>
      <c r="U11" s="81">
        <f>+'Concursos presentados Jmer prov'!BE11+'Concursos p.n. por prov'!U11</f>
        <v>70</v>
      </c>
      <c r="V11" s="81">
        <f>+'Concursos presentados Jmer prov'!BF11+'Concursos p.n. por prov'!V11</f>
        <v>104</v>
      </c>
      <c r="W11" s="81">
        <f>+'Concursos presentados Jmer prov'!BG11+'Concursos p.n. por prov'!W11</f>
        <v>97</v>
      </c>
      <c r="X11" s="81">
        <f t="shared" si="0"/>
        <v>138</v>
      </c>
      <c r="Y11" s="81">
        <f t="shared" si="1"/>
        <v>145</v>
      </c>
      <c r="Z11" s="81">
        <f t="shared" si="2"/>
        <v>160</v>
      </c>
      <c r="AA11" s="81">
        <f t="shared" si="3"/>
        <v>209</v>
      </c>
      <c r="AB11" s="81">
        <f t="shared" si="4"/>
        <v>289</v>
      </c>
    </row>
    <row r="12" spans="2:28" ht="15" customHeight="1" thickBot="1" x14ac:dyDescent="0.25">
      <c r="B12" s="64" t="s">
        <v>21</v>
      </c>
      <c r="C12" s="81">
        <f>+'Concursos presentados Jmer prov'!AM12+'Concursos p.n. por prov'!C12</f>
        <v>8</v>
      </c>
      <c r="D12" s="81">
        <f>+'Concursos presentados Jmer prov'!AN12+'Concursos p.n. por prov'!D12</f>
        <v>5</v>
      </c>
      <c r="E12" s="81">
        <f>+'Concursos presentados Jmer prov'!AO12+'Concursos p.n. por prov'!E12</f>
        <v>3</v>
      </c>
      <c r="F12" s="81">
        <f>+'Concursos presentados Jmer prov'!AP12+'Concursos p.n. por prov'!F12</f>
        <v>1</v>
      </c>
      <c r="G12" s="81">
        <f>+'Concursos presentados Jmer prov'!AQ12+'Concursos p.n. por prov'!G12</f>
        <v>5</v>
      </c>
      <c r="H12" s="81">
        <f>+'Concursos presentados Jmer prov'!AR12+'Concursos p.n. por prov'!H12</f>
        <v>3</v>
      </c>
      <c r="I12" s="81">
        <f>+'Concursos presentados Jmer prov'!AS12+'Concursos p.n. por prov'!I12</f>
        <v>1</v>
      </c>
      <c r="J12" s="81">
        <f>+'Concursos presentados Jmer prov'!AT12+'Concursos p.n. por prov'!J12</f>
        <v>4</v>
      </c>
      <c r="K12" s="81">
        <f>+'Concursos presentados Jmer prov'!AU12+'Concursos p.n. por prov'!K12</f>
        <v>0</v>
      </c>
      <c r="L12" s="81">
        <f>+'Concursos presentados Jmer prov'!AV12+'Concursos p.n. por prov'!L12</f>
        <v>3</v>
      </c>
      <c r="M12" s="81">
        <f>+'Concursos presentados Jmer prov'!AW12+'Concursos p.n. por prov'!M12</f>
        <v>3</v>
      </c>
      <c r="N12" s="81">
        <f>+'Concursos presentados Jmer prov'!AX12+'Concursos p.n. por prov'!N12</f>
        <v>2</v>
      </c>
      <c r="O12" s="81">
        <f>+'Concursos presentados Jmer prov'!AY12+'Concursos p.n. por prov'!O12</f>
        <v>6</v>
      </c>
      <c r="P12" s="81">
        <f>+'Concursos presentados Jmer prov'!AZ12+'Concursos p.n. por prov'!P12</f>
        <v>4</v>
      </c>
      <c r="Q12" s="81">
        <f>+'Concursos presentados Jmer prov'!BA12+'Concursos p.n. por prov'!Q12</f>
        <v>4</v>
      </c>
      <c r="R12" s="81">
        <f>+'Concursos presentados Jmer prov'!BB12+'Concursos p.n. por prov'!R12</f>
        <v>8</v>
      </c>
      <c r="S12" s="81">
        <f>+'Concursos presentados Jmer prov'!BC12+'Concursos p.n. por prov'!S12</f>
        <v>1</v>
      </c>
      <c r="T12" s="81">
        <f>+'Concursos presentados Jmer prov'!BD12+'Concursos p.n. por prov'!T12</f>
        <v>3</v>
      </c>
      <c r="U12" s="81">
        <f>+'Concursos presentados Jmer prov'!BE12+'Concursos p.n. por prov'!U12</f>
        <v>10</v>
      </c>
      <c r="V12" s="81">
        <f>+'Concursos presentados Jmer prov'!BF12+'Concursos p.n. por prov'!V12</f>
        <v>4</v>
      </c>
      <c r="W12" s="81">
        <f>+'Concursos presentados Jmer prov'!BG12+'Concursos p.n. por prov'!W12</f>
        <v>8</v>
      </c>
      <c r="X12" s="81">
        <f t="shared" si="0"/>
        <v>17</v>
      </c>
      <c r="Y12" s="81">
        <f t="shared" si="1"/>
        <v>13</v>
      </c>
      <c r="Z12" s="81">
        <f t="shared" si="2"/>
        <v>8</v>
      </c>
      <c r="AA12" s="81">
        <f t="shared" si="3"/>
        <v>22</v>
      </c>
      <c r="AB12" s="81">
        <f t="shared" si="4"/>
        <v>18</v>
      </c>
    </row>
    <row r="13" spans="2:28" ht="15" customHeight="1" thickBot="1" x14ac:dyDescent="0.25">
      <c r="B13" s="64" t="s">
        <v>22</v>
      </c>
      <c r="C13" s="81">
        <f>+'Concursos presentados Jmer prov'!AM13+'Concursos p.n. por prov'!C13</f>
        <v>18</v>
      </c>
      <c r="D13" s="81">
        <f>+'Concursos presentados Jmer prov'!AN13+'Concursos p.n. por prov'!D13</f>
        <v>12</v>
      </c>
      <c r="E13" s="81">
        <f>+'Concursos presentados Jmer prov'!AO13+'Concursos p.n. por prov'!E13</f>
        <v>4</v>
      </c>
      <c r="F13" s="81">
        <f>+'Concursos presentados Jmer prov'!AP13+'Concursos p.n. por prov'!F13</f>
        <v>12</v>
      </c>
      <c r="G13" s="81">
        <f>+'Concursos presentados Jmer prov'!AQ13+'Concursos p.n. por prov'!G13</f>
        <v>23</v>
      </c>
      <c r="H13" s="81">
        <f>+'Concursos presentados Jmer prov'!AR13+'Concursos p.n. por prov'!H13</f>
        <v>16</v>
      </c>
      <c r="I13" s="81">
        <f>+'Concursos presentados Jmer prov'!AS13+'Concursos p.n. por prov'!I13</f>
        <v>21</v>
      </c>
      <c r="J13" s="81">
        <f>+'Concursos presentados Jmer prov'!AT13+'Concursos p.n. por prov'!J13</f>
        <v>10</v>
      </c>
      <c r="K13" s="81">
        <f>+'Concursos presentados Jmer prov'!AU13+'Concursos p.n. por prov'!K13</f>
        <v>15</v>
      </c>
      <c r="L13" s="81">
        <f>+'Concursos presentados Jmer prov'!AV13+'Concursos p.n. por prov'!L13</f>
        <v>20</v>
      </c>
      <c r="M13" s="81">
        <f>+'Concursos presentados Jmer prov'!AW13+'Concursos p.n. por prov'!M13</f>
        <v>14</v>
      </c>
      <c r="N13" s="81">
        <f>+'Concursos presentados Jmer prov'!AX13+'Concursos p.n. por prov'!N13</f>
        <v>20</v>
      </c>
      <c r="O13" s="81">
        <f>+'Concursos presentados Jmer prov'!AY13+'Concursos p.n. por prov'!O13</f>
        <v>16</v>
      </c>
      <c r="P13" s="81">
        <f>+'Concursos presentados Jmer prov'!AZ13+'Concursos p.n. por prov'!P13</f>
        <v>36</v>
      </c>
      <c r="Q13" s="81">
        <f>+'Concursos presentados Jmer prov'!BA13+'Concursos p.n. por prov'!Q13</f>
        <v>22</v>
      </c>
      <c r="R13" s="81">
        <f>+'Concursos presentados Jmer prov'!BB13+'Concursos p.n. por prov'!R13</f>
        <v>21</v>
      </c>
      <c r="S13" s="81">
        <f>+'Concursos presentados Jmer prov'!BC13+'Concursos p.n. por prov'!S13</f>
        <v>29</v>
      </c>
      <c r="T13" s="81">
        <f>+'Concursos presentados Jmer prov'!BD13+'Concursos p.n. por prov'!T13</f>
        <v>25</v>
      </c>
      <c r="U13" s="81">
        <f>+'Concursos presentados Jmer prov'!BE13+'Concursos p.n. por prov'!U13</f>
        <v>22</v>
      </c>
      <c r="V13" s="81">
        <f>+'Concursos presentados Jmer prov'!BF13+'Concursos p.n. por prov'!V13</f>
        <v>33</v>
      </c>
      <c r="W13" s="81">
        <f>+'Concursos presentados Jmer prov'!BG13+'Concursos p.n. por prov'!W13</f>
        <v>41</v>
      </c>
      <c r="X13" s="81">
        <f t="shared" si="0"/>
        <v>46</v>
      </c>
      <c r="Y13" s="81">
        <f t="shared" si="1"/>
        <v>70</v>
      </c>
      <c r="Z13" s="81">
        <f t="shared" si="2"/>
        <v>69</v>
      </c>
      <c r="AA13" s="81">
        <f t="shared" si="3"/>
        <v>95</v>
      </c>
      <c r="AB13" s="81">
        <f t="shared" si="4"/>
        <v>109</v>
      </c>
    </row>
    <row r="14" spans="2:28" ht="15" customHeight="1" thickBot="1" x14ac:dyDescent="0.25">
      <c r="B14" s="64" t="s">
        <v>23</v>
      </c>
      <c r="C14" s="81">
        <f>+'Concursos presentados Jmer prov'!AM14+'Concursos p.n. por prov'!C14</f>
        <v>362</v>
      </c>
      <c r="D14" s="81">
        <f>+'Concursos presentados Jmer prov'!AN14+'Concursos p.n. por prov'!D14</f>
        <v>326</v>
      </c>
      <c r="E14" s="81">
        <f>+'Concursos presentados Jmer prov'!AO14+'Concursos p.n. por prov'!E14</f>
        <v>331</v>
      </c>
      <c r="F14" s="81">
        <f>+'Concursos presentados Jmer prov'!AP14+'Concursos p.n. por prov'!F14</f>
        <v>370</v>
      </c>
      <c r="G14" s="81">
        <f>+'Concursos presentados Jmer prov'!AQ14+'Concursos p.n. por prov'!G14</f>
        <v>417</v>
      </c>
      <c r="H14" s="81">
        <f>+'Concursos presentados Jmer prov'!AR14+'Concursos p.n. por prov'!H14</f>
        <v>422</v>
      </c>
      <c r="I14" s="81">
        <f>+'Concursos presentados Jmer prov'!AS14+'Concursos p.n. por prov'!I14</f>
        <v>292</v>
      </c>
      <c r="J14" s="81">
        <f>+'Concursos presentados Jmer prov'!AT14+'Concursos p.n. por prov'!J14</f>
        <v>424</v>
      </c>
      <c r="K14" s="81">
        <f>+'Concursos presentados Jmer prov'!AU14+'Concursos p.n. por prov'!K14</f>
        <v>524</v>
      </c>
      <c r="L14" s="81">
        <f>+'Concursos presentados Jmer prov'!AV14+'Concursos p.n. por prov'!L14</f>
        <v>550</v>
      </c>
      <c r="M14" s="81">
        <f>+'Concursos presentados Jmer prov'!AW14+'Concursos p.n. por prov'!M14</f>
        <v>457</v>
      </c>
      <c r="N14" s="81">
        <f>+'Concursos presentados Jmer prov'!AX14+'Concursos p.n. por prov'!N14</f>
        <v>630</v>
      </c>
      <c r="O14" s="81">
        <f>+'Concursos presentados Jmer prov'!AY14+'Concursos p.n. por prov'!O14</f>
        <v>714</v>
      </c>
      <c r="P14" s="81">
        <f>+'Concursos presentados Jmer prov'!AZ14+'Concursos p.n. por prov'!P14</f>
        <v>765</v>
      </c>
      <c r="Q14" s="81">
        <f>+'Concursos presentados Jmer prov'!BA14+'Concursos p.n. por prov'!Q14</f>
        <v>619</v>
      </c>
      <c r="R14" s="81">
        <f>+'Concursos presentados Jmer prov'!BB14+'Concursos p.n. por prov'!R14</f>
        <v>822</v>
      </c>
      <c r="S14" s="81">
        <f>+'Concursos presentados Jmer prov'!BC14+'Concursos p.n. por prov'!S14</f>
        <v>791</v>
      </c>
      <c r="T14" s="81">
        <f>+'Concursos presentados Jmer prov'!BD14+'Concursos p.n. por prov'!T14</f>
        <v>683</v>
      </c>
      <c r="U14" s="81">
        <f>+'Concursos presentados Jmer prov'!BE14+'Concursos p.n. por prov'!U14</f>
        <v>849</v>
      </c>
      <c r="V14" s="81">
        <f>+'Concursos presentados Jmer prov'!BF14+'Concursos p.n. por prov'!V14</f>
        <v>1110</v>
      </c>
      <c r="W14" s="81">
        <f>+'Concursos presentados Jmer prov'!BG14+'Concursos p.n. por prov'!W14</f>
        <v>1236</v>
      </c>
      <c r="X14" s="81">
        <f t="shared" si="0"/>
        <v>1389</v>
      </c>
      <c r="Y14" s="81">
        <f t="shared" si="1"/>
        <v>1555</v>
      </c>
      <c r="Z14" s="81">
        <f t="shared" si="2"/>
        <v>2161</v>
      </c>
      <c r="AA14" s="81">
        <f t="shared" si="3"/>
        <v>2920</v>
      </c>
      <c r="AB14" s="81">
        <f t="shared" si="4"/>
        <v>3433</v>
      </c>
    </row>
    <row r="15" spans="2:28" ht="15" customHeight="1" thickBot="1" x14ac:dyDescent="0.25">
      <c r="B15" s="64" t="s">
        <v>95</v>
      </c>
      <c r="C15" s="81">
        <f>+'Concursos presentados Jmer prov'!AM15+'Concursos p.n. por prov'!C15</f>
        <v>37</v>
      </c>
      <c r="D15" s="81">
        <f>+'Concursos presentados Jmer prov'!AN15+'Concursos p.n. por prov'!D15</f>
        <v>59</v>
      </c>
      <c r="E15" s="81">
        <f>+'Concursos presentados Jmer prov'!AO15+'Concursos p.n. por prov'!E15</f>
        <v>38</v>
      </c>
      <c r="F15" s="81">
        <f>+'Concursos presentados Jmer prov'!AP15+'Concursos p.n. por prov'!F15</f>
        <v>50</v>
      </c>
      <c r="G15" s="81">
        <f>+'Concursos presentados Jmer prov'!AQ15+'Concursos p.n. por prov'!G15</f>
        <v>43</v>
      </c>
      <c r="H15" s="81">
        <f>+'Concursos presentados Jmer prov'!AR15+'Concursos p.n. por prov'!H15</f>
        <v>48</v>
      </c>
      <c r="I15" s="81">
        <f>+'Concursos presentados Jmer prov'!AS15+'Concursos p.n. por prov'!I15</f>
        <v>54</v>
      </c>
      <c r="J15" s="81">
        <f>+'Concursos presentados Jmer prov'!AT15+'Concursos p.n. por prov'!J15</f>
        <v>57</v>
      </c>
      <c r="K15" s="81">
        <f>+'Concursos presentados Jmer prov'!AU15+'Concursos p.n. por prov'!K15</f>
        <v>47</v>
      </c>
      <c r="L15" s="81">
        <f>+'Concursos presentados Jmer prov'!AV15+'Concursos p.n. por prov'!L15</f>
        <v>44</v>
      </c>
      <c r="M15" s="81">
        <f>+'Concursos presentados Jmer prov'!AW15+'Concursos p.n. por prov'!M15</f>
        <v>48</v>
      </c>
      <c r="N15" s="81">
        <f>+'Concursos presentados Jmer prov'!AX15+'Concursos p.n. por prov'!N15</f>
        <v>57</v>
      </c>
      <c r="O15" s="81">
        <f>+'Concursos presentados Jmer prov'!AY15+'Concursos p.n. por prov'!O15</f>
        <v>49</v>
      </c>
      <c r="P15" s="81">
        <f>+'Concursos presentados Jmer prov'!AZ15+'Concursos p.n. por prov'!P15</f>
        <v>71</v>
      </c>
      <c r="Q15" s="81">
        <f>+'Concursos presentados Jmer prov'!BA15+'Concursos p.n. por prov'!Q15</f>
        <v>37</v>
      </c>
      <c r="R15" s="81">
        <f>+'Concursos presentados Jmer prov'!BB15+'Concursos p.n. por prov'!R15</f>
        <v>59</v>
      </c>
      <c r="S15" s="81">
        <f>+'Concursos presentados Jmer prov'!BC15+'Concursos p.n. por prov'!S15</f>
        <v>71</v>
      </c>
      <c r="T15" s="81">
        <f>+'Concursos presentados Jmer prov'!BD15+'Concursos p.n. por prov'!T15</f>
        <v>39</v>
      </c>
      <c r="U15" s="81">
        <f>+'Concursos presentados Jmer prov'!BE15+'Concursos p.n. por prov'!U15</f>
        <v>68</v>
      </c>
      <c r="V15" s="81">
        <f>+'Concursos presentados Jmer prov'!BF15+'Concursos p.n. por prov'!V15</f>
        <v>64</v>
      </c>
      <c r="W15" s="81">
        <f>+'Concursos presentados Jmer prov'!BG15+'Concursos p.n. por prov'!W15</f>
        <v>85</v>
      </c>
      <c r="X15" s="81">
        <f t="shared" si="0"/>
        <v>184</v>
      </c>
      <c r="Y15" s="81">
        <f t="shared" si="1"/>
        <v>202</v>
      </c>
      <c r="Z15" s="81">
        <f t="shared" si="2"/>
        <v>196</v>
      </c>
      <c r="AA15" s="81">
        <f t="shared" si="3"/>
        <v>216</v>
      </c>
      <c r="AB15" s="81">
        <f t="shared" si="4"/>
        <v>242</v>
      </c>
    </row>
    <row r="16" spans="2:28" ht="15" customHeight="1" thickBot="1" x14ac:dyDescent="0.25">
      <c r="B16" s="64" t="s">
        <v>24</v>
      </c>
      <c r="C16" s="81">
        <f>+'Concursos presentados Jmer prov'!AM16+'Concursos p.n. por prov'!C16</f>
        <v>15</v>
      </c>
      <c r="D16" s="81">
        <f>+'Concursos presentados Jmer prov'!AN16+'Concursos p.n. por prov'!D16</f>
        <v>14</v>
      </c>
      <c r="E16" s="81">
        <f>+'Concursos presentados Jmer prov'!AO16+'Concursos p.n. por prov'!E16</f>
        <v>17</v>
      </c>
      <c r="F16" s="81">
        <f>+'Concursos presentados Jmer prov'!AP16+'Concursos p.n. por prov'!F16</f>
        <v>19</v>
      </c>
      <c r="G16" s="81">
        <f>+'Concursos presentados Jmer prov'!AQ16+'Concursos p.n. por prov'!G16</f>
        <v>29</v>
      </c>
      <c r="H16" s="81">
        <f>+'Concursos presentados Jmer prov'!AR16+'Concursos p.n. por prov'!H16</f>
        <v>17</v>
      </c>
      <c r="I16" s="81">
        <f>+'Concursos presentados Jmer prov'!AS16+'Concursos p.n. por prov'!I16</f>
        <v>19</v>
      </c>
      <c r="J16" s="81">
        <f>+'Concursos presentados Jmer prov'!AT16+'Concursos p.n. por prov'!J16</f>
        <v>6</v>
      </c>
      <c r="K16" s="81">
        <f>+'Concursos presentados Jmer prov'!AU16+'Concursos p.n. por prov'!K16</f>
        <v>15</v>
      </c>
      <c r="L16" s="81">
        <f>+'Concursos presentados Jmer prov'!AV16+'Concursos p.n. por prov'!L16</f>
        <v>9</v>
      </c>
      <c r="M16" s="81">
        <f>+'Concursos presentados Jmer prov'!AW16+'Concursos p.n. por prov'!M16</f>
        <v>7</v>
      </c>
      <c r="N16" s="81">
        <f>+'Concursos presentados Jmer prov'!AX16+'Concursos p.n. por prov'!N16</f>
        <v>8</v>
      </c>
      <c r="O16" s="81">
        <f>+'Concursos presentados Jmer prov'!AY16+'Concursos p.n. por prov'!O16</f>
        <v>7</v>
      </c>
      <c r="P16" s="81">
        <f>+'Concursos presentados Jmer prov'!AZ16+'Concursos p.n. por prov'!P16</f>
        <v>11</v>
      </c>
      <c r="Q16" s="81">
        <f>+'Concursos presentados Jmer prov'!BA16+'Concursos p.n. por prov'!Q16</f>
        <v>11</v>
      </c>
      <c r="R16" s="81">
        <f>+'Concursos presentados Jmer prov'!BB16+'Concursos p.n. por prov'!R16</f>
        <v>17</v>
      </c>
      <c r="S16" s="81">
        <f>+'Concursos presentados Jmer prov'!BC16+'Concursos p.n. por prov'!S16</f>
        <v>14</v>
      </c>
      <c r="T16" s="81">
        <f>+'Concursos presentados Jmer prov'!BD16+'Concursos p.n. por prov'!T16</f>
        <v>6</v>
      </c>
      <c r="U16" s="81">
        <f>+'Concursos presentados Jmer prov'!BE16+'Concursos p.n. por prov'!U16</f>
        <v>21</v>
      </c>
      <c r="V16" s="81">
        <f>+'Concursos presentados Jmer prov'!BF16+'Concursos p.n. por prov'!V16</f>
        <v>20</v>
      </c>
      <c r="W16" s="81">
        <f>+'Concursos presentados Jmer prov'!BG16+'Concursos p.n. por prov'!W16</f>
        <v>16</v>
      </c>
      <c r="X16" s="81">
        <f t="shared" si="0"/>
        <v>65</v>
      </c>
      <c r="Y16" s="81">
        <f t="shared" si="1"/>
        <v>71</v>
      </c>
      <c r="Z16" s="81">
        <f t="shared" si="2"/>
        <v>39</v>
      </c>
      <c r="AA16" s="81">
        <f t="shared" si="3"/>
        <v>46</v>
      </c>
      <c r="AB16" s="81">
        <f t="shared" si="4"/>
        <v>61</v>
      </c>
    </row>
    <row r="17" spans="2:28" ht="15" customHeight="1" thickBot="1" x14ac:dyDescent="0.25">
      <c r="B17" s="64" t="s">
        <v>25</v>
      </c>
      <c r="C17" s="81">
        <f>+'Concursos presentados Jmer prov'!AM17+'Concursos p.n. por prov'!C17</f>
        <v>5</v>
      </c>
      <c r="D17" s="81">
        <f>+'Concursos presentados Jmer prov'!AN17+'Concursos p.n. por prov'!D17</f>
        <v>11</v>
      </c>
      <c r="E17" s="81">
        <f>+'Concursos presentados Jmer prov'!AO17+'Concursos p.n. por prov'!E17</f>
        <v>4</v>
      </c>
      <c r="F17" s="81">
        <f>+'Concursos presentados Jmer prov'!AP17+'Concursos p.n. por prov'!F17</f>
        <v>6</v>
      </c>
      <c r="G17" s="81">
        <f>+'Concursos presentados Jmer prov'!AQ17+'Concursos p.n. por prov'!G17</f>
        <v>8</v>
      </c>
      <c r="H17" s="81">
        <f>+'Concursos presentados Jmer prov'!AR17+'Concursos p.n. por prov'!H17</f>
        <v>6</v>
      </c>
      <c r="I17" s="81">
        <f>+'Concursos presentados Jmer prov'!AS17+'Concursos p.n. por prov'!I17</f>
        <v>4</v>
      </c>
      <c r="J17" s="81">
        <f>+'Concursos presentados Jmer prov'!AT17+'Concursos p.n. por prov'!J17</f>
        <v>4</v>
      </c>
      <c r="K17" s="81">
        <f>+'Concursos presentados Jmer prov'!AU17+'Concursos p.n. por prov'!K17</f>
        <v>5</v>
      </c>
      <c r="L17" s="81">
        <f>+'Concursos presentados Jmer prov'!AV17+'Concursos p.n. por prov'!L17</f>
        <v>6</v>
      </c>
      <c r="M17" s="81">
        <f>+'Concursos presentados Jmer prov'!AW17+'Concursos p.n. por prov'!M17</f>
        <v>3</v>
      </c>
      <c r="N17" s="81">
        <f>+'Concursos presentados Jmer prov'!AX17+'Concursos p.n. por prov'!N17</f>
        <v>1</v>
      </c>
      <c r="O17" s="81">
        <f>+'Concursos presentados Jmer prov'!AY17+'Concursos p.n. por prov'!O17</f>
        <v>7</v>
      </c>
      <c r="P17" s="81">
        <f>+'Concursos presentados Jmer prov'!AZ17+'Concursos p.n. por prov'!P17</f>
        <v>9</v>
      </c>
      <c r="Q17" s="81">
        <f>+'Concursos presentados Jmer prov'!BA17+'Concursos p.n. por prov'!Q17</f>
        <v>8</v>
      </c>
      <c r="R17" s="81">
        <f>+'Concursos presentados Jmer prov'!BB17+'Concursos p.n. por prov'!R17</f>
        <v>5</v>
      </c>
      <c r="S17" s="81">
        <f>+'Concursos presentados Jmer prov'!BC17+'Concursos p.n. por prov'!S17</f>
        <v>8</v>
      </c>
      <c r="T17" s="81">
        <f>+'Concursos presentados Jmer prov'!BD17+'Concursos p.n. por prov'!T17</f>
        <v>4</v>
      </c>
      <c r="U17" s="81">
        <f>+'Concursos presentados Jmer prov'!BE17+'Concursos p.n. por prov'!U17</f>
        <v>10</v>
      </c>
      <c r="V17" s="81">
        <f>+'Concursos presentados Jmer prov'!BF17+'Concursos p.n. por prov'!V17</f>
        <v>9</v>
      </c>
      <c r="W17" s="81">
        <f>+'Concursos presentados Jmer prov'!BG17+'Concursos p.n. por prov'!W17</f>
        <v>15</v>
      </c>
      <c r="X17" s="81">
        <f t="shared" si="0"/>
        <v>26</v>
      </c>
      <c r="Y17" s="81">
        <f t="shared" si="1"/>
        <v>22</v>
      </c>
      <c r="Z17" s="81">
        <f t="shared" si="2"/>
        <v>15</v>
      </c>
      <c r="AA17" s="81">
        <f t="shared" si="3"/>
        <v>29</v>
      </c>
      <c r="AB17" s="81">
        <f t="shared" si="4"/>
        <v>31</v>
      </c>
    </row>
    <row r="18" spans="2:28" ht="15" customHeight="1" thickBot="1" x14ac:dyDescent="0.25">
      <c r="B18" s="64" t="s">
        <v>26</v>
      </c>
      <c r="C18" s="81">
        <f>+'Concursos presentados Jmer prov'!AM18+'Concursos p.n. por prov'!C18</f>
        <v>30</v>
      </c>
      <c r="D18" s="81">
        <f>+'Concursos presentados Jmer prov'!AN18+'Concursos p.n. por prov'!D18</f>
        <v>34</v>
      </c>
      <c r="E18" s="81">
        <f>+'Concursos presentados Jmer prov'!AO18+'Concursos p.n. por prov'!E18</f>
        <v>21</v>
      </c>
      <c r="F18" s="81">
        <f>+'Concursos presentados Jmer prov'!AP18+'Concursos p.n. por prov'!F18</f>
        <v>19</v>
      </c>
      <c r="G18" s="81">
        <f>+'Concursos presentados Jmer prov'!AQ18+'Concursos p.n. por prov'!G18</f>
        <v>24</v>
      </c>
      <c r="H18" s="81">
        <f>+'Concursos presentados Jmer prov'!AR18+'Concursos p.n. por prov'!H18</f>
        <v>37</v>
      </c>
      <c r="I18" s="81">
        <f>+'Concursos presentados Jmer prov'!AS18+'Concursos p.n. por prov'!I18</f>
        <v>20</v>
      </c>
      <c r="J18" s="81">
        <f>+'Concursos presentados Jmer prov'!AT18+'Concursos p.n. por prov'!J18</f>
        <v>25</v>
      </c>
      <c r="K18" s="81">
        <f>+'Concursos presentados Jmer prov'!AU18+'Concursos p.n. por prov'!K18</f>
        <v>24</v>
      </c>
      <c r="L18" s="81">
        <f>+'Concursos presentados Jmer prov'!AV18+'Concursos p.n. por prov'!L18</f>
        <v>27</v>
      </c>
      <c r="M18" s="81">
        <f>+'Concursos presentados Jmer prov'!AW18+'Concursos p.n. por prov'!M18</f>
        <v>25</v>
      </c>
      <c r="N18" s="81">
        <f>+'Concursos presentados Jmer prov'!AX18+'Concursos p.n. por prov'!N18</f>
        <v>37</v>
      </c>
      <c r="O18" s="81">
        <f>+'Concursos presentados Jmer prov'!AY18+'Concursos p.n. por prov'!O18</f>
        <v>41</v>
      </c>
      <c r="P18" s="81">
        <f>+'Concursos presentados Jmer prov'!AZ18+'Concursos p.n. por prov'!P18</f>
        <v>38</v>
      </c>
      <c r="Q18" s="81">
        <f>+'Concursos presentados Jmer prov'!BA18+'Concursos p.n. por prov'!Q18</f>
        <v>25</v>
      </c>
      <c r="R18" s="81">
        <f>+'Concursos presentados Jmer prov'!BB18+'Concursos p.n. por prov'!R18</f>
        <v>36</v>
      </c>
      <c r="S18" s="81">
        <f>+'Concursos presentados Jmer prov'!BC18+'Concursos p.n. por prov'!S18</f>
        <v>38</v>
      </c>
      <c r="T18" s="81">
        <f>+'Concursos presentados Jmer prov'!BD18+'Concursos p.n. por prov'!T18</f>
        <v>30</v>
      </c>
      <c r="U18" s="81">
        <f>+'Concursos presentados Jmer prov'!BE18+'Concursos p.n. por prov'!U18</f>
        <v>39</v>
      </c>
      <c r="V18" s="81">
        <f>+'Concursos presentados Jmer prov'!BF18+'Concursos p.n. por prov'!V18</f>
        <v>61</v>
      </c>
      <c r="W18" s="81">
        <f>+'Concursos presentados Jmer prov'!BG18+'Concursos p.n. por prov'!W18</f>
        <v>74</v>
      </c>
      <c r="X18" s="81">
        <f t="shared" si="0"/>
        <v>104</v>
      </c>
      <c r="Y18" s="81">
        <f t="shared" si="1"/>
        <v>106</v>
      </c>
      <c r="Z18" s="81">
        <f t="shared" si="2"/>
        <v>113</v>
      </c>
      <c r="AA18" s="81">
        <f t="shared" si="3"/>
        <v>140</v>
      </c>
      <c r="AB18" s="81">
        <f t="shared" si="4"/>
        <v>168</v>
      </c>
    </row>
    <row r="19" spans="2:28" ht="15" customHeight="1" thickBot="1" x14ac:dyDescent="0.25">
      <c r="B19" s="64" t="s">
        <v>8</v>
      </c>
      <c r="C19" s="81">
        <f>+'Concursos presentados Jmer prov'!AM19+'Concursos p.n. por prov'!C19</f>
        <v>22</v>
      </c>
      <c r="D19" s="81">
        <f>+'Concursos presentados Jmer prov'!AN19+'Concursos p.n. por prov'!D19</f>
        <v>18</v>
      </c>
      <c r="E19" s="81">
        <f>+'Concursos presentados Jmer prov'!AO19+'Concursos p.n. por prov'!E19</f>
        <v>13</v>
      </c>
      <c r="F19" s="81">
        <f>+'Concursos presentados Jmer prov'!AP19+'Concursos p.n. por prov'!F19</f>
        <v>14</v>
      </c>
      <c r="G19" s="81">
        <f>+'Concursos presentados Jmer prov'!AQ19+'Concursos p.n. por prov'!G19</f>
        <v>26</v>
      </c>
      <c r="H19" s="81">
        <f>+'Concursos presentados Jmer prov'!AR19+'Concursos p.n. por prov'!H19</f>
        <v>15</v>
      </c>
      <c r="I19" s="81">
        <f>+'Concursos presentados Jmer prov'!AS19+'Concursos p.n. por prov'!I19</f>
        <v>8</v>
      </c>
      <c r="J19" s="81">
        <f>+'Concursos presentados Jmer prov'!AT19+'Concursos p.n. por prov'!J19</f>
        <v>18</v>
      </c>
      <c r="K19" s="81">
        <f>+'Concursos presentados Jmer prov'!AU19+'Concursos p.n. por prov'!K19</f>
        <v>20</v>
      </c>
      <c r="L19" s="81">
        <f>+'Concursos presentados Jmer prov'!AV19+'Concursos p.n. por prov'!L19</f>
        <v>17</v>
      </c>
      <c r="M19" s="81">
        <f>+'Concursos presentados Jmer prov'!AW19+'Concursos p.n. por prov'!M19</f>
        <v>13</v>
      </c>
      <c r="N19" s="81">
        <f>+'Concursos presentados Jmer prov'!AX19+'Concursos p.n. por prov'!N19</f>
        <v>12</v>
      </c>
      <c r="O19" s="81">
        <f>+'Concursos presentados Jmer prov'!AY19+'Concursos p.n. por prov'!O19</f>
        <v>15</v>
      </c>
      <c r="P19" s="81">
        <f>+'Concursos presentados Jmer prov'!AZ19+'Concursos p.n. por prov'!P19</f>
        <v>26</v>
      </c>
      <c r="Q19" s="81">
        <f>+'Concursos presentados Jmer prov'!BA19+'Concursos p.n. por prov'!Q19</f>
        <v>23</v>
      </c>
      <c r="R19" s="81">
        <f>+'Concursos presentados Jmer prov'!BB19+'Concursos p.n. por prov'!R19</f>
        <v>28</v>
      </c>
      <c r="S19" s="81">
        <f>+'Concursos presentados Jmer prov'!BC19+'Concursos p.n. por prov'!S19</f>
        <v>35</v>
      </c>
      <c r="T19" s="81">
        <f>+'Concursos presentados Jmer prov'!BD19+'Concursos p.n. por prov'!T19</f>
        <v>18</v>
      </c>
      <c r="U19" s="81">
        <f>+'Concursos presentados Jmer prov'!BE19+'Concursos p.n. por prov'!U19</f>
        <v>38</v>
      </c>
      <c r="V19" s="81">
        <f>+'Concursos presentados Jmer prov'!BF19+'Concursos p.n. por prov'!V19</f>
        <v>31</v>
      </c>
      <c r="W19" s="81">
        <f>+'Concursos presentados Jmer prov'!BG19+'Concursos p.n. por prov'!W19</f>
        <v>20</v>
      </c>
      <c r="X19" s="81">
        <f t="shared" si="0"/>
        <v>67</v>
      </c>
      <c r="Y19" s="81">
        <f t="shared" si="1"/>
        <v>67</v>
      </c>
      <c r="Z19" s="81">
        <f t="shared" si="2"/>
        <v>62</v>
      </c>
      <c r="AA19" s="81">
        <f t="shared" si="3"/>
        <v>92</v>
      </c>
      <c r="AB19" s="81">
        <f t="shared" si="4"/>
        <v>122</v>
      </c>
    </row>
    <row r="20" spans="2:28" ht="15" customHeight="1" thickBot="1" x14ac:dyDescent="0.25">
      <c r="B20" s="64" t="s">
        <v>27</v>
      </c>
      <c r="C20" s="81">
        <f>+'Concursos presentados Jmer prov'!AM20+'Concursos p.n. por prov'!C20</f>
        <v>22</v>
      </c>
      <c r="D20" s="81">
        <f>+'Concursos presentados Jmer prov'!AN20+'Concursos p.n. por prov'!D20</f>
        <v>31</v>
      </c>
      <c r="E20" s="81">
        <f>+'Concursos presentados Jmer prov'!AO20+'Concursos p.n. por prov'!E20</f>
        <v>26</v>
      </c>
      <c r="F20" s="81">
        <f>+'Concursos presentados Jmer prov'!AP20+'Concursos p.n. por prov'!F20</f>
        <v>44</v>
      </c>
      <c r="G20" s="81">
        <f>+'Concursos presentados Jmer prov'!AQ20+'Concursos p.n. por prov'!G20</f>
        <v>28</v>
      </c>
      <c r="H20" s="81">
        <f>+'Concursos presentados Jmer prov'!AR20+'Concursos p.n. por prov'!H20</f>
        <v>35</v>
      </c>
      <c r="I20" s="81">
        <f>+'Concursos presentados Jmer prov'!AS20+'Concursos p.n. por prov'!I20</f>
        <v>34</v>
      </c>
      <c r="J20" s="81">
        <f>+'Concursos presentados Jmer prov'!AT20+'Concursos p.n. por prov'!J20</f>
        <v>63</v>
      </c>
      <c r="K20" s="81">
        <f>+'Concursos presentados Jmer prov'!AU20+'Concursos p.n. por prov'!K20</f>
        <v>37</v>
      </c>
      <c r="L20" s="81">
        <f>+'Concursos presentados Jmer prov'!AV20+'Concursos p.n. por prov'!L20</f>
        <v>35</v>
      </c>
      <c r="M20" s="81">
        <f>+'Concursos presentados Jmer prov'!AW20+'Concursos p.n. por prov'!M20</f>
        <v>35</v>
      </c>
      <c r="N20" s="81">
        <f>+'Concursos presentados Jmer prov'!AX20+'Concursos p.n. por prov'!N20</f>
        <v>37</v>
      </c>
      <c r="O20" s="81">
        <f>+'Concursos presentados Jmer prov'!AY20+'Concursos p.n. por prov'!O20</f>
        <v>43</v>
      </c>
      <c r="P20" s="81">
        <f>+'Concursos presentados Jmer prov'!AZ20+'Concursos p.n. por prov'!P20</f>
        <v>49</v>
      </c>
      <c r="Q20" s="81">
        <f>+'Concursos presentados Jmer prov'!BA20+'Concursos p.n. por prov'!Q20</f>
        <v>47</v>
      </c>
      <c r="R20" s="81">
        <f>+'Concursos presentados Jmer prov'!BB20+'Concursos p.n. por prov'!R20</f>
        <v>52</v>
      </c>
      <c r="S20" s="81">
        <f>+'Concursos presentados Jmer prov'!BC20+'Concursos p.n. por prov'!S20</f>
        <v>47</v>
      </c>
      <c r="T20" s="81">
        <f>+'Concursos presentados Jmer prov'!BD20+'Concursos p.n. por prov'!T20</f>
        <v>26</v>
      </c>
      <c r="U20" s="81">
        <f>+'Concursos presentados Jmer prov'!BE20+'Concursos p.n. por prov'!U20</f>
        <v>55</v>
      </c>
      <c r="V20" s="81">
        <f>+'Concursos presentados Jmer prov'!BF20+'Concursos p.n. por prov'!V20</f>
        <v>65</v>
      </c>
      <c r="W20" s="81">
        <f>+'Concursos presentados Jmer prov'!BG20+'Concursos p.n. por prov'!W20</f>
        <v>71</v>
      </c>
      <c r="X20" s="81">
        <f t="shared" si="0"/>
        <v>123</v>
      </c>
      <c r="Y20" s="81">
        <f t="shared" si="1"/>
        <v>160</v>
      </c>
      <c r="Z20" s="81">
        <f t="shared" si="2"/>
        <v>144</v>
      </c>
      <c r="AA20" s="81">
        <f t="shared" si="3"/>
        <v>191</v>
      </c>
      <c r="AB20" s="81">
        <f t="shared" si="4"/>
        <v>193</v>
      </c>
    </row>
    <row r="21" spans="2:28" ht="15" customHeight="1" thickBot="1" x14ac:dyDescent="0.25">
      <c r="B21" s="64" t="s">
        <v>55</v>
      </c>
      <c r="C21" s="81">
        <f>+'Concursos presentados Jmer prov'!AM21+'Concursos p.n. por prov'!C21</f>
        <v>6</v>
      </c>
      <c r="D21" s="81">
        <f>+'Concursos presentados Jmer prov'!AN21+'Concursos p.n. por prov'!D21</f>
        <v>12</v>
      </c>
      <c r="E21" s="81">
        <f>+'Concursos presentados Jmer prov'!AO21+'Concursos p.n. por prov'!E21</f>
        <v>10</v>
      </c>
      <c r="F21" s="81">
        <f>+'Concursos presentados Jmer prov'!AP21+'Concursos p.n. por prov'!F21</f>
        <v>9</v>
      </c>
      <c r="G21" s="81">
        <f>+'Concursos presentados Jmer prov'!AQ21+'Concursos p.n. por prov'!G21</f>
        <v>4</v>
      </c>
      <c r="H21" s="81">
        <f>+'Concursos presentados Jmer prov'!AR21+'Concursos p.n. por prov'!H21</f>
        <v>15</v>
      </c>
      <c r="I21" s="81">
        <f>+'Concursos presentados Jmer prov'!AS21+'Concursos p.n. por prov'!I21</f>
        <v>11</v>
      </c>
      <c r="J21" s="81">
        <f>+'Concursos presentados Jmer prov'!AT21+'Concursos p.n. por prov'!J21</f>
        <v>12</v>
      </c>
      <c r="K21" s="81">
        <f>+'Concursos presentados Jmer prov'!AU21+'Concursos p.n. por prov'!K21</f>
        <v>6</v>
      </c>
      <c r="L21" s="81">
        <f>+'Concursos presentados Jmer prov'!AV21+'Concursos p.n. por prov'!L21</f>
        <v>14</v>
      </c>
      <c r="M21" s="81">
        <f>+'Concursos presentados Jmer prov'!AW21+'Concursos p.n. por prov'!M21</f>
        <v>2</v>
      </c>
      <c r="N21" s="81">
        <f>+'Concursos presentados Jmer prov'!AX21+'Concursos p.n. por prov'!N21</f>
        <v>17</v>
      </c>
      <c r="O21" s="81">
        <f>+'Concursos presentados Jmer prov'!AY21+'Concursos p.n. por prov'!O21</f>
        <v>15</v>
      </c>
      <c r="P21" s="81">
        <f>+'Concursos presentados Jmer prov'!AZ21+'Concursos p.n. por prov'!P21</f>
        <v>3</v>
      </c>
      <c r="Q21" s="81">
        <f>+'Concursos presentados Jmer prov'!BA21+'Concursos p.n. por prov'!Q21</f>
        <v>11</v>
      </c>
      <c r="R21" s="81">
        <f>+'Concursos presentados Jmer prov'!BB21+'Concursos p.n. por prov'!R21</f>
        <v>15</v>
      </c>
      <c r="S21" s="81">
        <f>+'Concursos presentados Jmer prov'!BC21+'Concursos p.n. por prov'!S21</f>
        <v>11</v>
      </c>
      <c r="T21" s="81">
        <f>+'Concursos presentados Jmer prov'!BD21+'Concursos p.n. por prov'!T21</f>
        <v>13</v>
      </c>
      <c r="U21" s="81">
        <f>+'Concursos presentados Jmer prov'!BE21+'Concursos p.n. por prov'!U21</f>
        <v>17</v>
      </c>
      <c r="V21" s="81">
        <f>+'Concursos presentados Jmer prov'!BF21+'Concursos p.n. por prov'!V21</f>
        <v>20</v>
      </c>
      <c r="W21" s="81">
        <f>+'Concursos presentados Jmer prov'!BG21+'Concursos p.n. por prov'!W21</f>
        <v>19</v>
      </c>
      <c r="X21" s="81">
        <f t="shared" si="0"/>
        <v>37</v>
      </c>
      <c r="Y21" s="81">
        <f t="shared" si="1"/>
        <v>42</v>
      </c>
      <c r="Z21" s="81">
        <f t="shared" si="2"/>
        <v>39</v>
      </c>
      <c r="AA21" s="81">
        <f t="shared" si="3"/>
        <v>44</v>
      </c>
      <c r="AB21" s="81">
        <f t="shared" si="4"/>
        <v>61</v>
      </c>
    </row>
    <row r="22" spans="2:28" ht="15" customHeight="1" thickBot="1" x14ac:dyDescent="0.25">
      <c r="B22" s="64" t="s">
        <v>28</v>
      </c>
      <c r="C22" s="81">
        <f>+'Concursos presentados Jmer prov'!AM22+'Concursos p.n. por prov'!C22</f>
        <v>9</v>
      </c>
      <c r="D22" s="81">
        <f>+'Concursos presentados Jmer prov'!AN22+'Concursos p.n. por prov'!D22</f>
        <v>15</v>
      </c>
      <c r="E22" s="81">
        <f>+'Concursos presentados Jmer prov'!AO22+'Concursos p.n. por prov'!E22</f>
        <v>18</v>
      </c>
      <c r="F22" s="81">
        <f>+'Concursos presentados Jmer prov'!AP22+'Concursos p.n. por prov'!F22</f>
        <v>18</v>
      </c>
      <c r="G22" s="81">
        <f>+'Concursos presentados Jmer prov'!AQ22+'Concursos p.n. por prov'!G22</f>
        <v>11</v>
      </c>
      <c r="H22" s="81">
        <f>+'Concursos presentados Jmer prov'!AR22+'Concursos p.n. por prov'!H22</f>
        <v>20</v>
      </c>
      <c r="I22" s="81">
        <f>+'Concursos presentados Jmer prov'!AS22+'Concursos p.n. por prov'!I22</f>
        <v>12</v>
      </c>
      <c r="J22" s="81">
        <f>+'Concursos presentados Jmer prov'!AT22+'Concursos p.n. por prov'!J22</f>
        <v>23</v>
      </c>
      <c r="K22" s="81">
        <f>+'Concursos presentados Jmer prov'!AU22+'Concursos p.n. por prov'!K22</f>
        <v>8</v>
      </c>
      <c r="L22" s="81">
        <f>+'Concursos presentados Jmer prov'!AV22+'Concursos p.n. por prov'!L22</f>
        <v>13</v>
      </c>
      <c r="M22" s="81">
        <f>+'Concursos presentados Jmer prov'!AW22+'Concursos p.n. por prov'!M22</f>
        <v>14</v>
      </c>
      <c r="N22" s="81">
        <f>+'Concursos presentados Jmer prov'!AX22+'Concursos p.n. por prov'!N22</f>
        <v>12</v>
      </c>
      <c r="O22" s="81">
        <f>+'Concursos presentados Jmer prov'!AY22+'Concursos p.n. por prov'!O22</f>
        <v>21</v>
      </c>
      <c r="P22" s="81">
        <f>+'Concursos presentados Jmer prov'!AZ22+'Concursos p.n. por prov'!P22</f>
        <v>29</v>
      </c>
      <c r="Q22" s="81">
        <f>+'Concursos presentados Jmer prov'!BA22+'Concursos p.n. por prov'!Q22</f>
        <v>24</v>
      </c>
      <c r="R22" s="81">
        <f>+'Concursos presentados Jmer prov'!BB22+'Concursos p.n. por prov'!R22</f>
        <v>36</v>
      </c>
      <c r="S22" s="81">
        <f>+'Concursos presentados Jmer prov'!BC22+'Concursos p.n. por prov'!S22</f>
        <v>22</v>
      </c>
      <c r="T22" s="81">
        <f>+'Concursos presentados Jmer prov'!BD22+'Concursos p.n. por prov'!T22</f>
        <v>25</v>
      </c>
      <c r="U22" s="81">
        <f>+'Concursos presentados Jmer prov'!BE22+'Concursos p.n. por prov'!U22</f>
        <v>25</v>
      </c>
      <c r="V22" s="81">
        <f>+'Concursos presentados Jmer prov'!BF22+'Concursos p.n. por prov'!V22</f>
        <v>31</v>
      </c>
      <c r="W22" s="81">
        <f>+'Concursos presentados Jmer prov'!BG22+'Concursos p.n. por prov'!W22</f>
        <v>47</v>
      </c>
      <c r="X22" s="81">
        <f t="shared" si="0"/>
        <v>60</v>
      </c>
      <c r="Y22" s="81">
        <f t="shared" si="1"/>
        <v>66</v>
      </c>
      <c r="Z22" s="81">
        <f t="shared" si="2"/>
        <v>47</v>
      </c>
      <c r="AA22" s="81">
        <f t="shared" si="3"/>
        <v>110</v>
      </c>
      <c r="AB22" s="81">
        <f t="shared" si="4"/>
        <v>103</v>
      </c>
    </row>
    <row r="23" spans="2:28" ht="15" customHeight="1" thickBot="1" x14ac:dyDescent="0.25">
      <c r="B23" s="64" t="s">
        <v>29</v>
      </c>
      <c r="C23" s="81">
        <f>+'Concursos presentados Jmer prov'!AM23+'Concursos p.n. por prov'!C23</f>
        <v>7</v>
      </c>
      <c r="D23" s="81">
        <f>+'Concursos presentados Jmer prov'!AN23+'Concursos p.n. por prov'!D23</f>
        <v>5</v>
      </c>
      <c r="E23" s="81">
        <f>+'Concursos presentados Jmer prov'!AO23+'Concursos p.n. por prov'!E23</f>
        <v>11</v>
      </c>
      <c r="F23" s="81">
        <f>+'Concursos presentados Jmer prov'!AP23+'Concursos p.n. por prov'!F23</f>
        <v>6</v>
      </c>
      <c r="G23" s="81">
        <f>+'Concursos presentados Jmer prov'!AQ23+'Concursos p.n. por prov'!G23</f>
        <v>6</v>
      </c>
      <c r="H23" s="81">
        <f>+'Concursos presentados Jmer prov'!AR23+'Concursos p.n. por prov'!H23</f>
        <v>5</v>
      </c>
      <c r="I23" s="81">
        <f>+'Concursos presentados Jmer prov'!AS23+'Concursos p.n. por prov'!I23</f>
        <v>3</v>
      </c>
      <c r="J23" s="81">
        <f>+'Concursos presentados Jmer prov'!AT23+'Concursos p.n. por prov'!J23</f>
        <v>6</v>
      </c>
      <c r="K23" s="81">
        <f>+'Concursos presentados Jmer prov'!AU23+'Concursos p.n. por prov'!K23</f>
        <v>5</v>
      </c>
      <c r="L23" s="81">
        <f>+'Concursos presentados Jmer prov'!AV23+'Concursos p.n. por prov'!L23</f>
        <v>2</v>
      </c>
      <c r="M23" s="81">
        <f>+'Concursos presentados Jmer prov'!AW23+'Concursos p.n. por prov'!M23</f>
        <v>6</v>
      </c>
      <c r="N23" s="81">
        <f>+'Concursos presentados Jmer prov'!AX23+'Concursos p.n. por prov'!N23</f>
        <v>1</v>
      </c>
      <c r="O23" s="81">
        <f>+'Concursos presentados Jmer prov'!AY23+'Concursos p.n. por prov'!O23</f>
        <v>4</v>
      </c>
      <c r="P23" s="81">
        <f>+'Concursos presentados Jmer prov'!AZ23+'Concursos p.n. por prov'!P23</f>
        <v>5</v>
      </c>
      <c r="Q23" s="81">
        <f>+'Concursos presentados Jmer prov'!BA23+'Concursos p.n. por prov'!Q23</f>
        <v>6</v>
      </c>
      <c r="R23" s="81">
        <f>+'Concursos presentados Jmer prov'!BB23+'Concursos p.n. por prov'!R23</f>
        <v>5</v>
      </c>
      <c r="S23" s="81">
        <f>+'Concursos presentados Jmer prov'!BC23+'Concursos p.n. por prov'!S23</f>
        <v>6</v>
      </c>
      <c r="T23" s="81">
        <f>+'Concursos presentados Jmer prov'!BD23+'Concursos p.n. por prov'!T23</f>
        <v>2</v>
      </c>
      <c r="U23" s="81">
        <f>+'Concursos presentados Jmer prov'!BE23+'Concursos p.n. por prov'!U23</f>
        <v>6</v>
      </c>
      <c r="V23" s="81">
        <f>+'Concursos presentados Jmer prov'!BF23+'Concursos p.n. por prov'!V23</f>
        <v>4</v>
      </c>
      <c r="W23" s="81">
        <f>+'Concursos presentados Jmer prov'!BG23+'Concursos p.n. por prov'!W23</f>
        <v>8</v>
      </c>
      <c r="X23" s="81">
        <f t="shared" si="0"/>
        <v>29</v>
      </c>
      <c r="Y23" s="81">
        <f t="shared" si="1"/>
        <v>20</v>
      </c>
      <c r="Z23" s="81">
        <f t="shared" si="2"/>
        <v>14</v>
      </c>
      <c r="AA23" s="81">
        <f t="shared" si="3"/>
        <v>20</v>
      </c>
      <c r="AB23" s="81">
        <f t="shared" si="4"/>
        <v>18</v>
      </c>
    </row>
    <row r="24" spans="2:28" ht="15" customHeight="1" thickBot="1" x14ac:dyDescent="0.25">
      <c r="B24" s="64" t="s">
        <v>94</v>
      </c>
      <c r="C24" s="81">
        <f>+'Concursos presentados Jmer prov'!AM24+'Concursos p.n. por prov'!C24</f>
        <v>14</v>
      </c>
      <c r="D24" s="81">
        <f>+'Concursos presentados Jmer prov'!AN24+'Concursos p.n. por prov'!D24</f>
        <v>16</v>
      </c>
      <c r="E24" s="81">
        <f>+'Concursos presentados Jmer prov'!AO24+'Concursos p.n. por prov'!E24</f>
        <v>15</v>
      </c>
      <c r="F24" s="81">
        <f>+'Concursos presentados Jmer prov'!AP24+'Concursos p.n. por prov'!F24</f>
        <v>21</v>
      </c>
      <c r="G24" s="81">
        <f>+'Concursos presentados Jmer prov'!AQ24+'Concursos p.n. por prov'!G24</f>
        <v>30</v>
      </c>
      <c r="H24" s="81">
        <f>+'Concursos presentados Jmer prov'!AR24+'Concursos p.n. por prov'!H24</f>
        <v>33</v>
      </c>
      <c r="I24" s="81">
        <f>+'Concursos presentados Jmer prov'!AS24+'Concursos p.n. por prov'!I24</f>
        <v>24</v>
      </c>
      <c r="J24" s="81">
        <f>+'Concursos presentados Jmer prov'!AT24+'Concursos p.n. por prov'!J24</f>
        <v>24</v>
      </c>
      <c r="K24" s="81">
        <f>+'Concursos presentados Jmer prov'!AU24+'Concursos p.n. por prov'!K24</f>
        <v>23</v>
      </c>
      <c r="L24" s="81">
        <f>+'Concursos presentados Jmer prov'!AV24+'Concursos p.n. por prov'!L24</f>
        <v>28</v>
      </c>
      <c r="M24" s="81">
        <f>+'Concursos presentados Jmer prov'!AW24+'Concursos p.n. por prov'!M24</f>
        <v>29</v>
      </c>
      <c r="N24" s="81">
        <f>+'Concursos presentados Jmer prov'!AX24+'Concursos p.n. por prov'!N24</f>
        <v>19</v>
      </c>
      <c r="O24" s="81">
        <f>+'Concursos presentados Jmer prov'!AY24+'Concursos p.n. por prov'!O24</f>
        <v>32</v>
      </c>
      <c r="P24" s="81">
        <f>+'Concursos presentados Jmer prov'!AZ24+'Concursos p.n. por prov'!P24</f>
        <v>24</v>
      </c>
      <c r="Q24" s="81">
        <f>+'Concursos presentados Jmer prov'!BA24+'Concursos p.n. por prov'!Q24</f>
        <v>26</v>
      </c>
      <c r="R24" s="81">
        <f>+'Concursos presentados Jmer prov'!BB24+'Concursos p.n. por prov'!R24</f>
        <v>26</v>
      </c>
      <c r="S24" s="81">
        <f>+'Concursos presentados Jmer prov'!BC24+'Concursos p.n. por prov'!S24</f>
        <v>20</v>
      </c>
      <c r="T24" s="81">
        <f>+'Concursos presentados Jmer prov'!BD24+'Concursos p.n. por prov'!T24</f>
        <v>19</v>
      </c>
      <c r="U24" s="81">
        <f>+'Concursos presentados Jmer prov'!BE24+'Concursos p.n. por prov'!U24</f>
        <v>21</v>
      </c>
      <c r="V24" s="81">
        <f>+'Concursos presentados Jmer prov'!BF24+'Concursos p.n. por prov'!V24</f>
        <v>45</v>
      </c>
      <c r="W24" s="81">
        <f>+'Concursos presentados Jmer prov'!BG24+'Concursos p.n. por prov'!W24</f>
        <v>36</v>
      </c>
      <c r="X24" s="81">
        <f t="shared" si="0"/>
        <v>66</v>
      </c>
      <c r="Y24" s="81">
        <f t="shared" si="1"/>
        <v>111</v>
      </c>
      <c r="Z24" s="81">
        <f t="shared" si="2"/>
        <v>99</v>
      </c>
      <c r="AA24" s="81">
        <f t="shared" si="3"/>
        <v>108</v>
      </c>
      <c r="AB24" s="81">
        <f t="shared" si="4"/>
        <v>105</v>
      </c>
    </row>
    <row r="25" spans="2:28" ht="15" customHeight="1" thickBot="1" x14ac:dyDescent="0.25">
      <c r="B25" s="64" t="s">
        <v>30</v>
      </c>
      <c r="C25" s="81">
        <f>+'Concursos presentados Jmer prov'!AM25+'Concursos p.n. por prov'!C25</f>
        <v>17</v>
      </c>
      <c r="D25" s="81">
        <f>+'Concursos presentados Jmer prov'!AN25+'Concursos p.n. por prov'!D25</f>
        <v>39</v>
      </c>
      <c r="E25" s="81">
        <f>+'Concursos presentados Jmer prov'!AO25+'Concursos p.n. por prov'!E25</f>
        <v>20</v>
      </c>
      <c r="F25" s="81">
        <f>+'Concursos presentados Jmer prov'!AP25+'Concursos p.n. por prov'!F25</f>
        <v>26</v>
      </c>
      <c r="G25" s="81">
        <f>+'Concursos presentados Jmer prov'!AQ25+'Concursos p.n. por prov'!G25</f>
        <v>41</v>
      </c>
      <c r="H25" s="81">
        <f>+'Concursos presentados Jmer prov'!AR25+'Concursos p.n. por prov'!H25</f>
        <v>45</v>
      </c>
      <c r="I25" s="81">
        <f>+'Concursos presentados Jmer prov'!AS25+'Concursos p.n. por prov'!I25</f>
        <v>27</v>
      </c>
      <c r="J25" s="81">
        <f>+'Concursos presentados Jmer prov'!AT25+'Concursos p.n. por prov'!J25</f>
        <v>37</v>
      </c>
      <c r="K25" s="81">
        <f>+'Concursos presentados Jmer prov'!AU25+'Concursos p.n. por prov'!K25</f>
        <v>64</v>
      </c>
      <c r="L25" s="81">
        <f>+'Concursos presentados Jmer prov'!AV25+'Concursos p.n. por prov'!L25</f>
        <v>45</v>
      </c>
      <c r="M25" s="81">
        <f>+'Concursos presentados Jmer prov'!AW25+'Concursos p.n. por prov'!M25</f>
        <v>53</v>
      </c>
      <c r="N25" s="81">
        <f>+'Concursos presentados Jmer prov'!AX25+'Concursos p.n. por prov'!N25</f>
        <v>55</v>
      </c>
      <c r="O25" s="81">
        <f>+'Concursos presentados Jmer prov'!AY25+'Concursos p.n. por prov'!O25</f>
        <v>67</v>
      </c>
      <c r="P25" s="81">
        <f>+'Concursos presentados Jmer prov'!AZ25+'Concursos p.n. por prov'!P25</f>
        <v>69</v>
      </c>
      <c r="Q25" s="81">
        <f>+'Concursos presentados Jmer prov'!BA25+'Concursos p.n. por prov'!Q25</f>
        <v>99</v>
      </c>
      <c r="R25" s="81">
        <f>+'Concursos presentados Jmer prov'!BB25+'Concursos p.n. por prov'!R25</f>
        <v>106</v>
      </c>
      <c r="S25" s="81">
        <f>+'Concursos presentados Jmer prov'!BC25+'Concursos p.n. por prov'!S25</f>
        <v>102</v>
      </c>
      <c r="T25" s="81">
        <f>+'Concursos presentados Jmer prov'!BD25+'Concursos p.n. por prov'!T25</f>
        <v>54</v>
      </c>
      <c r="U25" s="81">
        <f>+'Concursos presentados Jmer prov'!BE25+'Concursos p.n. por prov'!U25</f>
        <v>99</v>
      </c>
      <c r="V25" s="81">
        <f>+'Concursos presentados Jmer prov'!BF25+'Concursos p.n. por prov'!V25</f>
        <v>110</v>
      </c>
      <c r="W25" s="81">
        <f>+'Concursos presentados Jmer prov'!BG25+'Concursos p.n. por prov'!W25</f>
        <v>105</v>
      </c>
      <c r="X25" s="81">
        <f t="shared" si="0"/>
        <v>102</v>
      </c>
      <c r="Y25" s="81">
        <f t="shared" si="1"/>
        <v>150</v>
      </c>
      <c r="Z25" s="81">
        <f t="shared" si="2"/>
        <v>217</v>
      </c>
      <c r="AA25" s="81">
        <f t="shared" si="3"/>
        <v>341</v>
      </c>
      <c r="AB25" s="81">
        <f t="shared" si="4"/>
        <v>365</v>
      </c>
    </row>
    <row r="26" spans="2:28" ht="15" customHeight="1" thickBot="1" x14ac:dyDescent="0.25">
      <c r="B26" s="64" t="s">
        <v>31</v>
      </c>
      <c r="C26" s="81">
        <f>+'Concursos presentados Jmer prov'!AM26+'Concursos p.n. por prov'!C26</f>
        <v>16</v>
      </c>
      <c r="D26" s="81">
        <f>+'Concursos presentados Jmer prov'!AN26+'Concursos p.n. por prov'!D26</f>
        <v>28</v>
      </c>
      <c r="E26" s="81">
        <f>+'Concursos presentados Jmer prov'!AO26+'Concursos p.n. por prov'!E26</f>
        <v>23</v>
      </c>
      <c r="F26" s="81">
        <f>+'Concursos presentados Jmer prov'!AP26+'Concursos p.n. por prov'!F26</f>
        <v>36</v>
      </c>
      <c r="G26" s="81">
        <f>+'Concursos presentados Jmer prov'!AQ26+'Concursos p.n. por prov'!G26</f>
        <v>21</v>
      </c>
      <c r="H26" s="81">
        <f>+'Concursos presentados Jmer prov'!AR26+'Concursos p.n. por prov'!H26</f>
        <v>34</v>
      </c>
      <c r="I26" s="81">
        <f>+'Concursos presentados Jmer prov'!AS26+'Concursos p.n. por prov'!I26</f>
        <v>27</v>
      </c>
      <c r="J26" s="81">
        <f>+'Concursos presentados Jmer prov'!AT26+'Concursos p.n. por prov'!J26</f>
        <v>34</v>
      </c>
      <c r="K26" s="81">
        <f>+'Concursos presentados Jmer prov'!AU26+'Concursos p.n. por prov'!K26</f>
        <v>33</v>
      </c>
      <c r="L26" s="81">
        <f>+'Concursos presentados Jmer prov'!AV26+'Concursos p.n. por prov'!L26</f>
        <v>46</v>
      </c>
      <c r="M26" s="81">
        <f>+'Concursos presentados Jmer prov'!AW26+'Concursos p.n. por prov'!M26</f>
        <v>32</v>
      </c>
      <c r="N26" s="81">
        <f>+'Concursos presentados Jmer prov'!AX26+'Concursos p.n. por prov'!N26</f>
        <v>38</v>
      </c>
      <c r="O26" s="81">
        <f>+'Concursos presentados Jmer prov'!AY26+'Concursos p.n. por prov'!O26</f>
        <v>36</v>
      </c>
      <c r="P26" s="81">
        <f>+'Concursos presentados Jmer prov'!AZ26+'Concursos p.n. por prov'!P26</f>
        <v>43</v>
      </c>
      <c r="Q26" s="81">
        <f>+'Concursos presentados Jmer prov'!BA26+'Concursos p.n. por prov'!Q26</f>
        <v>30</v>
      </c>
      <c r="R26" s="81">
        <f>+'Concursos presentados Jmer prov'!BB26+'Concursos p.n. por prov'!R26</f>
        <v>52</v>
      </c>
      <c r="S26" s="81">
        <f>+'Concursos presentados Jmer prov'!BC26+'Concursos p.n. por prov'!S26</f>
        <v>47</v>
      </c>
      <c r="T26" s="81">
        <f>+'Concursos presentados Jmer prov'!BD26+'Concursos p.n. por prov'!T26</f>
        <v>14</v>
      </c>
      <c r="U26" s="81">
        <f>+'Concursos presentados Jmer prov'!BE26+'Concursos p.n. por prov'!U26</f>
        <v>46</v>
      </c>
      <c r="V26" s="81">
        <f>+'Concursos presentados Jmer prov'!BF26+'Concursos p.n. por prov'!V26</f>
        <v>45</v>
      </c>
      <c r="W26" s="81">
        <f>+'Concursos presentados Jmer prov'!BG26+'Concursos p.n. por prov'!W26</f>
        <v>55</v>
      </c>
      <c r="X26" s="81">
        <f t="shared" si="0"/>
        <v>103</v>
      </c>
      <c r="Y26" s="81">
        <f t="shared" si="1"/>
        <v>116</v>
      </c>
      <c r="Z26" s="81">
        <f t="shared" si="2"/>
        <v>149</v>
      </c>
      <c r="AA26" s="81">
        <f t="shared" si="3"/>
        <v>161</v>
      </c>
      <c r="AB26" s="81">
        <f t="shared" si="4"/>
        <v>152</v>
      </c>
    </row>
    <row r="27" spans="2:28" ht="15" customHeight="1" thickBot="1" x14ac:dyDescent="0.25">
      <c r="B27" s="64" t="s">
        <v>54</v>
      </c>
      <c r="C27" s="81">
        <f>+'Concursos presentados Jmer prov'!AM27+'Concursos p.n. por prov'!C27</f>
        <v>6</v>
      </c>
      <c r="D27" s="81">
        <f>+'Concursos presentados Jmer prov'!AN27+'Concursos p.n. por prov'!D27</f>
        <v>10</v>
      </c>
      <c r="E27" s="81">
        <f>+'Concursos presentados Jmer prov'!AO27+'Concursos p.n. por prov'!E27</f>
        <v>9</v>
      </c>
      <c r="F27" s="81">
        <f>+'Concursos presentados Jmer prov'!AP27+'Concursos p.n. por prov'!F27</f>
        <v>20</v>
      </c>
      <c r="G27" s="81">
        <f>+'Concursos presentados Jmer prov'!AQ27+'Concursos p.n. por prov'!G27</f>
        <v>20</v>
      </c>
      <c r="H27" s="81">
        <f>+'Concursos presentados Jmer prov'!AR27+'Concursos p.n. por prov'!H27</f>
        <v>9</v>
      </c>
      <c r="I27" s="81">
        <f>+'Concursos presentados Jmer prov'!AS27+'Concursos p.n. por prov'!I27</f>
        <v>17</v>
      </c>
      <c r="J27" s="81">
        <f>+'Concursos presentados Jmer prov'!AT27+'Concursos p.n. por prov'!J27</f>
        <v>25</v>
      </c>
      <c r="K27" s="81">
        <f>+'Concursos presentados Jmer prov'!AU27+'Concursos p.n. por prov'!K27</f>
        <v>26</v>
      </c>
      <c r="L27" s="81">
        <f>+'Concursos presentados Jmer prov'!AV27+'Concursos p.n. por prov'!L27</f>
        <v>12</v>
      </c>
      <c r="M27" s="81">
        <f>+'Concursos presentados Jmer prov'!AW27+'Concursos p.n. por prov'!M27</f>
        <v>15</v>
      </c>
      <c r="N27" s="81">
        <f>+'Concursos presentados Jmer prov'!AX27+'Concursos p.n. por prov'!N27</f>
        <v>7</v>
      </c>
      <c r="O27" s="81">
        <f>+'Concursos presentados Jmer prov'!AY27+'Concursos p.n. por prov'!O27</f>
        <v>10</v>
      </c>
      <c r="P27" s="81">
        <f>+'Concursos presentados Jmer prov'!AZ27+'Concursos p.n. por prov'!P27</f>
        <v>4</v>
      </c>
      <c r="Q27" s="81">
        <f>+'Concursos presentados Jmer prov'!BA27+'Concursos p.n. por prov'!Q27</f>
        <v>10</v>
      </c>
      <c r="R27" s="81">
        <f>+'Concursos presentados Jmer prov'!BB27+'Concursos p.n. por prov'!R27</f>
        <v>32</v>
      </c>
      <c r="S27" s="81">
        <f>+'Concursos presentados Jmer prov'!BC27+'Concursos p.n. por prov'!S27</f>
        <v>27</v>
      </c>
      <c r="T27" s="81">
        <f>+'Concursos presentados Jmer prov'!BD27+'Concursos p.n. por prov'!T27</f>
        <v>16</v>
      </c>
      <c r="U27" s="81">
        <f>+'Concursos presentados Jmer prov'!BE27+'Concursos p.n. por prov'!U27</f>
        <v>21</v>
      </c>
      <c r="V27" s="81">
        <f>+'Concursos presentados Jmer prov'!BF27+'Concursos p.n. por prov'!V27</f>
        <v>24</v>
      </c>
      <c r="W27" s="81">
        <f>+'Concursos presentados Jmer prov'!BG27+'Concursos p.n. por prov'!W27</f>
        <v>44</v>
      </c>
      <c r="X27" s="81">
        <f t="shared" si="0"/>
        <v>45</v>
      </c>
      <c r="Y27" s="81">
        <f t="shared" si="1"/>
        <v>71</v>
      </c>
      <c r="Z27" s="81">
        <f t="shared" si="2"/>
        <v>60</v>
      </c>
      <c r="AA27" s="81">
        <f t="shared" si="3"/>
        <v>56</v>
      </c>
      <c r="AB27" s="81">
        <f t="shared" si="4"/>
        <v>88</v>
      </c>
    </row>
    <row r="28" spans="2:28" ht="15" customHeight="1" thickBot="1" x14ac:dyDescent="0.25">
      <c r="B28" s="64" t="s">
        <v>32</v>
      </c>
      <c r="C28" s="81">
        <f>+'Concursos presentados Jmer prov'!AM28+'Concursos p.n. por prov'!C28</f>
        <v>13</v>
      </c>
      <c r="D28" s="81">
        <f>+'Concursos presentados Jmer prov'!AN28+'Concursos p.n. por prov'!D28</f>
        <v>9</v>
      </c>
      <c r="E28" s="81">
        <f>+'Concursos presentados Jmer prov'!AO28+'Concursos p.n. por prov'!E28</f>
        <v>6</v>
      </c>
      <c r="F28" s="81">
        <f>+'Concursos presentados Jmer prov'!AP28+'Concursos p.n. por prov'!F28</f>
        <v>8</v>
      </c>
      <c r="G28" s="81">
        <f>+'Concursos presentados Jmer prov'!AQ28+'Concursos p.n. por prov'!G28</f>
        <v>12</v>
      </c>
      <c r="H28" s="81">
        <f>+'Concursos presentados Jmer prov'!AR28+'Concursos p.n. por prov'!H28</f>
        <v>5</v>
      </c>
      <c r="I28" s="81">
        <f>+'Concursos presentados Jmer prov'!AS28+'Concursos p.n. por prov'!I28</f>
        <v>7</v>
      </c>
      <c r="J28" s="81">
        <f>+'Concursos presentados Jmer prov'!AT28+'Concursos p.n. por prov'!J28</f>
        <v>12</v>
      </c>
      <c r="K28" s="81">
        <f>+'Concursos presentados Jmer prov'!AU28+'Concursos p.n. por prov'!K28</f>
        <v>11</v>
      </c>
      <c r="L28" s="81">
        <f>+'Concursos presentados Jmer prov'!AV28+'Concursos p.n. por prov'!L28</f>
        <v>13</v>
      </c>
      <c r="M28" s="81">
        <f>+'Concursos presentados Jmer prov'!AW28+'Concursos p.n. por prov'!M28</f>
        <v>5</v>
      </c>
      <c r="N28" s="81">
        <f>+'Concursos presentados Jmer prov'!AX28+'Concursos p.n. por prov'!N28</f>
        <v>18</v>
      </c>
      <c r="O28" s="81">
        <f>+'Concursos presentados Jmer prov'!AY28+'Concursos p.n. por prov'!O28</f>
        <v>19</v>
      </c>
      <c r="P28" s="81">
        <f>+'Concursos presentados Jmer prov'!AZ28+'Concursos p.n. por prov'!P28</f>
        <v>24</v>
      </c>
      <c r="Q28" s="81">
        <f>+'Concursos presentados Jmer prov'!BA28+'Concursos p.n. por prov'!Q28</f>
        <v>17</v>
      </c>
      <c r="R28" s="81">
        <f>+'Concursos presentados Jmer prov'!BB28+'Concursos p.n. por prov'!R28</f>
        <v>22</v>
      </c>
      <c r="S28" s="81">
        <f>+'Concursos presentados Jmer prov'!BC28+'Concursos p.n. por prov'!S28</f>
        <v>22</v>
      </c>
      <c r="T28" s="81">
        <f>+'Concursos presentados Jmer prov'!BD28+'Concursos p.n. por prov'!T28</f>
        <v>18</v>
      </c>
      <c r="U28" s="81">
        <f>+'Concursos presentados Jmer prov'!BE28+'Concursos p.n. por prov'!U28</f>
        <v>16</v>
      </c>
      <c r="V28" s="81">
        <f>+'Concursos presentados Jmer prov'!BF28+'Concursos p.n. por prov'!V28</f>
        <v>32</v>
      </c>
      <c r="W28" s="81">
        <f>+'Concursos presentados Jmer prov'!BG28+'Concursos p.n. por prov'!W28</f>
        <v>39</v>
      </c>
      <c r="X28" s="81">
        <f t="shared" si="0"/>
        <v>36</v>
      </c>
      <c r="Y28" s="81">
        <f t="shared" si="1"/>
        <v>36</v>
      </c>
      <c r="Z28" s="81">
        <f t="shared" si="2"/>
        <v>47</v>
      </c>
      <c r="AA28" s="81">
        <f t="shared" si="3"/>
        <v>82</v>
      </c>
      <c r="AB28" s="81">
        <f t="shared" si="4"/>
        <v>88</v>
      </c>
    </row>
    <row r="29" spans="2:28" ht="15" customHeight="1" thickBot="1" x14ac:dyDescent="0.25">
      <c r="B29" s="64" t="s">
        <v>33</v>
      </c>
      <c r="C29" s="81">
        <f>+'Concursos presentados Jmer prov'!AM29+'Concursos p.n. por prov'!C29</f>
        <v>12</v>
      </c>
      <c r="D29" s="81">
        <f>+'Concursos presentados Jmer prov'!AN29+'Concursos p.n. por prov'!D29</f>
        <v>8</v>
      </c>
      <c r="E29" s="81">
        <f>+'Concursos presentados Jmer prov'!AO29+'Concursos p.n. por prov'!E29</f>
        <v>10</v>
      </c>
      <c r="F29" s="81">
        <f>+'Concursos presentados Jmer prov'!AP29+'Concursos p.n. por prov'!F29</f>
        <v>7</v>
      </c>
      <c r="G29" s="81">
        <f>+'Concursos presentados Jmer prov'!AQ29+'Concursos p.n. por prov'!G29</f>
        <v>5</v>
      </c>
      <c r="H29" s="81">
        <f>+'Concursos presentados Jmer prov'!AR29+'Concursos p.n. por prov'!H29</f>
        <v>9</v>
      </c>
      <c r="I29" s="81">
        <f>+'Concursos presentados Jmer prov'!AS29+'Concursos p.n. por prov'!I29</f>
        <v>6</v>
      </c>
      <c r="J29" s="81">
        <f>+'Concursos presentados Jmer prov'!AT29+'Concursos p.n. por prov'!J29</f>
        <v>6</v>
      </c>
      <c r="K29" s="81">
        <f>+'Concursos presentados Jmer prov'!AU29+'Concursos p.n. por prov'!K29</f>
        <v>4</v>
      </c>
      <c r="L29" s="81">
        <f>+'Concursos presentados Jmer prov'!AV29+'Concursos p.n. por prov'!L29</f>
        <v>8</v>
      </c>
      <c r="M29" s="81">
        <f>+'Concursos presentados Jmer prov'!AW29+'Concursos p.n. por prov'!M29</f>
        <v>6</v>
      </c>
      <c r="N29" s="81">
        <f>+'Concursos presentados Jmer prov'!AX29+'Concursos p.n. por prov'!N29</f>
        <v>5</v>
      </c>
      <c r="O29" s="81">
        <f>+'Concursos presentados Jmer prov'!AY29+'Concursos p.n. por prov'!O29</f>
        <v>13</v>
      </c>
      <c r="P29" s="81">
        <f>+'Concursos presentados Jmer prov'!AZ29+'Concursos p.n. por prov'!P29</f>
        <v>12</v>
      </c>
      <c r="Q29" s="81">
        <f>+'Concursos presentados Jmer prov'!BA29+'Concursos p.n. por prov'!Q29</f>
        <v>5</v>
      </c>
      <c r="R29" s="81">
        <f>+'Concursos presentados Jmer prov'!BB29+'Concursos p.n. por prov'!R29</f>
        <v>12</v>
      </c>
      <c r="S29" s="81">
        <f>+'Concursos presentados Jmer prov'!BC29+'Concursos p.n. por prov'!S29</f>
        <v>13</v>
      </c>
      <c r="T29" s="81">
        <f>+'Concursos presentados Jmer prov'!BD29+'Concursos p.n. por prov'!T29</f>
        <v>5</v>
      </c>
      <c r="U29" s="81">
        <f>+'Concursos presentados Jmer prov'!BE29+'Concursos p.n. por prov'!U29</f>
        <v>14</v>
      </c>
      <c r="V29" s="81">
        <f>+'Concursos presentados Jmer prov'!BF29+'Concursos p.n. por prov'!V29</f>
        <v>21</v>
      </c>
      <c r="W29" s="81">
        <f>+'Concursos presentados Jmer prov'!BG29+'Concursos p.n. por prov'!W29</f>
        <v>20</v>
      </c>
      <c r="X29" s="81">
        <f t="shared" si="0"/>
        <v>37</v>
      </c>
      <c r="Y29" s="81">
        <f t="shared" si="1"/>
        <v>26</v>
      </c>
      <c r="Z29" s="81">
        <f t="shared" si="2"/>
        <v>23</v>
      </c>
      <c r="AA29" s="81">
        <f t="shared" si="3"/>
        <v>42</v>
      </c>
      <c r="AB29" s="81">
        <f t="shared" si="4"/>
        <v>53</v>
      </c>
    </row>
    <row r="30" spans="2:28" ht="15" customHeight="1" thickBot="1" x14ac:dyDescent="0.25">
      <c r="B30" s="64" t="s">
        <v>34</v>
      </c>
      <c r="C30" s="81">
        <f>+'Concursos presentados Jmer prov'!AM30+'Concursos p.n. por prov'!C30</f>
        <v>53</v>
      </c>
      <c r="D30" s="81">
        <f>+'Concursos presentados Jmer prov'!AN30+'Concursos p.n. por prov'!D30</f>
        <v>50</v>
      </c>
      <c r="E30" s="81">
        <f>+'Concursos presentados Jmer prov'!AO30+'Concursos p.n. por prov'!E30</f>
        <v>33</v>
      </c>
      <c r="F30" s="81">
        <f>+'Concursos presentados Jmer prov'!AP30+'Concursos p.n. por prov'!F30</f>
        <v>35</v>
      </c>
      <c r="G30" s="81">
        <f>+'Concursos presentados Jmer prov'!AQ30+'Concursos p.n. por prov'!G30</f>
        <v>43</v>
      </c>
      <c r="H30" s="81">
        <f>+'Concursos presentados Jmer prov'!AR30+'Concursos p.n. por prov'!H30</f>
        <v>48</v>
      </c>
      <c r="I30" s="81">
        <f>+'Concursos presentados Jmer prov'!AS30+'Concursos p.n. por prov'!I30</f>
        <v>35</v>
      </c>
      <c r="J30" s="81">
        <f>+'Concursos presentados Jmer prov'!AT30+'Concursos p.n. por prov'!J30</f>
        <v>33</v>
      </c>
      <c r="K30" s="81">
        <f>+'Concursos presentados Jmer prov'!AU30+'Concursos p.n. por prov'!K30</f>
        <v>30</v>
      </c>
      <c r="L30" s="81">
        <f>+'Concursos presentados Jmer prov'!AV30+'Concursos p.n. por prov'!L30</f>
        <v>71</v>
      </c>
      <c r="M30" s="81">
        <f>+'Concursos presentados Jmer prov'!AW30+'Concursos p.n. por prov'!M30</f>
        <v>47</v>
      </c>
      <c r="N30" s="81">
        <f>+'Concursos presentados Jmer prov'!AX30+'Concursos p.n. por prov'!N30</f>
        <v>61</v>
      </c>
      <c r="O30" s="81">
        <f>+'Concursos presentados Jmer prov'!AY30+'Concursos p.n. por prov'!O30</f>
        <v>53</v>
      </c>
      <c r="P30" s="81">
        <f>+'Concursos presentados Jmer prov'!AZ30+'Concursos p.n. por prov'!P30</f>
        <v>63</v>
      </c>
      <c r="Q30" s="81">
        <f>+'Concursos presentados Jmer prov'!BA30+'Concursos p.n. por prov'!Q30</f>
        <v>57</v>
      </c>
      <c r="R30" s="81">
        <f>+'Concursos presentados Jmer prov'!BB30+'Concursos p.n. por prov'!R30</f>
        <v>96</v>
      </c>
      <c r="S30" s="81">
        <f>+'Concursos presentados Jmer prov'!BC30+'Concursos p.n. por prov'!S30</f>
        <v>106</v>
      </c>
      <c r="T30" s="81">
        <f>+'Concursos presentados Jmer prov'!BD30+'Concursos p.n. por prov'!T30</f>
        <v>57</v>
      </c>
      <c r="U30" s="81">
        <f>+'Concursos presentados Jmer prov'!BE30+'Concursos p.n. por prov'!U30</f>
        <v>99</v>
      </c>
      <c r="V30" s="81">
        <f>+'Concursos presentados Jmer prov'!BF30+'Concursos p.n. por prov'!V30</f>
        <v>118</v>
      </c>
      <c r="W30" s="81">
        <f>+'Concursos presentados Jmer prov'!BG30+'Concursos p.n. por prov'!W30</f>
        <v>144</v>
      </c>
      <c r="X30" s="81">
        <f t="shared" si="0"/>
        <v>171</v>
      </c>
      <c r="Y30" s="81">
        <f t="shared" si="1"/>
        <v>159</v>
      </c>
      <c r="Z30" s="81">
        <f t="shared" si="2"/>
        <v>209</v>
      </c>
      <c r="AA30" s="81">
        <f t="shared" si="3"/>
        <v>269</v>
      </c>
      <c r="AB30" s="81">
        <f t="shared" si="4"/>
        <v>380</v>
      </c>
    </row>
    <row r="31" spans="2:28" ht="15" customHeight="1" thickBot="1" x14ac:dyDescent="0.25">
      <c r="B31" s="64" t="s">
        <v>35</v>
      </c>
      <c r="C31" s="81">
        <f>+'Concursos presentados Jmer prov'!AM31+'Concursos p.n. por prov'!C31</f>
        <v>8</v>
      </c>
      <c r="D31" s="81">
        <f>+'Concursos presentados Jmer prov'!AN31+'Concursos p.n. por prov'!D31</f>
        <v>6</v>
      </c>
      <c r="E31" s="81">
        <f>+'Concursos presentados Jmer prov'!AO31+'Concursos p.n. por prov'!E31</f>
        <v>6</v>
      </c>
      <c r="F31" s="81">
        <f>+'Concursos presentados Jmer prov'!AP31+'Concursos p.n. por prov'!F31</f>
        <v>9</v>
      </c>
      <c r="G31" s="81">
        <f>+'Concursos presentados Jmer prov'!AQ31+'Concursos p.n. por prov'!G31</f>
        <v>11</v>
      </c>
      <c r="H31" s="81">
        <f>+'Concursos presentados Jmer prov'!AR31+'Concursos p.n. por prov'!H31</f>
        <v>7</v>
      </c>
      <c r="I31" s="81">
        <f>+'Concursos presentados Jmer prov'!AS31+'Concursos p.n. por prov'!I31</f>
        <v>10</v>
      </c>
      <c r="J31" s="81">
        <f>+'Concursos presentados Jmer prov'!AT31+'Concursos p.n. por prov'!J31</f>
        <v>12</v>
      </c>
      <c r="K31" s="81">
        <f>+'Concursos presentados Jmer prov'!AU31+'Concursos p.n. por prov'!K31</f>
        <v>14</v>
      </c>
      <c r="L31" s="81">
        <f>+'Concursos presentados Jmer prov'!AV31+'Concursos p.n. por prov'!L31</f>
        <v>17</v>
      </c>
      <c r="M31" s="81">
        <f>+'Concursos presentados Jmer prov'!AW31+'Concursos p.n. por prov'!M31</f>
        <v>15</v>
      </c>
      <c r="N31" s="81">
        <f>+'Concursos presentados Jmer prov'!AX31+'Concursos p.n. por prov'!N31</f>
        <v>22</v>
      </c>
      <c r="O31" s="81">
        <f>+'Concursos presentados Jmer prov'!AY31+'Concursos p.n. por prov'!O31</f>
        <v>27</v>
      </c>
      <c r="P31" s="81">
        <f>+'Concursos presentados Jmer prov'!AZ31+'Concursos p.n. por prov'!P31</f>
        <v>29</v>
      </c>
      <c r="Q31" s="81">
        <f>+'Concursos presentados Jmer prov'!BA31+'Concursos p.n. por prov'!Q31</f>
        <v>17</v>
      </c>
      <c r="R31" s="81">
        <f>+'Concursos presentados Jmer prov'!BB31+'Concursos p.n. por prov'!R31</f>
        <v>23</v>
      </c>
      <c r="S31" s="81">
        <f>+'Concursos presentados Jmer prov'!BC31+'Concursos p.n. por prov'!S31</f>
        <v>19</v>
      </c>
      <c r="T31" s="81">
        <f>+'Concursos presentados Jmer prov'!BD31+'Concursos p.n. por prov'!T31</f>
        <v>13</v>
      </c>
      <c r="U31" s="81">
        <f>+'Concursos presentados Jmer prov'!BE31+'Concursos p.n. por prov'!U31</f>
        <v>15</v>
      </c>
      <c r="V31" s="81">
        <f>+'Concursos presentados Jmer prov'!BF31+'Concursos p.n. por prov'!V31</f>
        <v>10</v>
      </c>
      <c r="W31" s="81">
        <f>+'Concursos presentados Jmer prov'!BG31+'Concursos p.n. por prov'!W31</f>
        <v>29</v>
      </c>
      <c r="X31" s="81">
        <f t="shared" si="0"/>
        <v>29</v>
      </c>
      <c r="Y31" s="81">
        <f t="shared" si="1"/>
        <v>40</v>
      </c>
      <c r="Z31" s="81">
        <f t="shared" si="2"/>
        <v>68</v>
      </c>
      <c r="AA31" s="81">
        <f t="shared" si="3"/>
        <v>96</v>
      </c>
      <c r="AB31" s="81">
        <f t="shared" si="4"/>
        <v>57</v>
      </c>
    </row>
    <row r="32" spans="2:28" ht="15" customHeight="1" thickBot="1" x14ac:dyDescent="0.25">
      <c r="B32" s="64" t="s">
        <v>9</v>
      </c>
      <c r="C32" s="81">
        <f>+'Concursos presentados Jmer prov'!AM32+'Concursos p.n. por prov'!C32</f>
        <v>7</v>
      </c>
      <c r="D32" s="81">
        <f>+'Concursos presentados Jmer prov'!AN32+'Concursos p.n. por prov'!D32</f>
        <v>8</v>
      </c>
      <c r="E32" s="81">
        <f>+'Concursos presentados Jmer prov'!AO32+'Concursos p.n. por prov'!E32</f>
        <v>6</v>
      </c>
      <c r="F32" s="81">
        <f>+'Concursos presentados Jmer prov'!AP32+'Concursos p.n. por prov'!F32</f>
        <v>8</v>
      </c>
      <c r="G32" s="81">
        <f>+'Concursos presentados Jmer prov'!AQ32+'Concursos p.n. por prov'!G32</f>
        <v>5</v>
      </c>
      <c r="H32" s="81">
        <f>+'Concursos presentados Jmer prov'!AR32+'Concursos p.n. por prov'!H32</f>
        <v>5</v>
      </c>
      <c r="I32" s="81">
        <f>+'Concursos presentados Jmer prov'!AS32+'Concursos p.n. por prov'!I32</f>
        <v>9</v>
      </c>
      <c r="J32" s="81">
        <f>+'Concursos presentados Jmer prov'!AT32+'Concursos p.n. por prov'!J32</f>
        <v>9</v>
      </c>
      <c r="K32" s="81">
        <f>+'Concursos presentados Jmer prov'!AU32+'Concursos p.n. por prov'!K32</f>
        <v>7</v>
      </c>
      <c r="L32" s="81">
        <f>+'Concursos presentados Jmer prov'!AV32+'Concursos p.n. por prov'!L32</f>
        <v>8</v>
      </c>
      <c r="M32" s="81">
        <f>+'Concursos presentados Jmer prov'!AW32+'Concursos p.n. por prov'!M32</f>
        <v>5</v>
      </c>
      <c r="N32" s="81">
        <f>+'Concursos presentados Jmer prov'!AX32+'Concursos p.n. por prov'!N32</f>
        <v>11</v>
      </c>
      <c r="O32" s="81">
        <f>+'Concursos presentados Jmer prov'!AY32+'Concursos p.n. por prov'!O32</f>
        <v>8</v>
      </c>
      <c r="P32" s="81">
        <f>+'Concursos presentados Jmer prov'!AZ32+'Concursos p.n. por prov'!P32</f>
        <v>12</v>
      </c>
      <c r="Q32" s="81">
        <f>+'Concursos presentados Jmer prov'!BA32+'Concursos p.n. por prov'!Q32</f>
        <v>8</v>
      </c>
      <c r="R32" s="81">
        <f>+'Concursos presentados Jmer prov'!BB32+'Concursos p.n. por prov'!R32</f>
        <v>7</v>
      </c>
      <c r="S32" s="81">
        <f>+'Concursos presentados Jmer prov'!BC32+'Concursos p.n. por prov'!S32</f>
        <v>16</v>
      </c>
      <c r="T32" s="81">
        <f>+'Concursos presentados Jmer prov'!BD32+'Concursos p.n. por prov'!T32</f>
        <v>5</v>
      </c>
      <c r="U32" s="81">
        <f>+'Concursos presentados Jmer prov'!BE32+'Concursos p.n. por prov'!U32</f>
        <v>14</v>
      </c>
      <c r="V32" s="81">
        <f>+'Concursos presentados Jmer prov'!BF32+'Concursos p.n. por prov'!V32</f>
        <v>27</v>
      </c>
      <c r="W32" s="81">
        <f>+'Concursos presentados Jmer prov'!BG32+'Concursos p.n. por prov'!W32</f>
        <v>17</v>
      </c>
      <c r="X32" s="81">
        <f t="shared" si="0"/>
        <v>29</v>
      </c>
      <c r="Y32" s="81">
        <f t="shared" si="1"/>
        <v>28</v>
      </c>
      <c r="Z32" s="81">
        <f t="shared" si="2"/>
        <v>31</v>
      </c>
      <c r="AA32" s="81">
        <f t="shared" si="3"/>
        <v>35</v>
      </c>
      <c r="AB32" s="81">
        <f t="shared" si="4"/>
        <v>62</v>
      </c>
    </row>
    <row r="33" spans="2:28" ht="15" customHeight="1" thickBot="1" x14ac:dyDescent="0.25">
      <c r="B33" s="64" t="s">
        <v>36</v>
      </c>
      <c r="C33" s="81">
        <f>+'Concursos presentados Jmer prov'!AM33+'Concursos p.n. por prov'!C33</f>
        <v>33</v>
      </c>
      <c r="D33" s="81">
        <f>+'Concursos presentados Jmer prov'!AN33+'Concursos p.n. por prov'!D33</f>
        <v>29</v>
      </c>
      <c r="E33" s="81">
        <f>+'Concursos presentados Jmer prov'!AO33+'Concursos p.n. por prov'!E33</f>
        <v>12</v>
      </c>
      <c r="F33" s="81">
        <f>+'Concursos presentados Jmer prov'!AP33+'Concursos p.n. por prov'!F33</f>
        <v>25</v>
      </c>
      <c r="G33" s="81">
        <f>+'Concursos presentados Jmer prov'!AQ33+'Concursos p.n. por prov'!G33</f>
        <v>19</v>
      </c>
      <c r="H33" s="81">
        <f>+'Concursos presentados Jmer prov'!AR33+'Concursos p.n. por prov'!H33</f>
        <v>22</v>
      </c>
      <c r="I33" s="81">
        <f>+'Concursos presentados Jmer prov'!AS33+'Concursos p.n. por prov'!I33</f>
        <v>20</v>
      </c>
      <c r="J33" s="81">
        <f>+'Concursos presentados Jmer prov'!AT33+'Concursos p.n. por prov'!J33</f>
        <v>26</v>
      </c>
      <c r="K33" s="81">
        <f>+'Concursos presentados Jmer prov'!AU33+'Concursos p.n. por prov'!K33</f>
        <v>25</v>
      </c>
      <c r="L33" s="81">
        <f>+'Concursos presentados Jmer prov'!AV33+'Concursos p.n. por prov'!L33</f>
        <v>29</v>
      </c>
      <c r="M33" s="81">
        <f>+'Concursos presentados Jmer prov'!AW33+'Concursos p.n. por prov'!M33</f>
        <v>25</v>
      </c>
      <c r="N33" s="81">
        <f>+'Concursos presentados Jmer prov'!AX33+'Concursos p.n. por prov'!N33</f>
        <v>34</v>
      </c>
      <c r="O33" s="81">
        <f>+'Concursos presentados Jmer prov'!AY33+'Concursos p.n. por prov'!O33</f>
        <v>30</v>
      </c>
      <c r="P33" s="81">
        <f>+'Concursos presentados Jmer prov'!AZ33+'Concursos p.n. por prov'!P33</f>
        <v>52</v>
      </c>
      <c r="Q33" s="81">
        <f>+'Concursos presentados Jmer prov'!BA33+'Concursos p.n. por prov'!Q33</f>
        <v>45</v>
      </c>
      <c r="R33" s="81">
        <f>+'Concursos presentados Jmer prov'!BB33+'Concursos p.n. por prov'!R33</f>
        <v>43</v>
      </c>
      <c r="S33" s="81">
        <f>+'Concursos presentados Jmer prov'!BC33+'Concursos p.n. por prov'!S33</f>
        <v>53</v>
      </c>
      <c r="T33" s="81">
        <f>+'Concursos presentados Jmer prov'!BD33+'Concursos p.n. por prov'!T33</f>
        <v>43</v>
      </c>
      <c r="U33" s="81">
        <f>+'Concursos presentados Jmer prov'!BE33+'Concursos p.n. por prov'!U33</f>
        <v>85</v>
      </c>
      <c r="V33" s="81">
        <f>+'Concursos presentados Jmer prov'!BF33+'Concursos p.n. por prov'!V33</f>
        <v>104</v>
      </c>
      <c r="W33" s="81">
        <f>+'Concursos presentados Jmer prov'!BG33+'Concursos p.n. por prov'!W33</f>
        <v>110</v>
      </c>
      <c r="X33" s="81">
        <f t="shared" si="0"/>
        <v>99</v>
      </c>
      <c r="Y33" s="81">
        <f t="shared" si="1"/>
        <v>87</v>
      </c>
      <c r="Z33" s="81">
        <f t="shared" si="2"/>
        <v>113</v>
      </c>
      <c r="AA33" s="81">
        <f t="shared" si="3"/>
        <v>170</v>
      </c>
      <c r="AB33" s="81">
        <f t="shared" si="4"/>
        <v>285</v>
      </c>
    </row>
    <row r="34" spans="2:28" ht="15" customHeight="1" thickBot="1" x14ac:dyDescent="0.25">
      <c r="B34" s="64" t="s">
        <v>37</v>
      </c>
      <c r="C34" s="81">
        <f>+'Concursos presentados Jmer prov'!AM34+'Concursos p.n. por prov'!C34</f>
        <v>11</v>
      </c>
      <c r="D34" s="81">
        <f>+'Concursos presentados Jmer prov'!AN34+'Concursos p.n. por prov'!D34</f>
        <v>9</v>
      </c>
      <c r="E34" s="81">
        <f>+'Concursos presentados Jmer prov'!AO34+'Concursos p.n. por prov'!E34</f>
        <v>8</v>
      </c>
      <c r="F34" s="81">
        <f>+'Concursos presentados Jmer prov'!AP34+'Concursos p.n. por prov'!F34</f>
        <v>12</v>
      </c>
      <c r="G34" s="81">
        <f>+'Concursos presentados Jmer prov'!AQ34+'Concursos p.n. por prov'!G34</f>
        <v>15</v>
      </c>
      <c r="H34" s="81">
        <f>+'Concursos presentados Jmer prov'!AR34+'Concursos p.n. por prov'!H34</f>
        <v>8</v>
      </c>
      <c r="I34" s="81">
        <f>+'Concursos presentados Jmer prov'!AS34+'Concursos p.n. por prov'!I34</f>
        <v>8</v>
      </c>
      <c r="J34" s="81">
        <f>+'Concursos presentados Jmer prov'!AT34+'Concursos p.n. por prov'!J34</f>
        <v>7</v>
      </c>
      <c r="K34" s="81">
        <f>+'Concursos presentados Jmer prov'!AU34+'Concursos p.n. por prov'!K34</f>
        <v>9</v>
      </c>
      <c r="L34" s="81">
        <f>+'Concursos presentados Jmer prov'!AV34+'Concursos p.n. por prov'!L34</f>
        <v>14</v>
      </c>
      <c r="M34" s="81">
        <f>+'Concursos presentados Jmer prov'!AW34+'Concursos p.n. por prov'!M34</f>
        <v>12</v>
      </c>
      <c r="N34" s="81">
        <f>+'Concursos presentados Jmer prov'!AX34+'Concursos p.n. por prov'!N34</f>
        <v>15</v>
      </c>
      <c r="O34" s="81">
        <f>+'Concursos presentados Jmer prov'!AY34+'Concursos p.n. por prov'!O34</f>
        <v>11</v>
      </c>
      <c r="P34" s="81">
        <f>+'Concursos presentados Jmer prov'!AZ34+'Concursos p.n. por prov'!P34</f>
        <v>12</v>
      </c>
      <c r="Q34" s="81">
        <f>+'Concursos presentados Jmer prov'!BA34+'Concursos p.n. por prov'!Q34</f>
        <v>12</v>
      </c>
      <c r="R34" s="81">
        <f>+'Concursos presentados Jmer prov'!BB34+'Concursos p.n. por prov'!R34</f>
        <v>20</v>
      </c>
      <c r="S34" s="81">
        <f>+'Concursos presentados Jmer prov'!BC34+'Concursos p.n. por prov'!S34</f>
        <v>20</v>
      </c>
      <c r="T34" s="81">
        <f>+'Concursos presentados Jmer prov'!BD34+'Concursos p.n. por prov'!T34</f>
        <v>10</v>
      </c>
      <c r="U34" s="81">
        <f>+'Concursos presentados Jmer prov'!BE34+'Concursos p.n. por prov'!U34</f>
        <v>10</v>
      </c>
      <c r="V34" s="81">
        <f>+'Concursos presentados Jmer prov'!BF34+'Concursos p.n. por prov'!V34</f>
        <v>18</v>
      </c>
      <c r="W34" s="81">
        <f>+'Concursos presentados Jmer prov'!BG34+'Concursos p.n. por prov'!W34</f>
        <v>30</v>
      </c>
      <c r="X34" s="81">
        <f t="shared" si="0"/>
        <v>40</v>
      </c>
      <c r="Y34" s="81">
        <f t="shared" si="1"/>
        <v>38</v>
      </c>
      <c r="Z34" s="81">
        <f t="shared" si="2"/>
        <v>50</v>
      </c>
      <c r="AA34" s="81">
        <f t="shared" si="3"/>
        <v>55</v>
      </c>
      <c r="AB34" s="81">
        <f t="shared" si="4"/>
        <v>58</v>
      </c>
    </row>
    <row r="35" spans="2:28" ht="15" customHeight="1" thickBot="1" x14ac:dyDescent="0.25">
      <c r="B35" s="64" t="s">
        <v>38</v>
      </c>
      <c r="C35" s="81">
        <f>+'Concursos presentados Jmer prov'!AM35+'Concursos p.n. por prov'!C35</f>
        <v>5</v>
      </c>
      <c r="D35" s="81">
        <f>+'Concursos presentados Jmer prov'!AN35+'Concursos p.n. por prov'!D35</f>
        <v>11</v>
      </c>
      <c r="E35" s="81">
        <f>+'Concursos presentados Jmer prov'!AO35+'Concursos p.n. por prov'!E35</f>
        <v>8</v>
      </c>
      <c r="F35" s="81">
        <f>+'Concursos presentados Jmer prov'!AP35+'Concursos p.n. por prov'!F35</f>
        <v>13</v>
      </c>
      <c r="G35" s="81">
        <f>+'Concursos presentados Jmer prov'!AQ35+'Concursos p.n. por prov'!G35</f>
        <v>13</v>
      </c>
      <c r="H35" s="81">
        <f>+'Concursos presentados Jmer prov'!AR35+'Concursos p.n. por prov'!H35</f>
        <v>8</v>
      </c>
      <c r="I35" s="81">
        <f>+'Concursos presentados Jmer prov'!AS35+'Concursos p.n. por prov'!I35</f>
        <v>9</v>
      </c>
      <c r="J35" s="81">
        <f>+'Concursos presentados Jmer prov'!AT35+'Concursos p.n. por prov'!J35</f>
        <v>10</v>
      </c>
      <c r="K35" s="81">
        <f>+'Concursos presentados Jmer prov'!AU35+'Concursos p.n. por prov'!K35</f>
        <v>10</v>
      </c>
      <c r="L35" s="81">
        <f>+'Concursos presentados Jmer prov'!AV35+'Concursos p.n. por prov'!L35</f>
        <v>22</v>
      </c>
      <c r="M35" s="81">
        <f>+'Concursos presentados Jmer prov'!AW35+'Concursos p.n. por prov'!M35</f>
        <v>23</v>
      </c>
      <c r="N35" s="81">
        <f>+'Concursos presentados Jmer prov'!AX35+'Concursos p.n. por prov'!N35</f>
        <v>18</v>
      </c>
      <c r="O35" s="81">
        <f>+'Concursos presentados Jmer prov'!AY35+'Concursos p.n. por prov'!O35</f>
        <v>34</v>
      </c>
      <c r="P35" s="81">
        <f>+'Concursos presentados Jmer prov'!AZ35+'Concursos p.n. por prov'!P35</f>
        <v>31</v>
      </c>
      <c r="Q35" s="81">
        <f>+'Concursos presentados Jmer prov'!BA35+'Concursos p.n. por prov'!Q35</f>
        <v>32</v>
      </c>
      <c r="R35" s="81">
        <f>+'Concursos presentados Jmer prov'!BB35+'Concursos p.n. por prov'!R35</f>
        <v>42</v>
      </c>
      <c r="S35" s="81">
        <f>+'Concursos presentados Jmer prov'!BC35+'Concursos p.n. por prov'!S35</f>
        <v>51</v>
      </c>
      <c r="T35" s="81">
        <f>+'Concursos presentados Jmer prov'!BD35+'Concursos p.n. por prov'!T35</f>
        <v>19</v>
      </c>
      <c r="U35" s="81">
        <f>+'Concursos presentados Jmer prov'!BE35+'Concursos p.n. por prov'!U35</f>
        <v>51</v>
      </c>
      <c r="V35" s="81">
        <f>+'Concursos presentados Jmer prov'!BF35+'Concursos p.n. por prov'!V35</f>
        <v>59</v>
      </c>
      <c r="W35" s="81">
        <f>+'Concursos presentados Jmer prov'!BG35+'Concursos p.n. por prov'!W35</f>
        <v>60</v>
      </c>
      <c r="X35" s="81">
        <f t="shared" si="0"/>
        <v>37</v>
      </c>
      <c r="Y35" s="81">
        <f t="shared" si="1"/>
        <v>40</v>
      </c>
      <c r="Z35" s="81">
        <f t="shared" si="2"/>
        <v>73</v>
      </c>
      <c r="AA35" s="81">
        <f t="shared" si="3"/>
        <v>139</v>
      </c>
      <c r="AB35" s="81">
        <f t="shared" si="4"/>
        <v>180</v>
      </c>
    </row>
    <row r="36" spans="2:28" ht="15" customHeight="1" thickBot="1" x14ac:dyDescent="0.25">
      <c r="B36" s="64" t="s">
        <v>39</v>
      </c>
      <c r="C36" s="81">
        <f>+'Concursos presentados Jmer prov'!AM36+'Concursos p.n. por prov'!C36</f>
        <v>14</v>
      </c>
      <c r="D36" s="81">
        <f>+'Concursos presentados Jmer prov'!AN36+'Concursos p.n. por prov'!D36</f>
        <v>18</v>
      </c>
      <c r="E36" s="81">
        <f>+'Concursos presentados Jmer prov'!AO36+'Concursos p.n. por prov'!E36</f>
        <v>10</v>
      </c>
      <c r="F36" s="81">
        <f>+'Concursos presentados Jmer prov'!AP36+'Concursos p.n. por prov'!F36</f>
        <v>11</v>
      </c>
      <c r="G36" s="81">
        <f>+'Concursos presentados Jmer prov'!AQ36+'Concursos p.n. por prov'!G36</f>
        <v>16</v>
      </c>
      <c r="H36" s="81">
        <f>+'Concursos presentados Jmer prov'!AR36+'Concursos p.n. por prov'!H36</f>
        <v>11</v>
      </c>
      <c r="I36" s="81">
        <f>+'Concursos presentados Jmer prov'!AS36+'Concursos p.n. por prov'!I36</f>
        <v>15</v>
      </c>
      <c r="J36" s="81">
        <f>+'Concursos presentados Jmer prov'!AT36+'Concursos p.n. por prov'!J36</f>
        <v>25</v>
      </c>
      <c r="K36" s="81">
        <f>+'Concursos presentados Jmer prov'!AU36+'Concursos p.n. por prov'!K36</f>
        <v>8</v>
      </c>
      <c r="L36" s="81">
        <f>+'Concursos presentados Jmer prov'!AV36+'Concursos p.n. por prov'!L36</f>
        <v>16</v>
      </c>
      <c r="M36" s="81">
        <f>+'Concursos presentados Jmer prov'!AW36+'Concursos p.n. por prov'!M36</f>
        <v>8</v>
      </c>
      <c r="N36" s="81">
        <f>+'Concursos presentados Jmer prov'!AX36+'Concursos p.n. por prov'!N36</f>
        <v>14</v>
      </c>
      <c r="O36" s="81">
        <f>+'Concursos presentados Jmer prov'!AY36+'Concursos p.n. por prov'!O36</f>
        <v>25</v>
      </c>
      <c r="P36" s="81">
        <f>+'Concursos presentados Jmer prov'!AZ36+'Concursos p.n. por prov'!P36</f>
        <v>21</v>
      </c>
      <c r="Q36" s="81">
        <f>+'Concursos presentados Jmer prov'!BA36+'Concursos p.n. por prov'!Q36</f>
        <v>24</v>
      </c>
      <c r="R36" s="81">
        <f>+'Concursos presentados Jmer prov'!BB36+'Concursos p.n. por prov'!R36</f>
        <v>33</v>
      </c>
      <c r="S36" s="81">
        <f>+'Concursos presentados Jmer prov'!BC36+'Concursos p.n. por prov'!S36</f>
        <v>22</v>
      </c>
      <c r="T36" s="81">
        <f>+'Concursos presentados Jmer prov'!BD36+'Concursos p.n. por prov'!T36</f>
        <v>11</v>
      </c>
      <c r="U36" s="81">
        <f>+'Concursos presentados Jmer prov'!BE36+'Concursos p.n. por prov'!U36</f>
        <v>23</v>
      </c>
      <c r="V36" s="81">
        <f>+'Concursos presentados Jmer prov'!BF36+'Concursos p.n. por prov'!V36</f>
        <v>20</v>
      </c>
      <c r="W36" s="81">
        <f>+'Concursos presentados Jmer prov'!BG36+'Concursos p.n. por prov'!W36</f>
        <v>35</v>
      </c>
      <c r="X36" s="81">
        <f t="shared" si="0"/>
        <v>53</v>
      </c>
      <c r="Y36" s="81">
        <f t="shared" si="1"/>
        <v>67</v>
      </c>
      <c r="Z36" s="81">
        <f t="shared" si="2"/>
        <v>46</v>
      </c>
      <c r="AA36" s="81">
        <f t="shared" si="3"/>
        <v>103</v>
      </c>
      <c r="AB36" s="81">
        <f t="shared" si="4"/>
        <v>76</v>
      </c>
    </row>
    <row r="37" spans="2:28" ht="15" customHeight="1" thickBot="1" x14ac:dyDescent="0.25">
      <c r="B37" s="64" t="s">
        <v>10</v>
      </c>
      <c r="C37" s="81">
        <f>+'Concursos presentados Jmer prov'!AM37+'Concursos p.n. por prov'!C37</f>
        <v>237</v>
      </c>
      <c r="D37" s="81">
        <f>+'Concursos presentados Jmer prov'!AN37+'Concursos p.n. por prov'!D37</f>
        <v>351</v>
      </c>
      <c r="E37" s="81">
        <f>+'Concursos presentados Jmer prov'!AO37+'Concursos p.n. por prov'!E37</f>
        <v>317</v>
      </c>
      <c r="F37" s="81">
        <f>+'Concursos presentados Jmer prov'!AP37+'Concursos p.n. por prov'!F37</f>
        <v>278</v>
      </c>
      <c r="G37" s="81">
        <f>+'Concursos presentados Jmer prov'!AQ37+'Concursos p.n. por prov'!G37</f>
        <v>308</v>
      </c>
      <c r="H37" s="81">
        <f>+'Concursos presentados Jmer prov'!AR37+'Concursos p.n. por prov'!H37</f>
        <v>341</v>
      </c>
      <c r="I37" s="81">
        <f>+'Concursos presentados Jmer prov'!AS37+'Concursos p.n. por prov'!I37</f>
        <v>247</v>
      </c>
      <c r="J37" s="81">
        <f>+'Concursos presentados Jmer prov'!AT37+'Concursos p.n. por prov'!J37</f>
        <v>301</v>
      </c>
      <c r="K37" s="81">
        <f>+'Concursos presentados Jmer prov'!AU37+'Concursos p.n. por prov'!K37</f>
        <v>348</v>
      </c>
      <c r="L37" s="81">
        <f>+'Concursos presentados Jmer prov'!AV37+'Concursos p.n. por prov'!L37</f>
        <v>406</v>
      </c>
      <c r="M37" s="81">
        <f>+'Concursos presentados Jmer prov'!AW37+'Concursos p.n. por prov'!M37</f>
        <v>266</v>
      </c>
      <c r="N37" s="81">
        <f>+'Concursos presentados Jmer prov'!AX37+'Concursos p.n. por prov'!N37</f>
        <v>408</v>
      </c>
      <c r="O37" s="81">
        <f>+'Concursos presentados Jmer prov'!AY37+'Concursos p.n. por prov'!O37</f>
        <v>428</v>
      </c>
      <c r="P37" s="81">
        <f>+'Concursos presentados Jmer prov'!AZ37+'Concursos p.n. por prov'!P37</f>
        <v>470</v>
      </c>
      <c r="Q37" s="81">
        <f>+'Concursos presentados Jmer prov'!BA37+'Concursos p.n. por prov'!Q37</f>
        <v>465</v>
      </c>
      <c r="R37" s="81">
        <f>+'Concursos presentados Jmer prov'!BB37+'Concursos p.n. por prov'!R37</f>
        <v>504</v>
      </c>
      <c r="S37" s="81">
        <f>+'Concursos presentados Jmer prov'!BC37+'Concursos p.n. por prov'!S37</f>
        <v>388</v>
      </c>
      <c r="T37" s="81">
        <f>+'Concursos presentados Jmer prov'!BD37+'Concursos p.n. por prov'!T37</f>
        <v>306</v>
      </c>
      <c r="U37" s="81">
        <f>+'Concursos presentados Jmer prov'!BE37+'Concursos p.n. por prov'!U37</f>
        <v>599</v>
      </c>
      <c r="V37" s="81">
        <f>+'Concursos presentados Jmer prov'!BF37+'Concursos p.n. por prov'!V37</f>
        <v>734</v>
      </c>
      <c r="W37" s="81">
        <f>+'Concursos presentados Jmer prov'!BG37+'Concursos p.n. por prov'!W37</f>
        <v>680</v>
      </c>
      <c r="X37" s="81">
        <f t="shared" si="0"/>
        <v>1183</v>
      </c>
      <c r="Y37" s="81">
        <f t="shared" si="1"/>
        <v>1197</v>
      </c>
      <c r="Z37" s="81">
        <f t="shared" si="2"/>
        <v>1428</v>
      </c>
      <c r="AA37" s="81">
        <f t="shared" si="3"/>
        <v>1867</v>
      </c>
      <c r="AB37" s="81">
        <f t="shared" si="4"/>
        <v>2027</v>
      </c>
    </row>
    <row r="38" spans="2:28" ht="15" customHeight="1" thickBot="1" x14ac:dyDescent="0.25">
      <c r="B38" s="64" t="s">
        <v>40</v>
      </c>
      <c r="C38" s="81">
        <f>+'Concursos presentados Jmer prov'!AM38+'Concursos p.n. por prov'!C38</f>
        <v>38</v>
      </c>
      <c r="D38" s="81">
        <f>+'Concursos presentados Jmer prov'!AN38+'Concursos p.n. por prov'!D38</f>
        <v>39</v>
      </c>
      <c r="E38" s="81">
        <f>+'Concursos presentados Jmer prov'!AO38+'Concursos p.n. por prov'!E38</f>
        <v>29</v>
      </c>
      <c r="F38" s="81">
        <f>+'Concursos presentados Jmer prov'!AP38+'Concursos p.n. por prov'!F38</f>
        <v>43</v>
      </c>
      <c r="G38" s="81">
        <f>+'Concursos presentados Jmer prov'!AQ38+'Concursos p.n. por prov'!G38</f>
        <v>55</v>
      </c>
      <c r="H38" s="81">
        <f>+'Concursos presentados Jmer prov'!AR38+'Concursos p.n. por prov'!H38</f>
        <v>47</v>
      </c>
      <c r="I38" s="81">
        <f>+'Concursos presentados Jmer prov'!AS38+'Concursos p.n. por prov'!I38</f>
        <v>38</v>
      </c>
      <c r="J38" s="81">
        <f>+'Concursos presentados Jmer prov'!AT38+'Concursos p.n. por prov'!J38</f>
        <v>40</v>
      </c>
      <c r="K38" s="81">
        <f>+'Concursos presentados Jmer prov'!AU38+'Concursos p.n. por prov'!K38</f>
        <v>44</v>
      </c>
      <c r="L38" s="81">
        <f>+'Concursos presentados Jmer prov'!AV38+'Concursos p.n. por prov'!L38</f>
        <v>46</v>
      </c>
      <c r="M38" s="81">
        <f>+'Concursos presentados Jmer prov'!AW38+'Concursos p.n. por prov'!M38</f>
        <v>37</v>
      </c>
      <c r="N38" s="81">
        <f>+'Concursos presentados Jmer prov'!AX38+'Concursos p.n. por prov'!N38</f>
        <v>53</v>
      </c>
      <c r="O38" s="81">
        <f>+'Concursos presentados Jmer prov'!AY38+'Concursos p.n. por prov'!O38</f>
        <v>59</v>
      </c>
      <c r="P38" s="81">
        <f>+'Concursos presentados Jmer prov'!AZ38+'Concursos p.n. por prov'!P38</f>
        <v>68</v>
      </c>
      <c r="Q38" s="81">
        <f>+'Concursos presentados Jmer prov'!BA38+'Concursos p.n. por prov'!Q38</f>
        <v>50</v>
      </c>
      <c r="R38" s="81">
        <f>+'Concursos presentados Jmer prov'!BB38+'Concursos p.n. por prov'!R38</f>
        <v>57</v>
      </c>
      <c r="S38" s="81">
        <f>+'Concursos presentados Jmer prov'!BC38+'Concursos p.n. por prov'!S38</f>
        <v>57</v>
      </c>
      <c r="T38" s="81">
        <f>+'Concursos presentados Jmer prov'!BD38+'Concursos p.n. por prov'!T38</f>
        <v>48</v>
      </c>
      <c r="U38" s="81">
        <f>+'Concursos presentados Jmer prov'!BE38+'Concursos p.n. por prov'!U38</f>
        <v>78</v>
      </c>
      <c r="V38" s="81">
        <f>+'Concursos presentados Jmer prov'!BF38+'Concursos p.n. por prov'!V38</f>
        <v>112</v>
      </c>
      <c r="W38" s="81">
        <f>+'Concursos presentados Jmer prov'!BG38+'Concursos p.n. por prov'!W38</f>
        <v>134</v>
      </c>
      <c r="X38" s="81">
        <f t="shared" ref="X38:X56" si="5">+C38+D38+E38+F38</f>
        <v>149</v>
      </c>
      <c r="Y38" s="81">
        <f t="shared" ref="Y38:Y56" si="6">+G38+H38+I38+J38</f>
        <v>180</v>
      </c>
      <c r="Z38" s="81">
        <f t="shared" ref="Z38:Z56" si="7">+K38+L38+M38+N38</f>
        <v>180</v>
      </c>
      <c r="AA38" s="81">
        <f t="shared" ref="AA38:AA56" si="8">+O38+P38+Q38+R38</f>
        <v>234</v>
      </c>
      <c r="AB38" s="81">
        <f t="shared" ref="AB38:AB56" si="9">+S38+T38+U38+V38</f>
        <v>295</v>
      </c>
    </row>
    <row r="39" spans="2:28" ht="15" customHeight="1" thickBot="1" x14ac:dyDescent="0.25">
      <c r="B39" s="64" t="s">
        <v>11</v>
      </c>
      <c r="C39" s="81">
        <f>+'Concursos presentados Jmer prov'!AM39+'Concursos p.n. por prov'!C39</f>
        <v>54</v>
      </c>
      <c r="D39" s="81">
        <f>+'Concursos presentados Jmer prov'!AN39+'Concursos p.n. por prov'!D39</f>
        <v>72</v>
      </c>
      <c r="E39" s="81">
        <f>+'Concursos presentados Jmer prov'!AO39+'Concursos p.n. por prov'!E39</f>
        <v>42</v>
      </c>
      <c r="F39" s="81">
        <f>+'Concursos presentados Jmer prov'!AP39+'Concursos p.n. por prov'!F39</f>
        <v>87</v>
      </c>
      <c r="G39" s="81">
        <f>+'Concursos presentados Jmer prov'!AQ39+'Concursos p.n. por prov'!G39</f>
        <v>48</v>
      </c>
      <c r="H39" s="81">
        <f>+'Concursos presentados Jmer prov'!AR39+'Concursos p.n. por prov'!H39</f>
        <v>60</v>
      </c>
      <c r="I39" s="81">
        <f>+'Concursos presentados Jmer prov'!AS39+'Concursos p.n. por prov'!I39</f>
        <v>55</v>
      </c>
      <c r="J39" s="81">
        <f>+'Concursos presentados Jmer prov'!AT39+'Concursos p.n. por prov'!J39</f>
        <v>66</v>
      </c>
      <c r="K39" s="81">
        <f>+'Concursos presentados Jmer prov'!AU39+'Concursos p.n. por prov'!K39</f>
        <v>65</v>
      </c>
      <c r="L39" s="81">
        <f>+'Concursos presentados Jmer prov'!AV39+'Concursos p.n. por prov'!L39</f>
        <v>93</v>
      </c>
      <c r="M39" s="81">
        <f>+'Concursos presentados Jmer prov'!AW39+'Concursos p.n. por prov'!M39</f>
        <v>48</v>
      </c>
      <c r="N39" s="81">
        <f>+'Concursos presentados Jmer prov'!AX39+'Concursos p.n. por prov'!N39</f>
        <v>63</v>
      </c>
      <c r="O39" s="81">
        <f>+'Concursos presentados Jmer prov'!AY39+'Concursos p.n. por prov'!O39</f>
        <v>87</v>
      </c>
      <c r="P39" s="81">
        <f>+'Concursos presentados Jmer prov'!AZ39+'Concursos p.n. por prov'!P39</f>
        <v>104</v>
      </c>
      <c r="Q39" s="81">
        <f>+'Concursos presentados Jmer prov'!BA39+'Concursos p.n. por prov'!Q39</f>
        <v>98</v>
      </c>
      <c r="R39" s="81">
        <f>+'Concursos presentados Jmer prov'!BB39+'Concursos p.n. por prov'!R39</f>
        <v>117</v>
      </c>
      <c r="S39" s="81">
        <f>+'Concursos presentados Jmer prov'!BC39+'Concursos p.n. por prov'!S39</f>
        <v>104</v>
      </c>
      <c r="T39" s="81">
        <f>+'Concursos presentados Jmer prov'!BD39+'Concursos p.n. por prov'!T39</f>
        <v>57</v>
      </c>
      <c r="U39" s="81">
        <f>+'Concursos presentados Jmer prov'!BE39+'Concursos p.n. por prov'!U39</f>
        <v>89</v>
      </c>
      <c r="V39" s="81">
        <f>+'Concursos presentados Jmer prov'!BF39+'Concursos p.n. por prov'!V39</f>
        <v>116</v>
      </c>
      <c r="W39" s="81">
        <f>+'Concursos presentados Jmer prov'!BG39+'Concursos p.n. por prov'!W39</f>
        <v>112</v>
      </c>
      <c r="X39" s="81">
        <f t="shared" si="5"/>
        <v>255</v>
      </c>
      <c r="Y39" s="81">
        <f t="shared" si="6"/>
        <v>229</v>
      </c>
      <c r="Z39" s="81">
        <f t="shared" si="7"/>
        <v>269</v>
      </c>
      <c r="AA39" s="81">
        <f t="shared" si="8"/>
        <v>406</v>
      </c>
      <c r="AB39" s="81">
        <f t="shared" si="9"/>
        <v>366</v>
      </c>
    </row>
    <row r="40" spans="2:28" ht="15" customHeight="1" thickBot="1" x14ac:dyDescent="0.25">
      <c r="B40" s="64" t="s">
        <v>12</v>
      </c>
      <c r="C40" s="81">
        <f>+'Concursos presentados Jmer prov'!AM40+'Concursos p.n. por prov'!C40</f>
        <v>1</v>
      </c>
      <c r="D40" s="81">
        <f>+'Concursos presentados Jmer prov'!AN40+'Concursos p.n. por prov'!D40</f>
        <v>21</v>
      </c>
      <c r="E40" s="81">
        <f>+'Concursos presentados Jmer prov'!AO40+'Concursos p.n. por prov'!E40</f>
        <v>16</v>
      </c>
      <c r="F40" s="81">
        <f>+'Concursos presentados Jmer prov'!AP40+'Concursos p.n. por prov'!F40</f>
        <v>16</v>
      </c>
      <c r="G40" s="81">
        <f>+'Concursos presentados Jmer prov'!AQ40+'Concursos p.n. por prov'!G40</f>
        <v>19</v>
      </c>
      <c r="H40" s="81">
        <f>+'Concursos presentados Jmer prov'!AR40+'Concursos p.n. por prov'!H40</f>
        <v>19</v>
      </c>
      <c r="I40" s="81">
        <f>+'Concursos presentados Jmer prov'!AS40+'Concursos p.n. por prov'!I40</f>
        <v>17</v>
      </c>
      <c r="J40" s="81">
        <f>+'Concursos presentados Jmer prov'!AT40+'Concursos p.n. por prov'!J40</f>
        <v>14</v>
      </c>
      <c r="K40" s="81">
        <f>+'Concursos presentados Jmer prov'!AU40+'Concursos p.n. por prov'!K40</f>
        <v>15</v>
      </c>
      <c r="L40" s="81">
        <f>+'Concursos presentados Jmer prov'!AV40+'Concursos p.n. por prov'!L40</f>
        <v>22</v>
      </c>
      <c r="M40" s="81">
        <f>+'Concursos presentados Jmer prov'!AW40+'Concursos p.n. por prov'!M40</f>
        <v>13</v>
      </c>
      <c r="N40" s="81">
        <f>+'Concursos presentados Jmer prov'!AX40+'Concursos p.n. por prov'!N40</f>
        <v>20</v>
      </c>
      <c r="O40" s="81">
        <f>+'Concursos presentados Jmer prov'!AY40+'Concursos p.n. por prov'!O40</f>
        <v>23</v>
      </c>
      <c r="P40" s="81">
        <f>+'Concursos presentados Jmer prov'!AZ40+'Concursos p.n. por prov'!P40</f>
        <v>17</v>
      </c>
      <c r="Q40" s="81">
        <f>+'Concursos presentados Jmer prov'!BA40+'Concursos p.n. por prov'!Q40</f>
        <v>24</v>
      </c>
      <c r="R40" s="81">
        <f>+'Concursos presentados Jmer prov'!BB40+'Concursos p.n. por prov'!R40</f>
        <v>31</v>
      </c>
      <c r="S40" s="81">
        <f>+'Concursos presentados Jmer prov'!BC40+'Concursos p.n. por prov'!S40</f>
        <v>16</v>
      </c>
      <c r="T40" s="81">
        <f>+'Concursos presentados Jmer prov'!BD40+'Concursos p.n. por prov'!T40</f>
        <v>27</v>
      </c>
      <c r="U40" s="81">
        <f>+'Concursos presentados Jmer prov'!BE40+'Concursos p.n. por prov'!U40</f>
        <v>18</v>
      </c>
      <c r="V40" s="81">
        <f>+'Concursos presentados Jmer prov'!BF40+'Concursos p.n. por prov'!V40</f>
        <v>20</v>
      </c>
      <c r="W40" s="81">
        <f>+'Concursos presentados Jmer prov'!BG40+'Concursos p.n. por prov'!W40</f>
        <v>27</v>
      </c>
      <c r="X40" s="81">
        <f t="shared" si="5"/>
        <v>54</v>
      </c>
      <c r="Y40" s="81">
        <f t="shared" si="6"/>
        <v>69</v>
      </c>
      <c r="Z40" s="81">
        <f t="shared" si="7"/>
        <v>70</v>
      </c>
      <c r="AA40" s="81">
        <f t="shared" si="8"/>
        <v>95</v>
      </c>
      <c r="AB40" s="81">
        <f t="shared" si="9"/>
        <v>81</v>
      </c>
    </row>
    <row r="41" spans="2:28" ht="15" customHeight="1" thickBot="1" x14ac:dyDescent="0.25">
      <c r="B41" s="64" t="s">
        <v>41</v>
      </c>
      <c r="C41" s="81">
        <f>+'Concursos presentados Jmer prov'!AM41+'Concursos p.n. por prov'!C41</f>
        <v>14</v>
      </c>
      <c r="D41" s="81">
        <f>+'Concursos presentados Jmer prov'!AN41+'Concursos p.n. por prov'!D41</f>
        <v>8</v>
      </c>
      <c r="E41" s="81">
        <f>+'Concursos presentados Jmer prov'!AO41+'Concursos p.n. por prov'!E41</f>
        <v>8</v>
      </c>
      <c r="F41" s="81">
        <f>+'Concursos presentados Jmer prov'!AP41+'Concursos p.n. por prov'!F41</f>
        <v>3</v>
      </c>
      <c r="G41" s="81">
        <f>+'Concursos presentados Jmer prov'!AQ41+'Concursos p.n. por prov'!G41</f>
        <v>3</v>
      </c>
      <c r="H41" s="81">
        <f>+'Concursos presentados Jmer prov'!AR41+'Concursos p.n. por prov'!H41</f>
        <v>5</v>
      </c>
      <c r="I41" s="81">
        <f>+'Concursos presentados Jmer prov'!AS41+'Concursos p.n. por prov'!I41</f>
        <v>10</v>
      </c>
      <c r="J41" s="81">
        <f>+'Concursos presentados Jmer prov'!AT41+'Concursos p.n. por prov'!J41</f>
        <v>11</v>
      </c>
      <c r="K41" s="81">
        <f>+'Concursos presentados Jmer prov'!AU41+'Concursos p.n. por prov'!K41</f>
        <v>1</v>
      </c>
      <c r="L41" s="81">
        <f>+'Concursos presentados Jmer prov'!AV41+'Concursos p.n. por prov'!L41</f>
        <v>9</v>
      </c>
      <c r="M41" s="81">
        <f>+'Concursos presentados Jmer prov'!AW41+'Concursos p.n. por prov'!M41</f>
        <v>17</v>
      </c>
      <c r="N41" s="81">
        <f>+'Concursos presentados Jmer prov'!AX41+'Concursos p.n. por prov'!N41</f>
        <v>13</v>
      </c>
      <c r="O41" s="81">
        <f>+'Concursos presentados Jmer prov'!AY41+'Concursos p.n. por prov'!O41</f>
        <v>8</v>
      </c>
      <c r="P41" s="81">
        <f>+'Concursos presentados Jmer prov'!AZ41+'Concursos p.n. por prov'!P41</f>
        <v>6</v>
      </c>
      <c r="Q41" s="81">
        <f>+'Concursos presentados Jmer prov'!BA41+'Concursos p.n. por prov'!Q41</f>
        <v>7</v>
      </c>
      <c r="R41" s="81">
        <f>+'Concursos presentados Jmer prov'!BB41+'Concursos p.n. por prov'!R41</f>
        <v>13</v>
      </c>
      <c r="S41" s="81">
        <f>+'Concursos presentados Jmer prov'!BC41+'Concursos p.n. por prov'!S41</f>
        <v>13</v>
      </c>
      <c r="T41" s="81">
        <f>+'Concursos presentados Jmer prov'!BD41+'Concursos p.n. por prov'!T41</f>
        <v>3</v>
      </c>
      <c r="U41" s="81">
        <f>+'Concursos presentados Jmer prov'!BE41+'Concursos p.n. por prov'!U41</f>
        <v>11</v>
      </c>
      <c r="V41" s="81">
        <f>+'Concursos presentados Jmer prov'!BF41+'Concursos p.n. por prov'!V41</f>
        <v>6</v>
      </c>
      <c r="W41" s="81">
        <f>+'Concursos presentados Jmer prov'!BG41+'Concursos p.n. por prov'!W41</f>
        <v>15</v>
      </c>
      <c r="X41" s="81">
        <f t="shared" si="5"/>
        <v>33</v>
      </c>
      <c r="Y41" s="81">
        <f t="shared" si="6"/>
        <v>29</v>
      </c>
      <c r="Z41" s="81">
        <f t="shared" si="7"/>
        <v>40</v>
      </c>
      <c r="AA41" s="81">
        <f t="shared" si="8"/>
        <v>34</v>
      </c>
      <c r="AB41" s="81">
        <f t="shared" si="9"/>
        <v>33</v>
      </c>
    </row>
    <row r="42" spans="2:28" ht="15" customHeight="1" thickBot="1" x14ac:dyDescent="0.25">
      <c r="B42" s="64" t="s">
        <v>42</v>
      </c>
      <c r="C42" s="81">
        <f>+'Concursos presentados Jmer prov'!AM42+'Concursos p.n. por prov'!C42</f>
        <v>8</v>
      </c>
      <c r="D42" s="81">
        <f>+'Concursos presentados Jmer prov'!AN42+'Concursos p.n. por prov'!D42</f>
        <v>4</v>
      </c>
      <c r="E42" s="81">
        <f>+'Concursos presentados Jmer prov'!AO42+'Concursos p.n. por prov'!E42</f>
        <v>6</v>
      </c>
      <c r="F42" s="81">
        <f>+'Concursos presentados Jmer prov'!AP42+'Concursos p.n. por prov'!F42</f>
        <v>5</v>
      </c>
      <c r="G42" s="81">
        <f>+'Concursos presentados Jmer prov'!AQ42+'Concursos p.n. por prov'!G42</f>
        <v>6</v>
      </c>
      <c r="H42" s="81">
        <f>+'Concursos presentados Jmer prov'!AR42+'Concursos p.n. por prov'!H42</f>
        <v>6</v>
      </c>
      <c r="I42" s="81">
        <f>+'Concursos presentados Jmer prov'!AS42+'Concursos p.n. por prov'!I42</f>
        <v>4</v>
      </c>
      <c r="J42" s="81">
        <f>+'Concursos presentados Jmer prov'!AT42+'Concursos p.n. por prov'!J42</f>
        <v>4</v>
      </c>
      <c r="K42" s="81">
        <f>+'Concursos presentados Jmer prov'!AU42+'Concursos p.n. por prov'!K42</f>
        <v>3</v>
      </c>
      <c r="L42" s="81">
        <f>+'Concursos presentados Jmer prov'!AV42+'Concursos p.n. por prov'!L42</f>
        <v>3</v>
      </c>
      <c r="M42" s="81">
        <f>+'Concursos presentados Jmer prov'!AW42+'Concursos p.n. por prov'!M42</f>
        <v>5</v>
      </c>
      <c r="N42" s="81">
        <f>+'Concursos presentados Jmer prov'!AX42+'Concursos p.n. por prov'!N42</f>
        <v>7</v>
      </c>
      <c r="O42" s="81">
        <f>+'Concursos presentados Jmer prov'!AY42+'Concursos p.n. por prov'!O42</f>
        <v>1</v>
      </c>
      <c r="P42" s="81">
        <f>+'Concursos presentados Jmer prov'!AZ42+'Concursos p.n. por prov'!P42</f>
        <v>10</v>
      </c>
      <c r="Q42" s="81">
        <f>+'Concursos presentados Jmer prov'!BA42+'Concursos p.n. por prov'!Q42</f>
        <v>3</v>
      </c>
      <c r="R42" s="81">
        <f>+'Concursos presentados Jmer prov'!BB42+'Concursos p.n. por prov'!R42</f>
        <v>3</v>
      </c>
      <c r="S42" s="81">
        <f>+'Concursos presentados Jmer prov'!BC42+'Concursos p.n. por prov'!S42</f>
        <v>6</v>
      </c>
      <c r="T42" s="81">
        <f>+'Concursos presentados Jmer prov'!BD42+'Concursos p.n. por prov'!T42</f>
        <v>11</v>
      </c>
      <c r="U42" s="81">
        <f>+'Concursos presentados Jmer prov'!BE42+'Concursos p.n. por prov'!U42</f>
        <v>6</v>
      </c>
      <c r="V42" s="81">
        <f>+'Concursos presentados Jmer prov'!BF42+'Concursos p.n. por prov'!V42</f>
        <v>11</v>
      </c>
      <c r="W42" s="81">
        <f>+'Concursos presentados Jmer prov'!BG42+'Concursos p.n. por prov'!W42</f>
        <v>5</v>
      </c>
      <c r="X42" s="81">
        <f t="shared" si="5"/>
        <v>23</v>
      </c>
      <c r="Y42" s="81">
        <f t="shared" si="6"/>
        <v>20</v>
      </c>
      <c r="Z42" s="81">
        <f t="shared" si="7"/>
        <v>18</v>
      </c>
      <c r="AA42" s="81">
        <f t="shared" si="8"/>
        <v>17</v>
      </c>
      <c r="AB42" s="81">
        <f t="shared" si="9"/>
        <v>34</v>
      </c>
    </row>
    <row r="43" spans="2:28" ht="15" customHeight="1" thickBot="1" x14ac:dyDescent="0.25">
      <c r="B43" s="64" t="s">
        <v>43</v>
      </c>
      <c r="C43" s="81">
        <f>+'Concursos presentados Jmer prov'!AM43+'Concursos p.n. por prov'!C43</f>
        <v>24</v>
      </c>
      <c r="D43" s="81">
        <f>+'Concursos presentados Jmer prov'!AN43+'Concursos p.n. por prov'!D43</f>
        <v>30</v>
      </c>
      <c r="E43" s="81">
        <f>+'Concursos presentados Jmer prov'!AO43+'Concursos p.n. por prov'!E43</f>
        <v>23</v>
      </c>
      <c r="F43" s="81">
        <f>+'Concursos presentados Jmer prov'!AP43+'Concursos p.n. por prov'!F43</f>
        <v>35</v>
      </c>
      <c r="G43" s="81">
        <f>+'Concursos presentados Jmer prov'!AQ43+'Concursos p.n. por prov'!G43</f>
        <v>41</v>
      </c>
      <c r="H43" s="81">
        <f>+'Concursos presentados Jmer prov'!AR43+'Concursos p.n. por prov'!H43</f>
        <v>24</v>
      </c>
      <c r="I43" s="81">
        <f>+'Concursos presentados Jmer prov'!AS43+'Concursos p.n. por prov'!I43</f>
        <v>22</v>
      </c>
      <c r="J43" s="81">
        <f>+'Concursos presentados Jmer prov'!AT43+'Concursos p.n. por prov'!J43</f>
        <v>31</v>
      </c>
      <c r="K43" s="81">
        <f>+'Concursos presentados Jmer prov'!AU43+'Concursos p.n. por prov'!K43</f>
        <v>28</v>
      </c>
      <c r="L43" s="81">
        <f>+'Concursos presentados Jmer prov'!AV43+'Concursos p.n. por prov'!L43</f>
        <v>38</v>
      </c>
      <c r="M43" s="81">
        <f>+'Concursos presentados Jmer prov'!AW43+'Concursos p.n. por prov'!M43</f>
        <v>28</v>
      </c>
      <c r="N43" s="81">
        <f>+'Concursos presentados Jmer prov'!AX43+'Concursos p.n. por prov'!N43</f>
        <v>32</v>
      </c>
      <c r="O43" s="81">
        <f>+'Concursos presentados Jmer prov'!AY43+'Concursos p.n. por prov'!O43</f>
        <v>44</v>
      </c>
      <c r="P43" s="81">
        <f>+'Concursos presentados Jmer prov'!AZ43+'Concursos p.n. por prov'!P43</f>
        <v>30</v>
      </c>
      <c r="Q43" s="81">
        <f>+'Concursos presentados Jmer prov'!BA43+'Concursos p.n. por prov'!Q43</f>
        <v>36</v>
      </c>
      <c r="R43" s="81">
        <f>+'Concursos presentados Jmer prov'!BB43+'Concursos p.n. por prov'!R43</f>
        <v>59</v>
      </c>
      <c r="S43" s="81">
        <f>+'Concursos presentados Jmer prov'!BC43+'Concursos p.n. por prov'!S43</f>
        <v>64</v>
      </c>
      <c r="T43" s="81">
        <f>+'Concursos presentados Jmer prov'!BD43+'Concursos p.n. por prov'!T43</f>
        <v>38</v>
      </c>
      <c r="U43" s="81">
        <f>+'Concursos presentados Jmer prov'!BE43+'Concursos p.n. por prov'!U43</f>
        <v>59</v>
      </c>
      <c r="V43" s="81">
        <f>+'Concursos presentados Jmer prov'!BF43+'Concursos p.n. por prov'!V43</f>
        <v>78</v>
      </c>
      <c r="W43" s="81">
        <f>+'Concursos presentados Jmer prov'!BG43+'Concursos p.n. por prov'!W43</f>
        <v>62</v>
      </c>
      <c r="X43" s="81">
        <f t="shared" si="5"/>
        <v>112</v>
      </c>
      <c r="Y43" s="81">
        <f t="shared" si="6"/>
        <v>118</v>
      </c>
      <c r="Z43" s="81">
        <f t="shared" si="7"/>
        <v>126</v>
      </c>
      <c r="AA43" s="81">
        <f t="shared" si="8"/>
        <v>169</v>
      </c>
      <c r="AB43" s="81">
        <f t="shared" si="9"/>
        <v>239</v>
      </c>
    </row>
    <row r="44" spans="2:28" ht="15" customHeight="1" thickBot="1" x14ac:dyDescent="0.25">
      <c r="B44" s="64" t="s">
        <v>44</v>
      </c>
      <c r="C44" s="81">
        <f>+'Concursos presentados Jmer prov'!AM44+'Concursos p.n. por prov'!C44</f>
        <v>18</v>
      </c>
      <c r="D44" s="81">
        <f>+'Concursos presentados Jmer prov'!AN44+'Concursos p.n. por prov'!D44</f>
        <v>0</v>
      </c>
      <c r="E44" s="81">
        <f>+'Concursos presentados Jmer prov'!AO44+'Concursos p.n. por prov'!E44</f>
        <v>15</v>
      </c>
      <c r="F44" s="81">
        <f>+'Concursos presentados Jmer prov'!AP44+'Concursos p.n. por prov'!F44</f>
        <v>0</v>
      </c>
      <c r="G44" s="81">
        <f>+'Concursos presentados Jmer prov'!AQ44+'Concursos p.n. por prov'!G44</f>
        <v>5</v>
      </c>
      <c r="H44" s="81">
        <f>+'Concursos presentados Jmer prov'!AR44+'Concursos p.n. por prov'!H44</f>
        <v>10</v>
      </c>
      <c r="I44" s="81">
        <f>+'Concursos presentados Jmer prov'!AS44+'Concursos p.n. por prov'!I44</f>
        <v>7</v>
      </c>
      <c r="J44" s="81">
        <f>+'Concursos presentados Jmer prov'!AT44+'Concursos p.n. por prov'!J44</f>
        <v>9</v>
      </c>
      <c r="K44" s="81">
        <f>+'Concursos presentados Jmer prov'!AU44+'Concursos p.n. por prov'!K44</f>
        <v>4</v>
      </c>
      <c r="L44" s="81">
        <f>+'Concursos presentados Jmer prov'!AV44+'Concursos p.n. por prov'!L44</f>
        <v>17</v>
      </c>
      <c r="M44" s="81">
        <f>+'Concursos presentados Jmer prov'!AW44+'Concursos p.n. por prov'!M44</f>
        <v>7</v>
      </c>
      <c r="N44" s="81">
        <f>+'Concursos presentados Jmer prov'!AX44+'Concursos p.n. por prov'!N44</f>
        <v>4</v>
      </c>
      <c r="O44" s="81">
        <f>+'Concursos presentados Jmer prov'!AY44+'Concursos p.n. por prov'!O44</f>
        <v>6</v>
      </c>
      <c r="P44" s="81">
        <f>+'Concursos presentados Jmer prov'!AZ44+'Concursos p.n. por prov'!P44</f>
        <v>9</v>
      </c>
      <c r="Q44" s="81">
        <f>+'Concursos presentados Jmer prov'!BA44+'Concursos p.n. por prov'!Q44</f>
        <v>6</v>
      </c>
      <c r="R44" s="81">
        <f>+'Concursos presentados Jmer prov'!BB44+'Concursos p.n. por prov'!R44</f>
        <v>10</v>
      </c>
      <c r="S44" s="81">
        <f>+'Concursos presentados Jmer prov'!BC44+'Concursos p.n. por prov'!S44</f>
        <v>0</v>
      </c>
      <c r="T44" s="81">
        <f>+'Concursos presentados Jmer prov'!BD44+'Concursos p.n. por prov'!T44</f>
        <v>8</v>
      </c>
      <c r="U44" s="81">
        <f>+'Concursos presentados Jmer prov'!BE44+'Concursos p.n. por prov'!U44</f>
        <v>13</v>
      </c>
      <c r="V44" s="81">
        <f>+'Concursos presentados Jmer prov'!BF44+'Concursos p.n. por prov'!V44</f>
        <v>0</v>
      </c>
      <c r="W44" s="81">
        <f>+'Concursos presentados Jmer prov'!BG44+'Concursos p.n. por prov'!W44</f>
        <v>27</v>
      </c>
      <c r="X44" s="81">
        <f t="shared" si="5"/>
        <v>33</v>
      </c>
      <c r="Y44" s="81">
        <f t="shared" si="6"/>
        <v>31</v>
      </c>
      <c r="Z44" s="81">
        <f t="shared" si="7"/>
        <v>32</v>
      </c>
      <c r="AA44" s="81">
        <f t="shared" si="8"/>
        <v>31</v>
      </c>
      <c r="AB44" s="81">
        <f t="shared" si="9"/>
        <v>21</v>
      </c>
    </row>
    <row r="45" spans="2:28" ht="15" customHeight="1" thickBot="1" x14ac:dyDescent="0.25">
      <c r="B45" s="64" t="s">
        <v>82</v>
      </c>
      <c r="C45" s="81">
        <f>+'Concursos presentados Jmer prov'!AM45+'Concursos p.n. por prov'!C45</f>
        <v>16</v>
      </c>
      <c r="D45" s="81">
        <f>+'Concursos presentados Jmer prov'!AN45+'Concursos p.n. por prov'!D45</f>
        <v>14</v>
      </c>
      <c r="E45" s="81">
        <f>+'Concursos presentados Jmer prov'!AO45+'Concursos p.n. por prov'!E45</f>
        <v>13</v>
      </c>
      <c r="F45" s="81">
        <f>+'Concursos presentados Jmer prov'!AP45+'Concursos p.n. por prov'!F45</f>
        <v>21</v>
      </c>
      <c r="G45" s="81">
        <f>+'Concursos presentados Jmer prov'!AQ45+'Concursos p.n. por prov'!G45</f>
        <v>31</v>
      </c>
      <c r="H45" s="81">
        <f>+'Concursos presentados Jmer prov'!AR45+'Concursos p.n. por prov'!H45</f>
        <v>11</v>
      </c>
      <c r="I45" s="81">
        <f>+'Concursos presentados Jmer prov'!AS45+'Concursos p.n. por prov'!I45</f>
        <v>17</v>
      </c>
      <c r="J45" s="81">
        <f>+'Concursos presentados Jmer prov'!AT45+'Concursos p.n. por prov'!J45</f>
        <v>20</v>
      </c>
      <c r="K45" s="81">
        <f>+'Concursos presentados Jmer prov'!AU45+'Concursos p.n. por prov'!K45</f>
        <v>13</v>
      </c>
      <c r="L45" s="81">
        <f>+'Concursos presentados Jmer prov'!AV45+'Concursos p.n. por prov'!L45</f>
        <v>24</v>
      </c>
      <c r="M45" s="81">
        <f>+'Concursos presentados Jmer prov'!AW45+'Concursos p.n. por prov'!M45</f>
        <v>22</v>
      </c>
      <c r="N45" s="81">
        <f>+'Concursos presentados Jmer prov'!AX45+'Concursos p.n. por prov'!N45</f>
        <v>33</v>
      </c>
      <c r="O45" s="81">
        <f>+'Concursos presentados Jmer prov'!AY45+'Concursos p.n. por prov'!O45</f>
        <v>21</v>
      </c>
      <c r="P45" s="81">
        <f>+'Concursos presentados Jmer prov'!AZ45+'Concursos p.n. por prov'!P45</f>
        <v>31</v>
      </c>
      <c r="Q45" s="81">
        <f>+'Concursos presentados Jmer prov'!BA45+'Concursos p.n. por prov'!Q45</f>
        <v>38</v>
      </c>
      <c r="R45" s="81">
        <f>+'Concursos presentados Jmer prov'!BB45+'Concursos p.n. por prov'!R45</f>
        <v>63</v>
      </c>
      <c r="S45" s="81">
        <f>+'Concursos presentados Jmer prov'!BC45+'Concursos p.n. por prov'!S45</f>
        <v>75</v>
      </c>
      <c r="T45" s="81">
        <f>+'Concursos presentados Jmer prov'!BD45+'Concursos p.n. por prov'!T45</f>
        <v>45</v>
      </c>
      <c r="U45" s="81">
        <f>+'Concursos presentados Jmer prov'!BE45+'Concursos p.n. por prov'!U45</f>
        <v>76</v>
      </c>
      <c r="V45" s="81">
        <f>+'Concursos presentados Jmer prov'!BF45+'Concursos p.n. por prov'!V45</f>
        <v>61</v>
      </c>
      <c r="W45" s="81">
        <f>+'Concursos presentados Jmer prov'!BG45+'Concursos p.n. por prov'!W45</f>
        <v>85</v>
      </c>
      <c r="X45" s="81">
        <f t="shared" si="5"/>
        <v>64</v>
      </c>
      <c r="Y45" s="81">
        <f t="shared" si="6"/>
        <v>79</v>
      </c>
      <c r="Z45" s="81">
        <f t="shared" si="7"/>
        <v>92</v>
      </c>
      <c r="AA45" s="81">
        <f t="shared" si="8"/>
        <v>153</v>
      </c>
      <c r="AB45" s="81">
        <f t="shared" si="9"/>
        <v>257</v>
      </c>
    </row>
    <row r="46" spans="2:28" ht="15" customHeight="1" thickBot="1" x14ac:dyDescent="0.25">
      <c r="B46" s="64" t="s">
        <v>45</v>
      </c>
      <c r="C46" s="81">
        <f>+'Concursos presentados Jmer prov'!AM46+'Concursos p.n. por prov'!C46</f>
        <v>3</v>
      </c>
      <c r="D46" s="81">
        <f>+'Concursos presentados Jmer prov'!AN46+'Concursos p.n. por prov'!D46</f>
        <v>4</v>
      </c>
      <c r="E46" s="81">
        <f>+'Concursos presentados Jmer prov'!AO46+'Concursos p.n. por prov'!E46</f>
        <v>4</v>
      </c>
      <c r="F46" s="81">
        <f>+'Concursos presentados Jmer prov'!AP46+'Concursos p.n. por prov'!F46</f>
        <v>2</v>
      </c>
      <c r="G46" s="81">
        <f>+'Concursos presentados Jmer prov'!AQ46+'Concursos p.n. por prov'!G46</f>
        <v>0</v>
      </c>
      <c r="H46" s="81">
        <f>+'Concursos presentados Jmer prov'!AR46+'Concursos p.n. por prov'!H46</f>
        <v>3</v>
      </c>
      <c r="I46" s="81">
        <f>+'Concursos presentados Jmer prov'!AS46+'Concursos p.n. por prov'!I46</f>
        <v>4</v>
      </c>
      <c r="J46" s="81">
        <f>+'Concursos presentados Jmer prov'!AT46+'Concursos p.n. por prov'!J46</f>
        <v>0</v>
      </c>
      <c r="K46" s="81">
        <f>+'Concursos presentados Jmer prov'!AU46+'Concursos p.n. por prov'!K46</f>
        <v>7</v>
      </c>
      <c r="L46" s="81">
        <f>+'Concursos presentados Jmer prov'!AV46+'Concursos p.n. por prov'!L46</f>
        <v>1</v>
      </c>
      <c r="M46" s="81">
        <f>+'Concursos presentados Jmer prov'!AW46+'Concursos p.n. por prov'!M46</f>
        <v>2</v>
      </c>
      <c r="N46" s="81">
        <f>+'Concursos presentados Jmer prov'!AX46+'Concursos p.n. por prov'!N46</f>
        <v>2</v>
      </c>
      <c r="O46" s="81">
        <f>+'Concursos presentados Jmer prov'!AY46+'Concursos p.n. por prov'!O46</f>
        <v>8</v>
      </c>
      <c r="P46" s="81">
        <f>+'Concursos presentados Jmer prov'!AZ46+'Concursos p.n. por prov'!P46</f>
        <v>3</v>
      </c>
      <c r="Q46" s="81">
        <f>+'Concursos presentados Jmer prov'!BA46+'Concursos p.n. por prov'!Q46</f>
        <v>4</v>
      </c>
      <c r="R46" s="81">
        <f>+'Concursos presentados Jmer prov'!BB46+'Concursos p.n. por prov'!R46</f>
        <v>2</v>
      </c>
      <c r="S46" s="81">
        <f>+'Concursos presentados Jmer prov'!BC46+'Concursos p.n. por prov'!S46</f>
        <v>6</v>
      </c>
      <c r="T46" s="81">
        <f>+'Concursos presentados Jmer prov'!BD46+'Concursos p.n. por prov'!T46</f>
        <v>4</v>
      </c>
      <c r="U46" s="81">
        <f>+'Concursos presentados Jmer prov'!BE46+'Concursos p.n. por prov'!U46</f>
        <v>0</v>
      </c>
      <c r="V46" s="81">
        <f>+'Concursos presentados Jmer prov'!BF46+'Concursos p.n. por prov'!V46</f>
        <v>5</v>
      </c>
      <c r="W46" s="81">
        <f>+'Concursos presentados Jmer prov'!BG46+'Concursos p.n. por prov'!W46</f>
        <v>13</v>
      </c>
      <c r="X46" s="81">
        <f t="shared" si="5"/>
        <v>13</v>
      </c>
      <c r="Y46" s="81">
        <f t="shared" si="6"/>
        <v>7</v>
      </c>
      <c r="Z46" s="81">
        <f t="shared" si="7"/>
        <v>12</v>
      </c>
      <c r="AA46" s="81">
        <f t="shared" si="8"/>
        <v>17</v>
      </c>
      <c r="AB46" s="81">
        <f t="shared" si="9"/>
        <v>15</v>
      </c>
    </row>
    <row r="47" spans="2:28" ht="15" customHeight="1" thickBot="1" x14ac:dyDescent="0.25">
      <c r="B47" s="64" t="s">
        <v>46</v>
      </c>
      <c r="C47" s="81">
        <f>+'Concursos presentados Jmer prov'!AM47+'Concursos p.n. por prov'!C47</f>
        <v>57</v>
      </c>
      <c r="D47" s="81">
        <f>+'Concursos presentados Jmer prov'!AN47+'Concursos p.n. por prov'!D47</f>
        <v>73</v>
      </c>
      <c r="E47" s="81">
        <f>+'Concursos presentados Jmer prov'!AO47+'Concursos p.n. por prov'!E47</f>
        <v>89</v>
      </c>
      <c r="F47" s="81">
        <f>+'Concursos presentados Jmer prov'!AP47+'Concursos p.n. por prov'!F47</f>
        <v>74</v>
      </c>
      <c r="G47" s="81">
        <f>+'Concursos presentados Jmer prov'!AQ47+'Concursos p.n. por prov'!G47</f>
        <v>55</v>
      </c>
      <c r="H47" s="81">
        <f>+'Concursos presentados Jmer prov'!AR47+'Concursos p.n. por prov'!H47</f>
        <v>65</v>
      </c>
      <c r="I47" s="81">
        <f>+'Concursos presentados Jmer prov'!AS47+'Concursos p.n. por prov'!I47</f>
        <v>67</v>
      </c>
      <c r="J47" s="81">
        <f>+'Concursos presentados Jmer prov'!AT47+'Concursos p.n. por prov'!J47</f>
        <v>75</v>
      </c>
      <c r="K47" s="81">
        <f>+'Concursos presentados Jmer prov'!AU47+'Concursos p.n. por prov'!K47</f>
        <v>73</v>
      </c>
      <c r="L47" s="81">
        <f>+'Concursos presentados Jmer prov'!AV47+'Concursos p.n. por prov'!L47</f>
        <v>72</v>
      </c>
      <c r="M47" s="81">
        <f>+'Concursos presentados Jmer prov'!AW47+'Concursos p.n. por prov'!M47</f>
        <v>62</v>
      </c>
      <c r="N47" s="81">
        <f>+'Concursos presentados Jmer prov'!AX47+'Concursos p.n. por prov'!N47</f>
        <v>129</v>
      </c>
      <c r="O47" s="81">
        <f>+'Concursos presentados Jmer prov'!AY47+'Concursos p.n. por prov'!O47</f>
        <v>81</v>
      </c>
      <c r="P47" s="81">
        <f>+'Concursos presentados Jmer prov'!AZ47+'Concursos p.n. por prov'!P47</f>
        <v>101</v>
      </c>
      <c r="Q47" s="81">
        <f>+'Concursos presentados Jmer prov'!BA47+'Concursos p.n. por prov'!Q47</f>
        <v>87</v>
      </c>
      <c r="R47" s="81">
        <f>+'Concursos presentados Jmer prov'!BB47+'Concursos p.n. por prov'!R47</f>
        <v>125</v>
      </c>
      <c r="S47" s="81">
        <f>+'Concursos presentados Jmer prov'!BC47+'Concursos p.n. por prov'!S47</f>
        <v>115</v>
      </c>
      <c r="T47" s="81">
        <f>+'Concursos presentados Jmer prov'!BD47+'Concursos p.n. por prov'!T47</f>
        <v>73</v>
      </c>
      <c r="U47" s="81">
        <f>+'Concursos presentados Jmer prov'!BE47+'Concursos p.n. por prov'!U47</f>
        <v>116</v>
      </c>
      <c r="V47" s="81">
        <f>+'Concursos presentados Jmer prov'!BF47+'Concursos p.n. por prov'!V47</f>
        <v>153</v>
      </c>
      <c r="W47" s="81">
        <f>+'Concursos presentados Jmer prov'!BG47+'Concursos p.n. por prov'!W47</f>
        <v>185</v>
      </c>
      <c r="X47" s="81">
        <f t="shared" si="5"/>
        <v>293</v>
      </c>
      <c r="Y47" s="81">
        <f t="shared" si="6"/>
        <v>262</v>
      </c>
      <c r="Z47" s="81">
        <f t="shared" si="7"/>
        <v>336</v>
      </c>
      <c r="AA47" s="81">
        <f t="shared" si="8"/>
        <v>394</v>
      </c>
      <c r="AB47" s="81">
        <f t="shared" si="9"/>
        <v>457</v>
      </c>
    </row>
    <row r="48" spans="2:28" ht="15" customHeight="1" thickBot="1" x14ac:dyDescent="0.25">
      <c r="B48" s="64" t="s">
        <v>47</v>
      </c>
      <c r="C48" s="81">
        <f>+'Concursos presentados Jmer prov'!AM48+'Concursos p.n. por prov'!C48</f>
        <v>3</v>
      </c>
      <c r="D48" s="81">
        <f>+'Concursos presentados Jmer prov'!AN48+'Concursos p.n. por prov'!D48</f>
        <v>3</v>
      </c>
      <c r="E48" s="81">
        <f>+'Concursos presentados Jmer prov'!AO48+'Concursos p.n. por prov'!E48</f>
        <v>2</v>
      </c>
      <c r="F48" s="81">
        <f>+'Concursos presentados Jmer prov'!AP48+'Concursos p.n. por prov'!F48</f>
        <v>0</v>
      </c>
      <c r="G48" s="81">
        <f>+'Concursos presentados Jmer prov'!AQ48+'Concursos p.n. por prov'!G48</f>
        <v>2</v>
      </c>
      <c r="H48" s="81">
        <f>+'Concursos presentados Jmer prov'!AR48+'Concursos p.n. por prov'!H48</f>
        <v>1</v>
      </c>
      <c r="I48" s="81">
        <f>+'Concursos presentados Jmer prov'!AS48+'Concursos p.n. por prov'!I48</f>
        <v>2</v>
      </c>
      <c r="J48" s="81">
        <f>+'Concursos presentados Jmer prov'!AT48+'Concursos p.n. por prov'!J48</f>
        <v>1</v>
      </c>
      <c r="K48" s="81">
        <f>+'Concursos presentados Jmer prov'!AU48+'Concursos p.n. por prov'!K48</f>
        <v>1</v>
      </c>
      <c r="L48" s="81">
        <f>+'Concursos presentados Jmer prov'!AV48+'Concursos p.n. por prov'!L48</f>
        <v>1</v>
      </c>
      <c r="M48" s="81">
        <f>+'Concursos presentados Jmer prov'!AW48+'Concursos p.n. por prov'!M48</f>
        <v>2</v>
      </c>
      <c r="N48" s="81">
        <f>+'Concursos presentados Jmer prov'!AX48+'Concursos p.n. por prov'!N48</f>
        <v>4</v>
      </c>
      <c r="O48" s="81">
        <f>+'Concursos presentados Jmer prov'!AY48+'Concursos p.n. por prov'!O48</f>
        <v>5</v>
      </c>
      <c r="P48" s="81">
        <f>+'Concursos presentados Jmer prov'!AZ48+'Concursos p.n. por prov'!P48</f>
        <v>5</v>
      </c>
      <c r="Q48" s="81">
        <f>+'Concursos presentados Jmer prov'!BA48+'Concursos p.n. por prov'!Q48</f>
        <v>3</v>
      </c>
      <c r="R48" s="81">
        <f>+'Concursos presentados Jmer prov'!BB48+'Concursos p.n. por prov'!R48</f>
        <v>6</v>
      </c>
      <c r="S48" s="81">
        <f>+'Concursos presentados Jmer prov'!BC48+'Concursos p.n. por prov'!S48</f>
        <v>5</v>
      </c>
      <c r="T48" s="81">
        <f>+'Concursos presentados Jmer prov'!BD48+'Concursos p.n. por prov'!T48</f>
        <v>1</v>
      </c>
      <c r="U48" s="81">
        <f>+'Concursos presentados Jmer prov'!BE48+'Concursos p.n. por prov'!U48</f>
        <v>0</v>
      </c>
      <c r="V48" s="81">
        <f>+'Concursos presentados Jmer prov'!BF48+'Concursos p.n. por prov'!V48</f>
        <v>10</v>
      </c>
      <c r="W48" s="81">
        <f>+'Concursos presentados Jmer prov'!BG48+'Concursos p.n. por prov'!W48</f>
        <v>9</v>
      </c>
      <c r="X48" s="81">
        <f t="shared" si="5"/>
        <v>8</v>
      </c>
      <c r="Y48" s="81">
        <f t="shared" si="6"/>
        <v>6</v>
      </c>
      <c r="Z48" s="81">
        <f t="shared" si="7"/>
        <v>8</v>
      </c>
      <c r="AA48" s="81">
        <f t="shared" si="8"/>
        <v>19</v>
      </c>
      <c r="AB48" s="81">
        <f t="shared" si="9"/>
        <v>16</v>
      </c>
    </row>
    <row r="49" spans="2:28" ht="15" customHeight="1" thickBot="1" x14ac:dyDescent="0.25">
      <c r="B49" s="64" t="s">
        <v>48</v>
      </c>
      <c r="C49" s="81">
        <f>+'Concursos presentados Jmer prov'!AM49+'Concursos p.n. por prov'!C49</f>
        <v>12</v>
      </c>
      <c r="D49" s="81">
        <f>+'Concursos presentados Jmer prov'!AN49+'Concursos p.n. por prov'!D49</f>
        <v>23</v>
      </c>
      <c r="E49" s="81">
        <f>+'Concursos presentados Jmer prov'!AO49+'Concursos p.n. por prov'!E49</f>
        <v>17</v>
      </c>
      <c r="F49" s="81">
        <f>+'Concursos presentados Jmer prov'!AP49+'Concursos p.n. por prov'!F49</f>
        <v>26</v>
      </c>
      <c r="G49" s="81">
        <f>+'Concursos presentados Jmer prov'!AQ49+'Concursos p.n. por prov'!G49</f>
        <v>25</v>
      </c>
      <c r="H49" s="81">
        <f>+'Concursos presentados Jmer prov'!AR49+'Concursos p.n. por prov'!H49</f>
        <v>28</v>
      </c>
      <c r="I49" s="81">
        <f>+'Concursos presentados Jmer prov'!AS49+'Concursos p.n. por prov'!I49</f>
        <v>30</v>
      </c>
      <c r="J49" s="81">
        <f>+'Concursos presentados Jmer prov'!AT49+'Concursos p.n. por prov'!J49</f>
        <v>38</v>
      </c>
      <c r="K49" s="81">
        <f>+'Concursos presentados Jmer prov'!AU49+'Concursos p.n. por prov'!K49</f>
        <v>45</v>
      </c>
      <c r="L49" s="81">
        <f>+'Concursos presentados Jmer prov'!AV49+'Concursos p.n. por prov'!L49</f>
        <v>41</v>
      </c>
      <c r="M49" s="81">
        <f>+'Concursos presentados Jmer prov'!AW49+'Concursos p.n. por prov'!M49</f>
        <v>30</v>
      </c>
      <c r="N49" s="81">
        <f>+'Concursos presentados Jmer prov'!AX49+'Concursos p.n. por prov'!N49</f>
        <v>46</v>
      </c>
      <c r="O49" s="81">
        <f>+'Concursos presentados Jmer prov'!AY49+'Concursos p.n. por prov'!O49</f>
        <v>72</v>
      </c>
      <c r="P49" s="81">
        <f>+'Concursos presentados Jmer prov'!AZ49+'Concursos p.n. por prov'!P49</f>
        <v>66</v>
      </c>
      <c r="Q49" s="81">
        <f>+'Concursos presentados Jmer prov'!BA49+'Concursos p.n. por prov'!Q49</f>
        <v>53</v>
      </c>
      <c r="R49" s="81">
        <f>+'Concursos presentados Jmer prov'!BB49+'Concursos p.n. por prov'!R49</f>
        <v>76</v>
      </c>
      <c r="S49" s="81">
        <f>+'Concursos presentados Jmer prov'!BC49+'Concursos p.n. por prov'!S49</f>
        <v>68</v>
      </c>
      <c r="T49" s="81">
        <f>+'Concursos presentados Jmer prov'!BD49+'Concursos p.n. por prov'!T49</f>
        <v>50</v>
      </c>
      <c r="U49" s="81">
        <f>+'Concursos presentados Jmer prov'!BE49+'Concursos p.n. por prov'!U49</f>
        <v>77</v>
      </c>
      <c r="V49" s="81">
        <f>+'Concursos presentados Jmer prov'!BF49+'Concursos p.n. por prov'!V49</f>
        <v>134</v>
      </c>
      <c r="W49" s="81">
        <f>+'Concursos presentados Jmer prov'!BG49+'Concursos p.n. por prov'!W49</f>
        <v>103</v>
      </c>
      <c r="X49" s="81">
        <f t="shared" si="5"/>
        <v>78</v>
      </c>
      <c r="Y49" s="81">
        <f t="shared" si="6"/>
        <v>121</v>
      </c>
      <c r="Z49" s="81">
        <f t="shared" si="7"/>
        <v>162</v>
      </c>
      <c r="AA49" s="81">
        <f t="shared" si="8"/>
        <v>267</v>
      </c>
      <c r="AB49" s="81">
        <f t="shared" si="9"/>
        <v>329</v>
      </c>
    </row>
    <row r="50" spans="2:28" ht="15" customHeight="1" thickBot="1" x14ac:dyDescent="0.25">
      <c r="B50" s="64" t="s">
        <v>49</v>
      </c>
      <c r="C50" s="81">
        <f>+'Concursos presentados Jmer prov'!AM50+'Concursos p.n. por prov'!C50</f>
        <v>7</v>
      </c>
      <c r="D50" s="81">
        <f>+'Concursos presentados Jmer prov'!AN50+'Concursos p.n. por prov'!D50</f>
        <v>5</v>
      </c>
      <c r="E50" s="81">
        <f>+'Concursos presentados Jmer prov'!AO50+'Concursos p.n. por prov'!E50</f>
        <v>4</v>
      </c>
      <c r="F50" s="81">
        <f>+'Concursos presentados Jmer prov'!AP50+'Concursos p.n. por prov'!F50</f>
        <v>1</v>
      </c>
      <c r="G50" s="81">
        <f>+'Concursos presentados Jmer prov'!AQ50+'Concursos p.n. por prov'!G50</f>
        <v>8</v>
      </c>
      <c r="H50" s="81">
        <f>+'Concursos presentados Jmer prov'!AR50+'Concursos p.n. por prov'!H50</f>
        <v>4</v>
      </c>
      <c r="I50" s="81">
        <f>+'Concursos presentados Jmer prov'!AS50+'Concursos p.n. por prov'!I50</f>
        <v>2</v>
      </c>
      <c r="J50" s="81">
        <f>+'Concursos presentados Jmer prov'!AT50+'Concursos p.n. por prov'!J50</f>
        <v>0</v>
      </c>
      <c r="K50" s="81">
        <f>+'Concursos presentados Jmer prov'!AU50+'Concursos p.n. por prov'!K50</f>
        <v>5</v>
      </c>
      <c r="L50" s="81">
        <f>+'Concursos presentados Jmer prov'!AV50+'Concursos p.n. por prov'!L50</f>
        <v>6</v>
      </c>
      <c r="M50" s="81">
        <f>+'Concursos presentados Jmer prov'!AW50+'Concursos p.n. por prov'!M50</f>
        <v>4</v>
      </c>
      <c r="N50" s="81">
        <f>+'Concursos presentados Jmer prov'!AX50+'Concursos p.n. por prov'!N50</f>
        <v>3</v>
      </c>
      <c r="O50" s="81">
        <f>+'Concursos presentados Jmer prov'!AY50+'Concursos p.n. por prov'!O50</f>
        <v>3</v>
      </c>
      <c r="P50" s="81">
        <f>+'Concursos presentados Jmer prov'!AZ50+'Concursos p.n. por prov'!P50</f>
        <v>3</v>
      </c>
      <c r="Q50" s="81">
        <f>+'Concursos presentados Jmer prov'!BA50+'Concursos p.n. por prov'!Q50</f>
        <v>8</v>
      </c>
      <c r="R50" s="81">
        <f>+'Concursos presentados Jmer prov'!BB50+'Concursos p.n. por prov'!R50</f>
        <v>12</v>
      </c>
      <c r="S50" s="81">
        <f>+'Concursos presentados Jmer prov'!BC50+'Concursos p.n. por prov'!S50</f>
        <v>8</v>
      </c>
      <c r="T50" s="81">
        <f>+'Concursos presentados Jmer prov'!BD50+'Concursos p.n. por prov'!T50</f>
        <v>1</v>
      </c>
      <c r="U50" s="81">
        <f>+'Concursos presentados Jmer prov'!BE50+'Concursos p.n. por prov'!U50</f>
        <v>3</v>
      </c>
      <c r="V50" s="81">
        <f>+'Concursos presentados Jmer prov'!BF50+'Concursos p.n. por prov'!V50</f>
        <v>7</v>
      </c>
      <c r="W50" s="81">
        <f>+'Concursos presentados Jmer prov'!BG50+'Concursos p.n. por prov'!W50</f>
        <v>15</v>
      </c>
      <c r="X50" s="81">
        <f t="shared" si="5"/>
        <v>17</v>
      </c>
      <c r="Y50" s="81">
        <f t="shared" si="6"/>
        <v>14</v>
      </c>
      <c r="Z50" s="81">
        <f t="shared" si="7"/>
        <v>18</v>
      </c>
      <c r="AA50" s="81">
        <f t="shared" si="8"/>
        <v>26</v>
      </c>
      <c r="AB50" s="81">
        <f t="shared" si="9"/>
        <v>19</v>
      </c>
    </row>
    <row r="51" spans="2:28" ht="15" customHeight="1" thickBot="1" x14ac:dyDescent="0.25">
      <c r="B51" s="64" t="s">
        <v>50</v>
      </c>
      <c r="C51" s="81">
        <f>+'Concursos presentados Jmer prov'!AM51+'Concursos p.n. por prov'!C51</f>
        <v>13</v>
      </c>
      <c r="D51" s="81">
        <f>+'Concursos presentados Jmer prov'!AN51+'Concursos p.n. por prov'!D51</f>
        <v>18</v>
      </c>
      <c r="E51" s="81">
        <f>+'Concursos presentados Jmer prov'!AO51+'Concursos p.n. por prov'!E51</f>
        <v>14</v>
      </c>
      <c r="F51" s="81">
        <f>+'Concursos presentados Jmer prov'!AP51+'Concursos p.n. por prov'!F51</f>
        <v>31</v>
      </c>
      <c r="G51" s="81">
        <f>+'Concursos presentados Jmer prov'!AQ51+'Concursos p.n. por prov'!G51</f>
        <v>27</v>
      </c>
      <c r="H51" s="81">
        <f>+'Concursos presentados Jmer prov'!AR51+'Concursos p.n. por prov'!H51</f>
        <v>18</v>
      </c>
      <c r="I51" s="81">
        <f>+'Concursos presentados Jmer prov'!AS51+'Concursos p.n. por prov'!I51</f>
        <v>13</v>
      </c>
      <c r="J51" s="81">
        <f>+'Concursos presentados Jmer prov'!AT51+'Concursos p.n. por prov'!J51</f>
        <v>9</v>
      </c>
      <c r="K51" s="81">
        <f>+'Concursos presentados Jmer prov'!AU51+'Concursos p.n. por prov'!K51</f>
        <v>10</v>
      </c>
      <c r="L51" s="81">
        <f>+'Concursos presentados Jmer prov'!AV51+'Concursos p.n. por prov'!L51</f>
        <v>20</v>
      </c>
      <c r="M51" s="81">
        <f>+'Concursos presentados Jmer prov'!AW51+'Concursos p.n. por prov'!M51</f>
        <v>15</v>
      </c>
      <c r="N51" s="81">
        <f>+'Concursos presentados Jmer prov'!AX51+'Concursos p.n. por prov'!N51</f>
        <v>16</v>
      </c>
      <c r="O51" s="81">
        <f>+'Concursos presentados Jmer prov'!AY51+'Concursos p.n. por prov'!O51</f>
        <v>28</v>
      </c>
      <c r="P51" s="81">
        <f>+'Concursos presentados Jmer prov'!AZ51+'Concursos p.n. por prov'!P51</f>
        <v>25</v>
      </c>
      <c r="Q51" s="81">
        <f>+'Concursos presentados Jmer prov'!BA51+'Concursos p.n. por prov'!Q51</f>
        <v>20</v>
      </c>
      <c r="R51" s="81">
        <f>+'Concursos presentados Jmer prov'!BB51+'Concursos p.n. por prov'!R51</f>
        <v>36</v>
      </c>
      <c r="S51" s="81">
        <f>+'Concursos presentados Jmer prov'!BC51+'Concursos p.n. por prov'!S51</f>
        <v>42</v>
      </c>
      <c r="T51" s="81">
        <f>+'Concursos presentados Jmer prov'!BD51+'Concursos p.n. por prov'!T51</f>
        <v>23</v>
      </c>
      <c r="U51" s="81">
        <f>+'Concursos presentados Jmer prov'!BE51+'Concursos p.n. por prov'!U51</f>
        <v>26</v>
      </c>
      <c r="V51" s="81">
        <f>+'Concursos presentados Jmer prov'!BF51+'Concursos p.n. por prov'!V51</f>
        <v>46</v>
      </c>
      <c r="W51" s="81">
        <f>+'Concursos presentados Jmer prov'!BG51+'Concursos p.n. por prov'!W51</f>
        <v>41</v>
      </c>
      <c r="X51" s="81">
        <f t="shared" si="5"/>
        <v>76</v>
      </c>
      <c r="Y51" s="81">
        <f t="shared" si="6"/>
        <v>67</v>
      </c>
      <c r="Z51" s="81">
        <f t="shared" si="7"/>
        <v>61</v>
      </c>
      <c r="AA51" s="81">
        <f t="shared" si="8"/>
        <v>109</v>
      </c>
      <c r="AB51" s="81">
        <f t="shared" si="9"/>
        <v>137</v>
      </c>
    </row>
    <row r="52" spans="2:28" ht="15" customHeight="1" thickBot="1" x14ac:dyDescent="0.25">
      <c r="B52" s="64" t="s">
        <v>13</v>
      </c>
      <c r="C52" s="81">
        <f>+'Concursos presentados Jmer prov'!AM52+'Concursos p.n. por prov'!C52</f>
        <v>145</v>
      </c>
      <c r="D52" s="81">
        <f>+'Concursos presentados Jmer prov'!AN52+'Concursos p.n. por prov'!D52</f>
        <v>151</v>
      </c>
      <c r="E52" s="81">
        <f>+'Concursos presentados Jmer prov'!AO52+'Concursos p.n. por prov'!E52</f>
        <v>101</v>
      </c>
      <c r="F52" s="81">
        <f>+'Concursos presentados Jmer prov'!AP52+'Concursos p.n. por prov'!F52</f>
        <v>190</v>
      </c>
      <c r="G52" s="81">
        <f>+'Concursos presentados Jmer prov'!AQ52+'Concursos p.n. por prov'!G52</f>
        <v>167</v>
      </c>
      <c r="H52" s="81">
        <f>+'Concursos presentados Jmer prov'!AR52+'Concursos p.n. por prov'!H52</f>
        <v>174</v>
      </c>
      <c r="I52" s="81">
        <f>+'Concursos presentados Jmer prov'!AS52+'Concursos p.n. por prov'!I52</f>
        <v>156</v>
      </c>
      <c r="J52" s="81">
        <f>+'Concursos presentados Jmer prov'!AT52+'Concursos p.n. por prov'!J52</f>
        <v>178</v>
      </c>
      <c r="K52" s="81">
        <f>+'Concursos presentados Jmer prov'!AU52+'Concursos p.n. por prov'!K52</f>
        <v>197</v>
      </c>
      <c r="L52" s="81">
        <f>+'Concursos presentados Jmer prov'!AV52+'Concursos p.n. por prov'!L52</f>
        <v>211</v>
      </c>
      <c r="M52" s="81">
        <f>+'Concursos presentados Jmer prov'!AW52+'Concursos p.n. por prov'!M52</f>
        <v>179</v>
      </c>
      <c r="N52" s="81">
        <f>+'Concursos presentados Jmer prov'!AX52+'Concursos p.n. por prov'!N52</f>
        <v>240</v>
      </c>
      <c r="O52" s="81">
        <f>+'Concursos presentados Jmer prov'!AY52+'Concursos p.n. por prov'!O52</f>
        <v>244</v>
      </c>
      <c r="P52" s="81">
        <f>+'Concursos presentados Jmer prov'!AZ52+'Concursos p.n. por prov'!P52</f>
        <v>205</v>
      </c>
      <c r="Q52" s="81">
        <f>+'Concursos presentados Jmer prov'!BA52+'Concursos p.n. por prov'!Q52</f>
        <v>208</v>
      </c>
      <c r="R52" s="81">
        <f>+'Concursos presentados Jmer prov'!BB52+'Concursos p.n. por prov'!R52</f>
        <v>298</v>
      </c>
      <c r="S52" s="81">
        <f>+'Concursos presentados Jmer prov'!BC52+'Concursos p.n. por prov'!S52</f>
        <v>282</v>
      </c>
      <c r="T52" s="81">
        <f>+'Concursos presentados Jmer prov'!BD52+'Concursos p.n. por prov'!T52</f>
        <v>174</v>
      </c>
      <c r="U52" s="81">
        <f>+'Concursos presentados Jmer prov'!BE52+'Concursos p.n. por prov'!U52</f>
        <v>291</v>
      </c>
      <c r="V52" s="81">
        <f>+'Concursos presentados Jmer prov'!BF52+'Concursos p.n. por prov'!V52</f>
        <v>302</v>
      </c>
      <c r="W52" s="81">
        <f>+'Concursos presentados Jmer prov'!BG52+'Concursos p.n. por prov'!W52</f>
        <v>376</v>
      </c>
      <c r="X52" s="81">
        <f t="shared" si="5"/>
        <v>587</v>
      </c>
      <c r="Y52" s="81">
        <f t="shared" si="6"/>
        <v>675</v>
      </c>
      <c r="Z52" s="81">
        <f t="shared" si="7"/>
        <v>827</v>
      </c>
      <c r="AA52" s="81">
        <f t="shared" si="8"/>
        <v>955</v>
      </c>
      <c r="AB52" s="81">
        <f t="shared" si="9"/>
        <v>1049</v>
      </c>
    </row>
    <row r="53" spans="2:28" ht="15" customHeight="1" thickBot="1" x14ac:dyDescent="0.25">
      <c r="B53" s="64" t="s">
        <v>51</v>
      </c>
      <c r="C53" s="81">
        <f>+'Concursos presentados Jmer prov'!AM53+'Concursos p.n. por prov'!C53</f>
        <v>13</v>
      </c>
      <c r="D53" s="81">
        <f>+'Concursos presentados Jmer prov'!AN53+'Concursos p.n. por prov'!D53</f>
        <v>10</v>
      </c>
      <c r="E53" s="81">
        <f>+'Concursos presentados Jmer prov'!AO53+'Concursos p.n. por prov'!E53</f>
        <v>7</v>
      </c>
      <c r="F53" s="81">
        <f>+'Concursos presentados Jmer prov'!AP53+'Concursos p.n. por prov'!F53</f>
        <v>18</v>
      </c>
      <c r="G53" s="81">
        <f>+'Concursos presentados Jmer prov'!AQ53+'Concursos p.n. por prov'!G53</f>
        <v>19</v>
      </c>
      <c r="H53" s="81">
        <f>+'Concursos presentados Jmer prov'!AR53+'Concursos p.n. por prov'!H53</f>
        <v>17</v>
      </c>
      <c r="I53" s="81">
        <f>+'Concursos presentados Jmer prov'!AS53+'Concursos p.n. por prov'!I53</f>
        <v>21</v>
      </c>
      <c r="J53" s="81">
        <f>+'Concursos presentados Jmer prov'!AT53+'Concursos p.n. por prov'!J53</f>
        <v>35</v>
      </c>
      <c r="K53" s="81">
        <f>+'Concursos presentados Jmer prov'!AU53+'Concursos p.n. por prov'!K53</f>
        <v>14</v>
      </c>
      <c r="L53" s="81">
        <f>+'Concursos presentados Jmer prov'!AV53+'Concursos p.n. por prov'!L53</f>
        <v>25</v>
      </c>
      <c r="M53" s="81">
        <f>+'Concursos presentados Jmer prov'!AW53+'Concursos p.n. por prov'!M53</f>
        <v>22</v>
      </c>
      <c r="N53" s="81">
        <f>+'Concursos presentados Jmer prov'!AX53+'Concursos p.n. por prov'!N53</f>
        <v>22</v>
      </c>
      <c r="O53" s="81">
        <f>+'Concursos presentados Jmer prov'!AY53+'Concursos p.n. por prov'!O53</f>
        <v>20</v>
      </c>
      <c r="P53" s="81">
        <f>+'Concursos presentados Jmer prov'!AZ53+'Concursos p.n. por prov'!P53</f>
        <v>26</v>
      </c>
      <c r="Q53" s="81">
        <f>+'Concursos presentados Jmer prov'!BA53+'Concursos p.n. por prov'!Q53</f>
        <v>23</v>
      </c>
      <c r="R53" s="81">
        <f>+'Concursos presentados Jmer prov'!BB53+'Concursos p.n. por prov'!R53</f>
        <v>29</v>
      </c>
      <c r="S53" s="81">
        <f>+'Concursos presentados Jmer prov'!BC53+'Concursos p.n. por prov'!S53</f>
        <v>19</v>
      </c>
      <c r="T53" s="81">
        <f>+'Concursos presentados Jmer prov'!BD53+'Concursos p.n. por prov'!T53</f>
        <v>26</v>
      </c>
      <c r="U53" s="81">
        <f>+'Concursos presentados Jmer prov'!BE53+'Concursos p.n. por prov'!U53</f>
        <v>50</v>
      </c>
      <c r="V53" s="81">
        <f>+'Concursos presentados Jmer prov'!BF53+'Concursos p.n. por prov'!V53</f>
        <v>38</v>
      </c>
      <c r="W53" s="81">
        <f>+'Concursos presentados Jmer prov'!BG53+'Concursos p.n. por prov'!W53</f>
        <v>52</v>
      </c>
      <c r="X53" s="81">
        <f t="shared" si="5"/>
        <v>48</v>
      </c>
      <c r="Y53" s="81">
        <f t="shared" si="6"/>
        <v>92</v>
      </c>
      <c r="Z53" s="81">
        <f t="shared" si="7"/>
        <v>83</v>
      </c>
      <c r="AA53" s="81">
        <f t="shared" si="8"/>
        <v>98</v>
      </c>
      <c r="AB53" s="81">
        <f t="shared" si="9"/>
        <v>133</v>
      </c>
    </row>
    <row r="54" spans="2:28" ht="15" customHeight="1" thickBot="1" x14ac:dyDescent="0.25">
      <c r="B54" s="64" t="s">
        <v>52</v>
      </c>
      <c r="C54" s="81">
        <f>+'Concursos presentados Jmer prov'!AM54+'Concursos p.n. por prov'!C54</f>
        <v>8</v>
      </c>
      <c r="D54" s="81">
        <f>+'Concursos presentados Jmer prov'!AN54+'Concursos p.n. por prov'!D54</f>
        <v>3</v>
      </c>
      <c r="E54" s="81">
        <f>+'Concursos presentados Jmer prov'!AO54+'Concursos p.n. por prov'!E54</f>
        <v>1</v>
      </c>
      <c r="F54" s="81">
        <f>+'Concursos presentados Jmer prov'!AP54+'Concursos p.n. por prov'!F54</f>
        <v>3</v>
      </c>
      <c r="G54" s="81">
        <f>+'Concursos presentados Jmer prov'!AQ54+'Concursos p.n. por prov'!G54</f>
        <v>8</v>
      </c>
      <c r="H54" s="81">
        <f>+'Concursos presentados Jmer prov'!AR54+'Concursos p.n. por prov'!H54</f>
        <v>8</v>
      </c>
      <c r="I54" s="81">
        <f>+'Concursos presentados Jmer prov'!AS54+'Concursos p.n. por prov'!I54</f>
        <v>6</v>
      </c>
      <c r="J54" s="81">
        <f>+'Concursos presentados Jmer prov'!AT54+'Concursos p.n. por prov'!J54</f>
        <v>5</v>
      </c>
      <c r="K54" s="81">
        <f>+'Concursos presentados Jmer prov'!AU54+'Concursos p.n. por prov'!K54</f>
        <v>5</v>
      </c>
      <c r="L54" s="81">
        <f>+'Concursos presentados Jmer prov'!AV54+'Concursos p.n. por prov'!L54</f>
        <v>3</v>
      </c>
      <c r="M54" s="81">
        <f>+'Concursos presentados Jmer prov'!AW54+'Concursos p.n. por prov'!M54</f>
        <v>3</v>
      </c>
      <c r="N54" s="81">
        <f>+'Concursos presentados Jmer prov'!AX54+'Concursos p.n. por prov'!N54</f>
        <v>8</v>
      </c>
      <c r="O54" s="81">
        <f>+'Concursos presentados Jmer prov'!AY54+'Concursos p.n. por prov'!O54</f>
        <v>2</v>
      </c>
      <c r="P54" s="81">
        <f>+'Concursos presentados Jmer prov'!AZ54+'Concursos p.n. por prov'!P54</f>
        <v>4</v>
      </c>
      <c r="Q54" s="81">
        <f>+'Concursos presentados Jmer prov'!BA54+'Concursos p.n. por prov'!Q54</f>
        <v>5</v>
      </c>
      <c r="R54" s="81">
        <f>+'Concursos presentados Jmer prov'!BB54+'Concursos p.n. por prov'!R54</f>
        <v>5</v>
      </c>
      <c r="S54" s="81">
        <f>+'Concursos presentados Jmer prov'!BC54+'Concursos p.n. por prov'!S54</f>
        <v>4</v>
      </c>
      <c r="T54" s="81">
        <f>+'Concursos presentados Jmer prov'!BD54+'Concursos p.n. por prov'!T54</f>
        <v>1</v>
      </c>
      <c r="U54" s="81">
        <f>+'Concursos presentados Jmer prov'!BE54+'Concursos p.n. por prov'!U54</f>
        <v>3</v>
      </c>
      <c r="V54" s="81">
        <f>+'Concursos presentados Jmer prov'!BF54+'Concursos p.n. por prov'!V54</f>
        <v>3</v>
      </c>
      <c r="W54" s="81">
        <f>+'Concursos presentados Jmer prov'!BG54+'Concursos p.n. por prov'!W54</f>
        <v>8</v>
      </c>
      <c r="X54" s="81">
        <f t="shared" si="5"/>
        <v>15</v>
      </c>
      <c r="Y54" s="81">
        <f t="shared" si="6"/>
        <v>27</v>
      </c>
      <c r="Z54" s="81">
        <f t="shared" si="7"/>
        <v>19</v>
      </c>
      <c r="AA54" s="81">
        <f t="shared" si="8"/>
        <v>16</v>
      </c>
      <c r="AB54" s="81">
        <f t="shared" si="9"/>
        <v>11</v>
      </c>
    </row>
    <row r="55" spans="2:28" ht="15" customHeight="1" thickBot="1" x14ac:dyDescent="0.25">
      <c r="B55" s="64" t="s">
        <v>53</v>
      </c>
      <c r="C55" s="81">
        <f>+'Concursos presentados Jmer prov'!AM55+'Concursos p.n. por prov'!C55</f>
        <v>41</v>
      </c>
      <c r="D55" s="81">
        <f>+'Concursos presentados Jmer prov'!AN55+'Concursos p.n. por prov'!D55</f>
        <v>33</v>
      </c>
      <c r="E55" s="81">
        <f>+'Concursos presentados Jmer prov'!AO55+'Concursos p.n. por prov'!E55</f>
        <v>40</v>
      </c>
      <c r="F55" s="81">
        <f>+'Concursos presentados Jmer prov'!AP55+'Concursos p.n. por prov'!F55</f>
        <v>49</v>
      </c>
      <c r="G55" s="81">
        <f>+'Concursos presentados Jmer prov'!AQ55+'Concursos p.n. por prov'!G55</f>
        <v>48</v>
      </c>
      <c r="H55" s="81">
        <f>+'Concursos presentados Jmer prov'!AR55+'Concursos p.n. por prov'!H55</f>
        <v>56</v>
      </c>
      <c r="I55" s="81">
        <f>+'Concursos presentados Jmer prov'!AS55+'Concursos p.n. por prov'!I55</f>
        <v>51</v>
      </c>
      <c r="J55" s="81">
        <f>+'Concursos presentados Jmer prov'!AT55+'Concursos p.n. por prov'!J55</f>
        <v>50</v>
      </c>
      <c r="K55" s="81">
        <f>+'Concursos presentados Jmer prov'!AU55+'Concursos p.n. por prov'!K55</f>
        <v>56</v>
      </c>
      <c r="L55" s="81">
        <f>+'Concursos presentados Jmer prov'!AV55+'Concursos p.n. por prov'!L55</f>
        <v>61</v>
      </c>
      <c r="M55" s="81">
        <f>+'Concursos presentados Jmer prov'!AW55+'Concursos p.n. por prov'!M55</f>
        <v>52</v>
      </c>
      <c r="N55" s="81">
        <f>+'Concursos presentados Jmer prov'!AX55+'Concursos p.n. por prov'!N55</f>
        <v>57</v>
      </c>
      <c r="O55" s="81">
        <f>+'Concursos presentados Jmer prov'!AY55+'Concursos p.n. por prov'!O55</f>
        <v>61</v>
      </c>
      <c r="P55" s="81">
        <f>+'Concursos presentados Jmer prov'!AZ55+'Concursos p.n. por prov'!P55</f>
        <v>80</v>
      </c>
      <c r="Q55" s="81">
        <f>+'Concursos presentados Jmer prov'!BA55+'Concursos p.n. por prov'!Q55</f>
        <v>71</v>
      </c>
      <c r="R55" s="81">
        <f>+'Concursos presentados Jmer prov'!BB55+'Concursos p.n. por prov'!R55</f>
        <v>84</v>
      </c>
      <c r="S55" s="81">
        <f>+'Concursos presentados Jmer prov'!BC55+'Concursos p.n. por prov'!S55</f>
        <v>78</v>
      </c>
      <c r="T55" s="81">
        <f>+'Concursos presentados Jmer prov'!BD55+'Concursos p.n. por prov'!T55</f>
        <v>43</v>
      </c>
      <c r="U55" s="81">
        <f>+'Concursos presentados Jmer prov'!BE55+'Concursos p.n. por prov'!U55</f>
        <v>71</v>
      </c>
      <c r="V55" s="81">
        <f>+'Concursos presentados Jmer prov'!BF55+'Concursos p.n. por prov'!V55</f>
        <v>137</v>
      </c>
      <c r="W55" s="81">
        <f>+'Concursos presentados Jmer prov'!BG55+'Concursos p.n. por prov'!W55</f>
        <v>112</v>
      </c>
      <c r="X55" s="81">
        <f t="shared" si="5"/>
        <v>163</v>
      </c>
      <c r="Y55" s="81">
        <f t="shared" si="6"/>
        <v>205</v>
      </c>
      <c r="Z55" s="81">
        <f t="shared" si="7"/>
        <v>226</v>
      </c>
      <c r="AA55" s="81">
        <f t="shared" si="8"/>
        <v>296</v>
      </c>
      <c r="AB55" s="81">
        <f t="shared" si="9"/>
        <v>329</v>
      </c>
    </row>
    <row r="56" spans="2:28" ht="15" customHeight="1" thickBot="1" x14ac:dyDescent="0.25">
      <c r="B56" s="65" t="s">
        <v>56</v>
      </c>
      <c r="C56" s="82">
        <f>+'Concursos presentados Jmer prov'!AM56+'Concursos p.n. por prov'!C56</f>
        <v>1689</v>
      </c>
      <c r="D56" s="82">
        <f>+'Concursos presentados Jmer prov'!AN56+'Concursos p.n. por prov'!D56</f>
        <v>1847</v>
      </c>
      <c r="E56" s="82">
        <f>+'Concursos presentados Jmer prov'!AO56+'Concursos p.n. por prov'!E56</f>
        <v>1593</v>
      </c>
      <c r="F56" s="82">
        <f>+'Concursos presentados Jmer prov'!AP56+'Concursos p.n. por prov'!F56</f>
        <v>1911</v>
      </c>
      <c r="G56" s="82">
        <f>+'Concursos presentados Jmer prov'!AQ56+'Concursos p.n. por prov'!G56</f>
        <v>1937</v>
      </c>
      <c r="H56" s="82">
        <f>+'Concursos presentados Jmer prov'!AR56+'Concursos p.n. por prov'!H56</f>
        <v>2001</v>
      </c>
      <c r="I56" s="82">
        <f>+'Concursos presentados Jmer prov'!AS56+'Concursos p.n. por prov'!I56</f>
        <v>1645</v>
      </c>
      <c r="J56" s="82">
        <f>+'Concursos presentados Jmer prov'!AT56+'Concursos p.n. por prov'!J56</f>
        <v>2011</v>
      </c>
      <c r="K56" s="82">
        <f>+'Concursos presentados Jmer prov'!AU56+'Concursos p.n. por prov'!K56</f>
        <v>2162</v>
      </c>
      <c r="L56" s="82">
        <f>+'Concursos presentados Jmer prov'!AV56+'Concursos p.n. por prov'!L56</f>
        <v>2410</v>
      </c>
      <c r="M56" s="82">
        <f>+'Concursos presentados Jmer prov'!AW56+'Concursos p.n. por prov'!M56</f>
        <v>1953</v>
      </c>
      <c r="N56" s="82">
        <f>+'Concursos presentados Jmer prov'!AX56+'Concursos p.n. por prov'!N56</f>
        <v>2590</v>
      </c>
      <c r="O56" s="82">
        <f>+'Concursos presentados Jmer prov'!AY56+'Concursos p.n. por prov'!O56</f>
        <v>2796</v>
      </c>
      <c r="P56" s="82">
        <f>+'Concursos presentados Jmer prov'!AZ56+'Concursos p.n. por prov'!P56</f>
        <v>2982</v>
      </c>
      <c r="Q56" s="82">
        <f>+'Concursos presentados Jmer prov'!BA56+'Concursos p.n. por prov'!Q56</f>
        <v>2719</v>
      </c>
      <c r="R56" s="82">
        <f>+'Concursos presentados Jmer prov'!BB56+'Concursos p.n. por prov'!R56</f>
        <v>3534</v>
      </c>
      <c r="S56" s="82">
        <f>+'Concursos presentados Jmer prov'!BC56+'Concursos p.n. por prov'!S56</f>
        <v>3274</v>
      </c>
      <c r="T56" s="82">
        <f>+'Concursos presentados Jmer prov'!BD56+'Concursos p.n. por prov'!T56</f>
        <v>2305</v>
      </c>
      <c r="U56" s="82">
        <f>+'Concursos presentados Jmer prov'!BE56+'Concursos p.n. por prov'!U56</f>
        <v>3649</v>
      </c>
      <c r="V56" s="82">
        <f>+'Concursos presentados Jmer prov'!BF56+'Concursos p.n. por prov'!V56</f>
        <v>4513</v>
      </c>
      <c r="W56" s="82">
        <f>+'Concursos presentados Jmer prov'!BG56+'Concursos p.n. por prov'!W56</f>
        <v>4925</v>
      </c>
      <c r="X56" s="82">
        <f t="shared" si="5"/>
        <v>7040</v>
      </c>
      <c r="Y56" s="82">
        <f t="shared" si="6"/>
        <v>7594</v>
      </c>
      <c r="Z56" s="82">
        <f t="shared" si="7"/>
        <v>9115</v>
      </c>
      <c r="AA56" s="82">
        <f t="shared" si="8"/>
        <v>12031</v>
      </c>
      <c r="AB56" s="82">
        <f t="shared" si="9"/>
        <v>13741</v>
      </c>
    </row>
    <row r="57" spans="2:28" ht="33.75" customHeight="1" x14ac:dyDescent="0.2">
      <c r="B57" s="21"/>
      <c r="C57" s="22"/>
      <c r="F57" s="23"/>
      <c r="H57" s="23"/>
    </row>
    <row r="58" spans="2:28" ht="49.5" customHeight="1" x14ac:dyDescent="0.2">
      <c r="B58" s="66"/>
      <c r="C58" s="66"/>
      <c r="D58" s="66"/>
      <c r="E58" s="66"/>
      <c r="F58" s="31"/>
      <c r="G58" s="31"/>
      <c r="H58" s="22"/>
      <c r="I58" s="22"/>
    </row>
    <row r="60" spans="2:28" ht="39" customHeight="1" x14ac:dyDescent="0.2">
      <c r="C60" s="80" t="s">
        <v>176</v>
      </c>
      <c r="D60" s="80" t="s">
        <v>178</v>
      </c>
      <c r="E60" s="80" t="s">
        <v>180</v>
      </c>
      <c r="F60" s="84" t="s">
        <v>182</v>
      </c>
      <c r="G60" s="80" t="s">
        <v>199</v>
      </c>
      <c r="H60" s="80" t="s">
        <v>206</v>
      </c>
      <c r="I60" s="80" t="s">
        <v>218</v>
      </c>
      <c r="J60" s="84" t="s">
        <v>240</v>
      </c>
      <c r="K60" s="80" t="s">
        <v>255</v>
      </c>
      <c r="L60" s="80" t="s">
        <v>262</v>
      </c>
      <c r="M60" s="80" t="s">
        <v>272</v>
      </c>
      <c r="N60" s="84" t="s">
        <v>280</v>
      </c>
      <c r="O60" s="80" t="s">
        <v>293</v>
      </c>
      <c r="P60" s="80" t="s">
        <v>300</v>
      </c>
      <c r="Q60" s="80" t="s">
        <v>306</v>
      </c>
      <c r="R60" s="84" t="s">
        <v>316</v>
      </c>
      <c r="S60" s="80" t="s">
        <v>328</v>
      </c>
      <c r="T60" s="80" t="s">
        <v>183</v>
      </c>
      <c r="U60" s="80" t="s">
        <v>241</v>
      </c>
      <c r="V60" s="80" t="s">
        <v>281</v>
      </c>
      <c r="W60" s="80" t="s">
        <v>315</v>
      </c>
    </row>
    <row r="61" spans="2:28" ht="15" customHeight="1" thickBot="1" x14ac:dyDescent="0.25">
      <c r="B61" s="64" t="s">
        <v>17</v>
      </c>
      <c r="C61" s="79">
        <f>+(G6-C6)/C6</f>
        <v>-0.20454545454545456</v>
      </c>
      <c r="D61" s="79">
        <f t="shared" ref="D61:L61" si="10">+(H6-D6)/D6</f>
        <v>0.45945945945945948</v>
      </c>
      <c r="E61" s="79">
        <f t="shared" si="10"/>
        <v>-0.36585365853658536</v>
      </c>
      <c r="F61" s="79">
        <f t="shared" si="10"/>
        <v>-0.30769230769230771</v>
      </c>
      <c r="G61" s="79">
        <f t="shared" si="10"/>
        <v>0.31428571428571428</v>
      </c>
      <c r="H61" s="79">
        <f t="shared" si="10"/>
        <v>-0.27777777777777779</v>
      </c>
      <c r="I61" s="79">
        <f t="shared" si="10"/>
        <v>0.5</v>
      </c>
      <c r="J61" s="79">
        <f t="shared" si="10"/>
        <v>0.25925925925925924</v>
      </c>
      <c r="K61" s="79">
        <f t="shared" si="10"/>
        <v>0.13043478260869565</v>
      </c>
      <c r="L61" s="79">
        <f t="shared" si="10"/>
        <v>0.46153846153846156</v>
      </c>
      <c r="M61" s="79">
        <f t="shared" ref="M61:S76" si="11">+(Q6-M6)/M6</f>
        <v>0.35897435897435898</v>
      </c>
      <c r="N61" s="79">
        <f t="shared" si="11"/>
        <v>1.2941176470588236</v>
      </c>
      <c r="O61" s="79">
        <f t="shared" si="11"/>
        <v>0.19230769230769232</v>
      </c>
      <c r="P61" s="79">
        <f t="shared" si="11"/>
        <v>-0.33333333333333331</v>
      </c>
      <c r="Q61" s="79">
        <f t="shared" si="11"/>
        <v>0.26415094339622641</v>
      </c>
      <c r="R61" s="79">
        <f t="shared" si="11"/>
        <v>-8.9743589743589744E-2</v>
      </c>
      <c r="S61" s="79">
        <f t="shared" si="11"/>
        <v>0.17741935483870969</v>
      </c>
      <c r="T61" s="79">
        <f t="shared" ref="T61:T92" si="12">+(Y6-X6)/X6</f>
        <v>-0.11801242236024845</v>
      </c>
      <c r="U61" s="79">
        <f t="shared" ref="U61:U92" si="13">+(Z6-Y6)/Y6</f>
        <v>0.11267605633802817</v>
      </c>
      <c r="V61" s="79">
        <f t="shared" ref="V61:W92" si="14">+(AA6-Z6)/Z6</f>
        <v>0.51898734177215189</v>
      </c>
      <c r="W61" s="79">
        <f t="shared" si="14"/>
        <v>-8.3333333333333332E-3</v>
      </c>
    </row>
    <row r="62" spans="2:28" ht="15" customHeight="1" thickBot="1" x14ac:dyDescent="0.25">
      <c r="B62" s="64" t="s">
        <v>18</v>
      </c>
      <c r="C62" s="79">
        <f t="shared" ref="C62:C111" si="15">+(G7-C7)/C7</f>
        <v>-0.625</v>
      </c>
      <c r="D62" s="79">
        <f t="shared" ref="D62:D111" si="16">+(H7-D7)/D7</f>
        <v>-0.13333333333333333</v>
      </c>
      <c r="E62" s="79">
        <f t="shared" ref="E62:E111" si="17">+(I7-E7)/E7</f>
        <v>1.5</v>
      </c>
      <c r="F62" s="79">
        <f t="shared" ref="F62:F111" si="18">+(J7-F7)/F7</f>
        <v>3.6666666666666665</v>
      </c>
      <c r="G62" s="79">
        <f t="shared" ref="G62:G111" si="19">+(K7-G7)/G7</f>
        <v>6.333333333333333</v>
      </c>
      <c r="H62" s="79">
        <f t="shared" ref="H62:H111" si="20">+(L7-H7)/H7</f>
        <v>0.53846153846153844</v>
      </c>
      <c r="I62" s="79">
        <f t="shared" ref="I62:I111" si="21">+(M7-I7)/I7</f>
        <v>-0.15</v>
      </c>
      <c r="J62" s="79">
        <f t="shared" ref="J62:J111" si="22">+(N7-J7)/J7</f>
        <v>0.25</v>
      </c>
      <c r="K62" s="79">
        <f t="shared" ref="K62:K111" si="23">+(O7-K7)/K7</f>
        <v>-0.61363636363636365</v>
      </c>
      <c r="L62" s="79">
        <f t="shared" ref="L62:L111" si="24">+(P7-L7)/L7</f>
        <v>-0.05</v>
      </c>
      <c r="M62" s="79">
        <f t="shared" ref="M62:M111" si="25">+(Q7-M7)/M7</f>
        <v>5.8823529411764705E-2</v>
      </c>
      <c r="N62" s="79">
        <f t="shared" ref="N62:N111" si="26">+(R7-N7)/N7</f>
        <v>-0.6</v>
      </c>
      <c r="O62" s="79">
        <f t="shared" ref="O62:O111" si="27">+(S7-O7)/O7</f>
        <v>-5.8823529411764705E-2</v>
      </c>
      <c r="P62" s="79">
        <f t="shared" ref="P62:P111" si="28">+(T7-P7)/P7</f>
        <v>-0.42105263157894735</v>
      </c>
      <c r="Q62" s="79">
        <f t="shared" ref="Q62:Q111" si="29">+(U7-Q7)/Q7</f>
        <v>-0.44444444444444442</v>
      </c>
      <c r="R62" s="79">
        <f t="shared" ref="R62:S111" si="30">+(V7-R7)/R7</f>
        <v>1.2857142857142858</v>
      </c>
      <c r="S62" s="79">
        <f t="shared" si="11"/>
        <v>1.625</v>
      </c>
      <c r="T62" s="79">
        <f t="shared" si="12"/>
        <v>0.48888888888888887</v>
      </c>
      <c r="U62" s="79">
        <f t="shared" si="13"/>
        <v>0.73134328358208955</v>
      </c>
      <c r="V62" s="79">
        <f t="shared" si="14"/>
        <v>-0.41379310344827586</v>
      </c>
      <c r="W62" s="79">
        <f t="shared" si="14"/>
        <v>1.4705882352941176E-2</v>
      </c>
    </row>
    <row r="63" spans="2:28" ht="15" customHeight="1" thickBot="1" x14ac:dyDescent="0.25">
      <c r="B63" s="64" t="s">
        <v>19</v>
      </c>
      <c r="C63" s="79">
        <f t="shared" si="15"/>
        <v>-0.22448979591836735</v>
      </c>
      <c r="D63" s="79">
        <f t="shared" si="16"/>
        <v>-6.25E-2</v>
      </c>
      <c r="E63" s="79">
        <f t="shared" si="17"/>
        <v>8.8235294117647065E-2</v>
      </c>
      <c r="F63" s="79">
        <f t="shared" si="18"/>
        <v>-2.247191011235955E-2</v>
      </c>
      <c r="G63" s="79">
        <f t="shared" si="19"/>
        <v>0.19736842105263158</v>
      </c>
      <c r="H63" s="79">
        <f t="shared" si="20"/>
        <v>0.54666666666666663</v>
      </c>
      <c r="I63" s="79">
        <f t="shared" si="21"/>
        <v>0.44594594594594594</v>
      </c>
      <c r="J63" s="79">
        <f t="shared" si="22"/>
        <v>0.32183908045977011</v>
      </c>
      <c r="K63" s="79">
        <f t="shared" si="23"/>
        <v>0.53846153846153844</v>
      </c>
      <c r="L63" s="79">
        <f t="shared" si="24"/>
        <v>8.6206896551724137E-3</v>
      </c>
      <c r="M63" s="79">
        <f t="shared" si="25"/>
        <v>0.21495327102803738</v>
      </c>
      <c r="N63" s="79">
        <f t="shared" si="26"/>
        <v>0.35652173913043478</v>
      </c>
      <c r="O63" s="79">
        <f t="shared" si="27"/>
        <v>-0.12857142857142856</v>
      </c>
      <c r="P63" s="79">
        <f t="shared" si="28"/>
        <v>-0.24786324786324787</v>
      </c>
      <c r="Q63" s="79">
        <f t="shared" si="29"/>
        <v>0.37692307692307692</v>
      </c>
      <c r="R63" s="79">
        <f t="shared" si="30"/>
        <v>0.14102564102564102</v>
      </c>
      <c r="S63" s="79">
        <f t="shared" si="11"/>
        <v>0.69672131147540983</v>
      </c>
      <c r="T63" s="79">
        <f t="shared" si="12"/>
        <v>-6.8656716417910449E-2</v>
      </c>
      <c r="U63" s="79">
        <f t="shared" si="13"/>
        <v>0.375</v>
      </c>
      <c r="V63" s="79">
        <f t="shared" si="14"/>
        <v>0.26573426573426573</v>
      </c>
      <c r="W63" s="79">
        <f t="shared" si="14"/>
        <v>4.4198895027624308E-2</v>
      </c>
    </row>
    <row r="64" spans="2:28" ht="15" customHeight="1" thickBot="1" x14ac:dyDescent="0.25">
      <c r="B64" s="64" t="s">
        <v>20</v>
      </c>
      <c r="C64" s="79">
        <f t="shared" si="15"/>
        <v>0.04</v>
      </c>
      <c r="D64" s="79">
        <f t="shared" si="16"/>
        <v>-3.4482758620689655E-2</v>
      </c>
      <c r="E64" s="79">
        <f t="shared" si="17"/>
        <v>-0.22580645161290322</v>
      </c>
      <c r="F64" s="79">
        <f t="shared" si="18"/>
        <v>-0.35714285714285715</v>
      </c>
      <c r="G64" s="79">
        <f t="shared" si="19"/>
        <v>0.26923076923076922</v>
      </c>
      <c r="H64" s="79">
        <f t="shared" si="20"/>
        <v>-0.35714285714285715</v>
      </c>
      <c r="I64" s="79">
        <f t="shared" si="21"/>
        <v>-0.125</v>
      </c>
      <c r="J64" s="79">
        <f t="shared" si="22"/>
        <v>0.88888888888888884</v>
      </c>
      <c r="K64" s="79">
        <f t="shared" si="23"/>
        <v>-0.33333333333333331</v>
      </c>
      <c r="L64" s="79">
        <f t="shared" si="24"/>
        <v>1.0555555555555556</v>
      </c>
      <c r="M64" s="79">
        <f t="shared" si="25"/>
        <v>0.7142857142857143</v>
      </c>
      <c r="N64" s="79">
        <f t="shared" si="26"/>
        <v>0.14705882352941177</v>
      </c>
      <c r="O64" s="79">
        <f t="shared" si="27"/>
        <v>0.81818181818181823</v>
      </c>
      <c r="P64" s="79">
        <f t="shared" si="28"/>
        <v>-0.27027027027027029</v>
      </c>
      <c r="Q64" s="79">
        <f t="shared" si="29"/>
        <v>5.5555555555555552E-2</v>
      </c>
      <c r="R64" s="79">
        <f t="shared" si="30"/>
        <v>0.41025641025641024</v>
      </c>
      <c r="S64" s="79">
        <f t="shared" si="11"/>
        <v>0.32500000000000001</v>
      </c>
      <c r="T64" s="79">
        <f t="shared" si="12"/>
        <v>-0.15044247787610621</v>
      </c>
      <c r="U64" s="79">
        <f t="shared" si="13"/>
        <v>0.10416666666666667</v>
      </c>
      <c r="V64" s="79">
        <f t="shared" si="14"/>
        <v>0.26415094339622641</v>
      </c>
      <c r="W64" s="79">
        <f t="shared" si="14"/>
        <v>0.19402985074626866</v>
      </c>
    </row>
    <row r="65" spans="2:23" ht="15" customHeight="1" thickBot="1" x14ac:dyDescent="0.25">
      <c r="B65" s="64" t="s">
        <v>93</v>
      </c>
      <c r="C65" s="79">
        <f t="shared" si="15"/>
        <v>-0.23076923076923078</v>
      </c>
      <c r="D65" s="79">
        <f t="shared" si="16"/>
        <v>0.4</v>
      </c>
      <c r="E65" s="79">
        <f t="shared" si="17"/>
        <v>-0.1111111111111111</v>
      </c>
      <c r="F65" s="79">
        <f t="shared" si="18"/>
        <v>-0.5</v>
      </c>
      <c r="G65" s="79">
        <f t="shared" si="19"/>
        <v>-0.3</v>
      </c>
      <c r="H65" s="79">
        <f t="shared" si="20"/>
        <v>0</v>
      </c>
      <c r="I65" s="79">
        <f t="shared" si="21"/>
        <v>0.375</v>
      </c>
      <c r="J65" s="79">
        <f t="shared" si="22"/>
        <v>0.66666666666666663</v>
      </c>
      <c r="K65" s="79">
        <f t="shared" si="23"/>
        <v>1.1428571428571428</v>
      </c>
      <c r="L65" s="79">
        <f t="shared" si="24"/>
        <v>-7.1428571428571425E-2</v>
      </c>
      <c r="M65" s="79">
        <f t="shared" si="25"/>
        <v>-0.27272727272727271</v>
      </c>
      <c r="N65" s="79">
        <f t="shared" si="26"/>
        <v>6.6666666666666666E-2</v>
      </c>
      <c r="O65" s="79">
        <f t="shared" si="27"/>
        <v>0</v>
      </c>
      <c r="P65" s="79">
        <f t="shared" si="28"/>
        <v>-0.46153846153846156</v>
      </c>
      <c r="Q65" s="79">
        <f t="shared" si="29"/>
        <v>2.125</v>
      </c>
      <c r="R65" s="79">
        <f t="shared" si="30"/>
        <v>-6.25E-2</v>
      </c>
      <c r="S65" s="79">
        <f t="shared" si="11"/>
        <v>0.8666666666666667</v>
      </c>
      <c r="T65" s="79">
        <f t="shared" si="12"/>
        <v>-0.18</v>
      </c>
      <c r="U65" s="79">
        <f t="shared" si="13"/>
        <v>0.14634146341463414</v>
      </c>
      <c r="V65" s="79">
        <f t="shared" si="14"/>
        <v>0.10638297872340426</v>
      </c>
      <c r="W65" s="79">
        <f t="shared" si="14"/>
        <v>0.19230769230769232</v>
      </c>
    </row>
    <row r="66" spans="2:23" ht="15" customHeight="1" thickBot="1" x14ac:dyDescent="0.25">
      <c r="B66" s="64" t="s">
        <v>7</v>
      </c>
      <c r="C66" s="79">
        <f t="shared" si="15"/>
        <v>9.6774193548387094E-2</v>
      </c>
      <c r="D66" s="79">
        <f t="shared" si="16"/>
        <v>0.19354838709677419</v>
      </c>
      <c r="E66" s="79">
        <f t="shared" si="17"/>
        <v>0.19230769230769232</v>
      </c>
      <c r="F66" s="79">
        <f t="shared" si="18"/>
        <v>-0.14000000000000001</v>
      </c>
      <c r="G66" s="79">
        <f t="shared" si="19"/>
        <v>8.8235294117647065E-2</v>
      </c>
      <c r="H66" s="79">
        <f t="shared" si="20"/>
        <v>-5.4054054054054057E-2</v>
      </c>
      <c r="I66" s="79">
        <f t="shared" si="21"/>
        <v>0.35483870967741937</v>
      </c>
      <c r="J66" s="79">
        <f t="shared" si="22"/>
        <v>6.9767441860465115E-2</v>
      </c>
      <c r="K66" s="79">
        <f t="shared" si="23"/>
        <v>0.24324324324324326</v>
      </c>
      <c r="L66" s="79">
        <f t="shared" si="24"/>
        <v>-2.8571428571428571E-2</v>
      </c>
      <c r="M66" s="79">
        <f t="shared" si="25"/>
        <v>9.5238095238095233E-2</v>
      </c>
      <c r="N66" s="79">
        <f t="shared" si="26"/>
        <v>0.80434782608695654</v>
      </c>
      <c r="O66" s="79">
        <f t="shared" si="27"/>
        <v>0.69565217391304346</v>
      </c>
      <c r="P66" s="79">
        <f t="shared" si="28"/>
        <v>8.8235294117647065E-2</v>
      </c>
      <c r="Q66" s="79">
        <f t="shared" si="29"/>
        <v>0.52173913043478259</v>
      </c>
      <c r="R66" s="79">
        <f t="shared" si="30"/>
        <v>0.25301204819277107</v>
      </c>
      <c r="S66" s="79">
        <f t="shared" si="11"/>
        <v>0.24358974358974358</v>
      </c>
      <c r="T66" s="79">
        <f t="shared" si="12"/>
        <v>5.0724637681159424E-2</v>
      </c>
      <c r="U66" s="79">
        <f t="shared" si="13"/>
        <v>0.10344827586206896</v>
      </c>
      <c r="V66" s="79">
        <f t="shared" si="14"/>
        <v>0.30625000000000002</v>
      </c>
      <c r="W66" s="79">
        <f t="shared" si="14"/>
        <v>0.38277511961722488</v>
      </c>
    </row>
    <row r="67" spans="2:23" ht="15" customHeight="1" thickBot="1" x14ac:dyDescent="0.25">
      <c r="B67" s="64" t="s">
        <v>21</v>
      </c>
      <c r="C67" s="79">
        <f t="shared" si="15"/>
        <v>-0.375</v>
      </c>
      <c r="D67" s="79">
        <f t="shared" si="16"/>
        <v>-0.4</v>
      </c>
      <c r="E67" s="79">
        <f t="shared" si="17"/>
        <v>-0.66666666666666663</v>
      </c>
      <c r="F67" s="79">
        <f t="shared" si="18"/>
        <v>3</v>
      </c>
      <c r="G67" s="79">
        <f t="shared" si="19"/>
        <v>-1</v>
      </c>
      <c r="H67" s="79">
        <f t="shared" si="20"/>
        <v>0</v>
      </c>
      <c r="I67" s="79">
        <f t="shared" si="21"/>
        <v>2</v>
      </c>
      <c r="J67" s="79">
        <f t="shared" si="22"/>
        <v>-0.5</v>
      </c>
      <c r="K67" s="79"/>
      <c r="L67" s="79">
        <f t="shared" si="24"/>
        <v>0.33333333333333331</v>
      </c>
      <c r="M67" s="79">
        <f t="shared" si="25"/>
        <v>0.33333333333333331</v>
      </c>
      <c r="N67" s="79">
        <f t="shared" si="26"/>
        <v>3</v>
      </c>
      <c r="O67" s="79">
        <f t="shared" si="27"/>
        <v>-0.83333333333333337</v>
      </c>
      <c r="P67" s="79">
        <f t="shared" si="28"/>
        <v>-0.25</v>
      </c>
      <c r="Q67" s="79">
        <f t="shared" si="29"/>
        <v>1.5</v>
      </c>
      <c r="R67" s="79">
        <f t="shared" si="30"/>
        <v>-0.5</v>
      </c>
      <c r="S67" s="79">
        <f t="shared" si="11"/>
        <v>7</v>
      </c>
      <c r="T67" s="79">
        <f t="shared" si="12"/>
        <v>-0.23529411764705882</v>
      </c>
      <c r="U67" s="79">
        <f t="shared" si="13"/>
        <v>-0.38461538461538464</v>
      </c>
      <c r="V67" s="79">
        <f t="shared" si="14"/>
        <v>1.75</v>
      </c>
      <c r="W67" s="79">
        <f t="shared" si="14"/>
        <v>-0.18181818181818182</v>
      </c>
    </row>
    <row r="68" spans="2:23" ht="15" customHeight="1" thickBot="1" x14ac:dyDescent="0.25">
      <c r="B68" s="64" t="s">
        <v>22</v>
      </c>
      <c r="C68" s="79">
        <f t="shared" si="15"/>
        <v>0.27777777777777779</v>
      </c>
      <c r="D68" s="79">
        <f t="shared" si="16"/>
        <v>0.33333333333333331</v>
      </c>
      <c r="E68" s="79">
        <f t="shared" si="17"/>
        <v>4.25</v>
      </c>
      <c r="F68" s="79">
        <f t="shared" si="18"/>
        <v>-0.16666666666666666</v>
      </c>
      <c r="G68" s="79">
        <f t="shared" si="19"/>
        <v>-0.34782608695652173</v>
      </c>
      <c r="H68" s="79">
        <f t="shared" si="20"/>
        <v>0.25</v>
      </c>
      <c r="I68" s="79">
        <f t="shared" si="21"/>
        <v>-0.33333333333333331</v>
      </c>
      <c r="J68" s="79">
        <f t="shared" si="22"/>
        <v>1</v>
      </c>
      <c r="K68" s="79">
        <f t="shared" si="23"/>
        <v>6.6666666666666666E-2</v>
      </c>
      <c r="L68" s="79">
        <f t="shared" si="24"/>
        <v>0.8</v>
      </c>
      <c r="M68" s="79">
        <f t="shared" si="25"/>
        <v>0.5714285714285714</v>
      </c>
      <c r="N68" s="79">
        <f t="shared" si="26"/>
        <v>0.05</v>
      </c>
      <c r="O68" s="79">
        <f t="shared" si="27"/>
        <v>0.8125</v>
      </c>
      <c r="P68" s="79">
        <f t="shared" si="28"/>
        <v>-0.30555555555555558</v>
      </c>
      <c r="Q68" s="79">
        <f t="shared" si="29"/>
        <v>0</v>
      </c>
      <c r="R68" s="79">
        <f t="shared" si="30"/>
        <v>0.5714285714285714</v>
      </c>
      <c r="S68" s="79">
        <f t="shared" si="11"/>
        <v>0.41379310344827586</v>
      </c>
      <c r="T68" s="79">
        <f t="shared" si="12"/>
        <v>0.52173913043478259</v>
      </c>
      <c r="U68" s="79">
        <f t="shared" si="13"/>
        <v>-1.4285714285714285E-2</v>
      </c>
      <c r="V68" s="79">
        <f t="shared" si="14"/>
        <v>0.37681159420289856</v>
      </c>
      <c r="W68" s="79">
        <f t="shared" si="14"/>
        <v>0.14736842105263157</v>
      </c>
    </row>
    <row r="69" spans="2:23" ht="15" customHeight="1" thickBot="1" x14ac:dyDescent="0.25">
      <c r="B69" s="64" t="s">
        <v>23</v>
      </c>
      <c r="C69" s="79">
        <f t="shared" si="15"/>
        <v>0.15193370165745856</v>
      </c>
      <c r="D69" s="79">
        <f t="shared" si="16"/>
        <v>0.29447852760736198</v>
      </c>
      <c r="E69" s="79">
        <f t="shared" si="17"/>
        <v>-0.11782477341389729</v>
      </c>
      <c r="F69" s="79">
        <f t="shared" si="18"/>
        <v>0.14594594594594595</v>
      </c>
      <c r="G69" s="79">
        <f t="shared" si="19"/>
        <v>0.25659472422062352</v>
      </c>
      <c r="H69" s="79">
        <f t="shared" si="20"/>
        <v>0.30331753554502372</v>
      </c>
      <c r="I69" s="79">
        <f t="shared" si="21"/>
        <v>0.56506849315068497</v>
      </c>
      <c r="J69" s="79">
        <f t="shared" si="22"/>
        <v>0.48584905660377359</v>
      </c>
      <c r="K69" s="79">
        <f t="shared" si="23"/>
        <v>0.36259541984732824</v>
      </c>
      <c r="L69" s="79">
        <f t="shared" si="24"/>
        <v>0.39090909090909093</v>
      </c>
      <c r="M69" s="79">
        <f t="shared" si="25"/>
        <v>0.35448577680525162</v>
      </c>
      <c r="N69" s="79">
        <f t="shared" si="26"/>
        <v>0.30476190476190479</v>
      </c>
      <c r="O69" s="79">
        <f t="shared" si="27"/>
        <v>0.10784313725490197</v>
      </c>
      <c r="P69" s="79">
        <f t="shared" si="28"/>
        <v>-0.10718954248366012</v>
      </c>
      <c r="Q69" s="79">
        <f t="shared" si="29"/>
        <v>0.37156704361873988</v>
      </c>
      <c r="R69" s="79">
        <f t="shared" si="30"/>
        <v>0.35036496350364965</v>
      </c>
      <c r="S69" s="79">
        <f t="shared" si="11"/>
        <v>0.56257901390644749</v>
      </c>
      <c r="T69" s="79">
        <f t="shared" si="12"/>
        <v>0.11951043916486681</v>
      </c>
      <c r="U69" s="79">
        <f t="shared" si="13"/>
        <v>0.38971061093247589</v>
      </c>
      <c r="V69" s="79">
        <f t="shared" si="14"/>
        <v>0.35122628412771867</v>
      </c>
      <c r="W69" s="79">
        <f t="shared" si="14"/>
        <v>0.17568493150684933</v>
      </c>
    </row>
    <row r="70" spans="2:23" ht="15" customHeight="1" thickBot="1" x14ac:dyDescent="0.25">
      <c r="B70" s="64" t="s">
        <v>95</v>
      </c>
      <c r="C70" s="79">
        <f t="shared" si="15"/>
        <v>0.16216216216216217</v>
      </c>
      <c r="D70" s="79">
        <f t="shared" si="16"/>
        <v>-0.1864406779661017</v>
      </c>
      <c r="E70" s="79">
        <f t="shared" si="17"/>
        <v>0.42105263157894735</v>
      </c>
      <c r="F70" s="79">
        <f t="shared" si="18"/>
        <v>0.14000000000000001</v>
      </c>
      <c r="G70" s="79">
        <f t="shared" si="19"/>
        <v>9.3023255813953487E-2</v>
      </c>
      <c r="H70" s="79">
        <f t="shared" si="20"/>
        <v>-8.3333333333333329E-2</v>
      </c>
      <c r="I70" s="79">
        <f t="shared" si="21"/>
        <v>-0.1111111111111111</v>
      </c>
      <c r="J70" s="79">
        <f t="shared" si="22"/>
        <v>0</v>
      </c>
      <c r="K70" s="79">
        <f t="shared" si="23"/>
        <v>4.2553191489361701E-2</v>
      </c>
      <c r="L70" s="79">
        <f t="shared" si="24"/>
        <v>0.61363636363636365</v>
      </c>
      <c r="M70" s="79">
        <f t="shared" si="25"/>
        <v>-0.22916666666666666</v>
      </c>
      <c r="N70" s="79">
        <f t="shared" si="26"/>
        <v>3.5087719298245612E-2</v>
      </c>
      <c r="O70" s="79">
        <f t="shared" si="27"/>
        <v>0.44897959183673469</v>
      </c>
      <c r="P70" s="79">
        <f t="shared" si="28"/>
        <v>-0.45070422535211269</v>
      </c>
      <c r="Q70" s="79">
        <f t="shared" si="29"/>
        <v>0.83783783783783783</v>
      </c>
      <c r="R70" s="79">
        <f t="shared" si="30"/>
        <v>8.4745762711864403E-2</v>
      </c>
      <c r="S70" s="79">
        <f t="shared" si="11"/>
        <v>0.19718309859154928</v>
      </c>
      <c r="T70" s="79">
        <f t="shared" si="12"/>
        <v>9.7826086956521743E-2</v>
      </c>
      <c r="U70" s="79">
        <f t="shared" si="13"/>
        <v>-2.9702970297029702E-2</v>
      </c>
      <c r="V70" s="79">
        <f t="shared" si="14"/>
        <v>0.10204081632653061</v>
      </c>
      <c r="W70" s="79">
        <f t="shared" si="14"/>
        <v>0.12037037037037036</v>
      </c>
    </row>
    <row r="71" spans="2:23" ht="15" customHeight="1" thickBot="1" x14ac:dyDescent="0.25">
      <c r="B71" s="64" t="s">
        <v>24</v>
      </c>
      <c r="C71" s="79">
        <f t="shared" si="15"/>
        <v>0.93333333333333335</v>
      </c>
      <c r="D71" s="79">
        <f t="shared" si="16"/>
        <v>0.21428571428571427</v>
      </c>
      <c r="E71" s="79">
        <f t="shared" si="17"/>
        <v>0.11764705882352941</v>
      </c>
      <c r="F71" s="79">
        <f t="shared" si="18"/>
        <v>-0.68421052631578949</v>
      </c>
      <c r="G71" s="79">
        <f t="shared" si="19"/>
        <v>-0.48275862068965519</v>
      </c>
      <c r="H71" s="79">
        <f t="shared" si="20"/>
        <v>-0.47058823529411764</v>
      </c>
      <c r="I71" s="79">
        <f t="shared" si="21"/>
        <v>-0.63157894736842102</v>
      </c>
      <c r="J71" s="79">
        <f t="shared" si="22"/>
        <v>0.33333333333333331</v>
      </c>
      <c r="K71" s="79">
        <f t="shared" si="23"/>
        <v>-0.53333333333333333</v>
      </c>
      <c r="L71" s="79">
        <f t="shared" si="24"/>
        <v>0.22222222222222221</v>
      </c>
      <c r="M71" s="79">
        <f t="shared" si="25"/>
        <v>0.5714285714285714</v>
      </c>
      <c r="N71" s="79">
        <f t="shared" si="26"/>
        <v>1.125</v>
      </c>
      <c r="O71" s="79">
        <f t="shared" si="27"/>
        <v>1</v>
      </c>
      <c r="P71" s="79">
        <f t="shared" si="28"/>
        <v>-0.45454545454545453</v>
      </c>
      <c r="Q71" s="79">
        <f t="shared" si="29"/>
        <v>0.90909090909090906</v>
      </c>
      <c r="R71" s="79">
        <f t="shared" si="30"/>
        <v>0.17647058823529413</v>
      </c>
      <c r="S71" s="79">
        <f t="shared" si="11"/>
        <v>0.14285714285714285</v>
      </c>
      <c r="T71" s="79">
        <f t="shared" si="12"/>
        <v>9.2307692307692313E-2</v>
      </c>
      <c r="U71" s="79">
        <f t="shared" si="13"/>
        <v>-0.45070422535211269</v>
      </c>
      <c r="V71" s="79">
        <f t="shared" si="14"/>
        <v>0.17948717948717949</v>
      </c>
      <c r="W71" s="79">
        <f t="shared" si="14"/>
        <v>0.32608695652173914</v>
      </c>
    </row>
    <row r="72" spans="2:23" ht="15" customHeight="1" thickBot="1" x14ac:dyDescent="0.25">
      <c r="B72" s="64" t="s">
        <v>25</v>
      </c>
      <c r="C72" s="79">
        <f t="shared" si="15"/>
        <v>0.6</v>
      </c>
      <c r="D72" s="79">
        <f t="shared" si="16"/>
        <v>-0.45454545454545453</v>
      </c>
      <c r="E72" s="79">
        <f t="shared" si="17"/>
        <v>0</v>
      </c>
      <c r="F72" s="79">
        <f t="shared" si="18"/>
        <v>-0.33333333333333331</v>
      </c>
      <c r="G72" s="79">
        <f t="shared" si="19"/>
        <v>-0.375</v>
      </c>
      <c r="H72" s="79">
        <f t="shared" si="20"/>
        <v>0</v>
      </c>
      <c r="I72" s="79">
        <f t="shared" si="21"/>
        <v>-0.25</v>
      </c>
      <c r="J72" s="79">
        <f t="shared" si="22"/>
        <v>-0.75</v>
      </c>
      <c r="K72" s="79">
        <f t="shared" si="23"/>
        <v>0.4</v>
      </c>
      <c r="L72" s="79">
        <f t="shared" si="24"/>
        <v>0.5</v>
      </c>
      <c r="M72" s="79">
        <f t="shared" si="25"/>
        <v>1.6666666666666667</v>
      </c>
      <c r="N72" s="79">
        <f t="shared" si="26"/>
        <v>4</v>
      </c>
      <c r="O72" s="79">
        <f t="shared" si="27"/>
        <v>0.14285714285714285</v>
      </c>
      <c r="P72" s="79">
        <f t="shared" si="28"/>
        <v>-0.55555555555555558</v>
      </c>
      <c r="Q72" s="79">
        <f t="shared" si="29"/>
        <v>0.25</v>
      </c>
      <c r="R72" s="79">
        <f t="shared" si="30"/>
        <v>0.8</v>
      </c>
      <c r="S72" s="79">
        <f t="shared" si="11"/>
        <v>0.875</v>
      </c>
      <c r="T72" s="79">
        <f t="shared" si="12"/>
        <v>-0.15384615384615385</v>
      </c>
      <c r="U72" s="79">
        <f t="shared" si="13"/>
        <v>-0.31818181818181818</v>
      </c>
      <c r="V72" s="79">
        <f t="shared" si="14"/>
        <v>0.93333333333333335</v>
      </c>
      <c r="W72" s="79">
        <f t="shared" si="14"/>
        <v>6.8965517241379309E-2</v>
      </c>
    </row>
    <row r="73" spans="2:23" ht="15" customHeight="1" thickBot="1" x14ac:dyDescent="0.25">
      <c r="B73" s="64" t="s">
        <v>26</v>
      </c>
      <c r="C73" s="79">
        <f t="shared" si="15"/>
        <v>-0.2</v>
      </c>
      <c r="D73" s="79">
        <f t="shared" si="16"/>
        <v>8.8235294117647065E-2</v>
      </c>
      <c r="E73" s="79">
        <f t="shared" si="17"/>
        <v>-4.7619047619047616E-2</v>
      </c>
      <c r="F73" s="79">
        <f t="shared" si="18"/>
        <v>0.31578947368421051</v>
      </c>
      <c r="G73" s="79">
        <f t="shared" si="19"/>
        <v>0</v>
      </c>
      <c r="H73" s="79">
        <f t="shared" si="20"/>
        <v>-0.27027027027027029</v>
      </c>
      <c r="I73" s="79">
        <f t="shared" si="21"/>
        <v>0.25</v>
      </c>
      <c r="J73" s="79">
        <f t="shared" si="22"/>
        <v>0.48</v>
      </c>
      <c r="K73" s="79">
        <f t="shared" si="23"/>
        <v>0.70833333333333337</v>
      </c>
      <c r="L73" s="79">
        <f t="shared" si="24"/>
        <v>0.40740740740740738</v>
      </c>
      <c r="M73" s="79">
        <f t="shared" si="25"/>
        <v>0</v>
      </c>
      <c r="N73" s="79">
        <f t="shared" si="26"/>
        <v>-2.7027027027027029E-2</v>
      </c>
      <c r="O73" s="79">
        <f t="shared" si="27"/>
        <v>-7.3170731707317069E-2</v>
      </c>
      <c r="P73" s="79">
        <f t="shared" si="28"/>
        <v>-0.21052631578947367</v>
      </c>
      <c r="Q73" s="79">
        <f t="shared" si="29"/>
        <v>0.56000000000000005</v>
      </c>
      <c r="R73" s="79">
        <f t="shared" si="30"/>
        <v>0.69444444444444442</v>
      </c>
      <c r="S73" s="79">
        <f t="shared" si="11"/>
        <v>0.94736842105263153</v>
      </c>
      <c r="T73" s="79">
        <f t="shared" si="12"/>
        <v>1.9230769230769232E-2</v>
      </c>
      <c r="U73" s="79">
        <f t="shared" si="13"/>
        <v>6.6037735849056603E-2</v>
      </c>
      <c r="V73" s="79">
        <f t="shared" si="14"/>
        <v>0.23893805309734514</v>
      </c>
      <c r="W73" s="79">
        <f t="shared" si="14"/>
        <v>0.2</v>
      </c>
    </row>
    <row r="74" spans="2:23" ht="15" customHeight="1" thickBot="1" x14ac:dyDescent="0.25">
      <c r="B74" s="64" t="s">
        <v>8</v>
      </c>
      <c r="C74" s="79">
        <f t="shared" si="15"/>
        <v>0.18181818181818182</v>
      </c>
      <c r="D74" s="79">
        <f t="shared" si="16"/>
        <v>-0.16666666666666666</v>
      </c>
      <c r="E74" s="79">
        <f t="shared" si="17"/>
        <v>-0.38461538461538464</v>
      </c>
      <c r="F74" s="79">
        <f t="shared" si="18"/>
        <v>0.2857142857142857</v>
      </c>
      <c r="G74" s="79">
        <f t="shared" si="19"/>
        <v>-0.23076923076923078</v>
      </c>
      <c r="H74" s="79">
        <f t="shared" si="20"/>
        <v>0.13333333333333333</v>
      </c>
      <c r="I74" s="79">
        <f t="shared" si="21"/>
        <v>0.625</v>
      </c>
      <c r="J74" s="79">
        <f t="shared" si="22"/>
        <v>-0.33333333333333331</v>
      </c>
      <c r="K74" s="79">
        <f t="shared" si="23"/>
        <v>-0.25</v>
      </c>
      <c r="L74" s="79">
        <f t="shared" si="24"/>
        <v>0.52941176470588236</v>
      </c>
      <c r="M74" s="79">
        <f t="shared" si="25"/>
        <v>0.76923076923076927</v>
      </c>
      <c r="N74" s="79">
        <f t="shared" si="26"/>
        <v>1.3333333333333333</v>
      </c>
      <c r="O74" s="79">
        <f t="shared" si="27"/>
        <v>1.3333333333333333</v>
      </c>
      <c r="P74" s="79">
        <f t="shared" si="28"/>
        <v>-0.30769230769230771</v>
      </c>
      <c r="Q74" s="79">
        <f t="shared" si="29"/>
        <v>0.65217391304347827</v>
      </c>
      <c r="R74" s="79">
        <f t="shared" si="30"/>
        <v>0.10714285714285714</v>
      </c>
      <c r="S74" s="79">
        <f t="shared" si="11"/>
        <v>-0.42857142857142855</v>
      </c>
      <c r="T74" s="79">
        <f t="shared" si="12"/>
        <v>0</v>
      </c>
      <c r="U74" s="79">
        <f t="shared" si="13"/>
        <v>-7.4626865671641784E-2</v>
      </c>
      <c r="V74" s="79">
        <f t="shared" si="14"/>
        <v>0.4838709677419355</v>
      </c>
      <c r="W74" s="79">
        <f t="shared" si="14"/>
        <v>0.32608695652173914</v>
      </c>
    </row>
    <row r="75" spans="2:23" ht="15" customHeight="1" thickBot="1" x14ac:dyDescent="0.25">
      <c r="B75" s="64" t="s">
        <v>27</v>
      </c>
      <c r="C75" s="79">
        <f t="shared" si="15"/>
        <v>0.27272727272727271</v>
      </c>
      <c r="D75" s="79">
        <f t="shared" si="16"/>
        <v>0.12903225806451613</v>
      </c>
      <c r="E75" s="79">
        <f t="shared" si="17"/>
        <v>0.30769230769230771</v>
      </c>
      <c r="F75" s="79">
        <f t="shared" si="18"/>
        <v>0.43181818181818182</v>
      </c>
      <c r="G75" s="79">
        <f t="shared" si="19"/>
        <v>0.32142857142857145</v>
      </c>
      <c r="H75" s="79">
        <f t="shared" si="20"/>
        <v>0</v>
      </c>
      <c r="I75" s="79">
        <f t="shared" si="21"/>
        <v>2.9411764705882353E-2</v>
      </c>
      <c r="J75" s="79">
        <f t="shared" si="22"/>
        <v>-0.41269841269841268</v>
      </c>
      <c r="K75" s="79">
        <f t="shared" si="23"/>
        <v>0.16216216216216217</v>
      </c>
      <c r="L75" s="79">
        <f t="shared" si="24"/>
        <v>0.4</v>
      </c>
      <c r="M75" s="79">
        <f t="shared" si="25"/>
        <v>0.34285714285714286</v>
      </c>
      <c r="N75" s="79">
        <f t="shared" si="26"/>
        <v>0.40540540540540543</v>
      </c>
      <c r="O75" s="79">
        <f t="shared" si="27"/>
        <v>9.3023255813953487E-2</v>
      </c>
      <c r="P75" s="79">
        <f t="shared" si="28"/>
        <v>-0.46938775510204084</v>
      </c>
      <c r="Q75" s="79">
        <f t="shared" si="29"/>
        <v>0.1702127659574468</v>
      </c>
      <c r="R75" s="79">
        <f t="shared" si="30"/>
        <v>0.25</v>
      </c>
      <c r="S75" s="79">
        <f t="shared" si="11"/>
        <v>0.51063829787234039</v>
      </c>
      <c r="T75" s="79">
        <f t="shared" si="12"/>
        <v>0.30081300813008133</v>
      </c>
      <c r="U75" s="79">
        <f t="shared" si="13"/>
        <v>-0.1</v>
      </c>
      <c r="V75" s="79">
        <f t="shared" si="14"/>
        <v>0.3263888888888889</v>
      </c>
      <c r="W75" s="79">
        <f t="shared" si="14"/>
        <v>1.0471204188481676E-2</v>
      </c>
    </row>
    <row r="76" spans="2:23" ht="15" customHeight="1" thickBot="1" x14ac:dyDescent="0.25">
      <c r="B76" s="64" t="s">
        <v>55</v>
      </c>
      <c r="C76" s="79">
        <f t="shared" si="15"/>
        <v>-0.33333333333333331</v>
      </c>
      <c r="D76" s="79">
        <f t="shared" si="16"/>
        <v>0.25</v>
      </c>
      <c r="E76" s="79">
        <f t="shared" si="17"/>
        <v>0.1</v>
      </c>
      <c r="F76" s="79">
        <f t="shared" si="18"/>
        <v>0.33333333333333331</v>
      </c>
      <c r="G76" s="79">
        <f t="shared" si="19"/>
        <v>0.5</v>
      </c>
      <c r="H76" s="79">
        <f t="shared" si="20"/>
        <v>-6.6666666666666666E-2</v>
      </c>
      <c r="I76" s="79">
        <f t="shared" si="21"/>
        <v>-0.81818181818181823</v>
      </c>
      <c r="J76" s="79">
        <f t="shared" si="22"/>
        <v>0.41666666666666669</v>
      </c>
      <c r="K76" s="79">
        <f t="shared" si="23"/>
        <v>1.5</v>
      </c>
      <c r="L76" s="79">
        <f t="shared" si="24"/>
        <v>-0.7857142857142857</v>
      </c>
      <c r="M76" s="79">
        <f t="shared" si="25"/>
        <v>4.5</v>
      </c>
      <c r="N76" s="79">
        <f t="shared" si="26"/>
        <v>-0.11764705882352941</v>
      </c>
      <c r="O76" s="79">
        <f t="shared" si="27"/>
        <v>-0.26666666666666666</v>
      </c>
      <c r="P76" s="79">
        <f t="shared" si="28"/>
        <v>3.3333333333333335</v>
      </c>
      <c r="Q76" s="79">
        <f t="shared" si="29"/>
        <v>0.54545454545454541</v>
      </c>
      <c r="R76" s="79">
        <f t="shared" si="30"/>
        <v>0.33333333333333331</v>
      </c>
      <c r="S76" s="79">
        <f t="shared" si="11"/>
        <v>0.72727272727272729</v>
      </c>
      <c r="T76" s="79">
        <f t="shared" si="12"/>
        <v>0.13513513513513514</v>
      </c>
      <c r="U76" s="79">
        <f t="shared" si="13"/>
        <v>-7.1428571428571425E-2</v>
      </c>
      <c r="V76" s="79">
        <f t="shared" si="14"/>
        <v>0.12820512820512819</v>
      </c>
      <c r="W76" s="79">
        <f t="shared" si="14"/>
        <v>0.38636363636363635</v>
      </c>
    </row>
    <row r="77" spans="2:23" ht="15" customHeight="1" thickBot="1" x14ac:dyDescent="0.25">
      <c r="B77" s="64" t="s">
        <v>28</v>
      </c>
      <c r="C77" s="79">
        <f t="shared" si="15"/>
        <v>0.22222222222222221</v>
      </c>
      <c r="D77" s="79">
        <f t="shared" si="16"/>
        <v>0.33333333333333331</v>
      </c>
      <c r="E77" s="79">
        <f t="shared" si="17"/>
        <v>-0.33333333333333331</v>
      </c>
      <c r="F77" s="79">
        <f t="shared" si="18"/>
        <v>0.27777777777777779</v>
      </c>
      <c r="G77" s="79">
        <f t="shared" si="19"/>
        <v>-0.27272727272727271</v>
      </c>
      <c r="H77" s="79">
        <f t="shared" si="20"/>
        <v>-0.35</v>
      </c>
      <c r="I77" s="79">
        <f t="shared" si="21"/>
        <v>0.16666666666666666</v>
      </c>
      <c r="J77" s="79">
        <f t="shared" si="22"/>
        <v>-0.47826086956521741</v>
      </c>
      <c r="K77" s="79">
        <f t="shared" si="23"/>
        <v>1.625</v>
      </c>
      <c r="L77" s="79">
        <f t="shared" si="24"/>
        <v>1.2307692307692308</v>
      </c>
      <c r="M77" s="79">
        <f t="shared" si="25"/>
        <v>0.7142857142857143</v>
      </c>
      <c r="N77" s="79">
        <f t="shared" si="26"/>
        <v>2</v>
      </c>
      <c r="O77" s="79">
        <f t="shared" si="27"/>
        <v>4.7619047619047616E-2</v>
      </c>
      <c r="P77" s="79">
        <f t="shared" si="28"/>
        <v>-0.13793103448275862</v>
      </c>
      <c r="Q77" s="79">
        <f t="shared" si="29"/>
        <v>4.1666666666666664E-2</v>
      </c>
      <c r="R77" s="79">
        <f t="shared" si="30"/>
        <v>-0.1388888888888889</v>
      </c>
      <c r="S77" s="79">
        <f t="shared" si="30"/>
        <v>1.1363636363636365</v>
      </c>
      <c r="T77" s="79">
        <f t="shared" si="12"/>
        <v>0.1</v>
      </c>
      <c r="U77" s="79">
        <f t="shared" si="13"/>
        <v>-0.2878787878787879</v>
      </c>
      <c r="V77" s="79">
        <f t="shared" si="14"/>
        <v>1.3404255319148937</v>
      </c>
      <c r="W77" s="79">
        <f t="shared" si="14"/>
        <v>-6.363636363636363E-2</v>
      </c>
    </row>
    <row r="78" spans="2:23" ht="15" customHeight="1" thickBot="1" x14ac:dyDescent="0.25">
      <c r="B78" s="64" t="s">
        <v>29</v>
      </c>
      <c r="C78" s="79">
        <f t="shared" si="15"/>
        <v>-0.14285714285714285</v>
      </c>
      <c r="D78" s="79">
        <f t="shared" si="16"/>
        <v>0</v>
      </c>
      <c r="E78" s="79">
        <f t="shared" si="17"/>
        <v>-0.72727272727272729</v>
      </c>
      <c r="F78" s="79">
        <f t="shared" si="18"/>
        <v>0</v>
      </c>
      <c r="G78" s="79">
        <f t="shared" si="19"/>
        <v>-0.16666666666666666</v>
      </c>
      <c r="H78" s="79">
        <f t="shared" si="20"/>
        <v>-0.6</v>
      </c>
      <c r="I78" s="79">
        <f t="shared" si="21"/>
        <v>1</v>
      </c>
      <c r="J78" s="79">
        <f t="shared" si="22"/>
        <v>-0.83333333333333337</v>
      </c>
      <c r="K78" s="79">
        <f t="shared" si="23"/>
        <v>-0.2</v>
      </c>
      <c r="L78" s="79">
        <f t="shared" si="24"/>
        <v>1.5</v>
      </c>
      <c r="M78" s="79">
        <f t="shared" si="25"/>
        <v>0</v>
      </c>
      <c r="N78" s="79">
        <f t="shared" si="26"/>
        <v>4</v>
      </c>
      <c r="O78" s="79">
        <f t="shared" si="27"/>
        <v>0.5</v>
      </c>
      <c r="P78" s="79">
        <f t="shared" si="28"/>
        <v>-0.6</v>
      </c>
      <c r="Q78" s="79">
        <f t="shared" si="29"/>
        <v>0</v>
      </c>
      <c r="R78" s="79">
        <f t="shared" si="30"/>
        <v>-0.2</v>
      </c>
      <c r="S78" s="79">
        <f t="shared" si="30"/>
        <v>0.33333333333333331</v>
      </c>
      <c r="T78" s="79">
        <f t="shared" si="12"/>
        <v>-0.31034482758620691</v>
      </c>
      <c r="U78" s="79">
        <f t="shared" si="13"/>
        <v>-0.3</v>
      </c>
      <c r="V78" s="79">
        <f t="shared" si="14"/>
        <v>0.42857142857142855</v>
      </c>
      <c r="W78" s="79">
        <f t="shared" si="14"/>
        <v>-0.1</v>
      </c>
    </row>
    <row r="79" spans="2:23" ht="15" customHeight="1" thickBot="1" x14ac:dyDescent="0.25">
      <c r="B79" s="64" t="s">
        <v>94</v>
      </c>
      <c r="C79" s="79">
        <f t="shared" si="15"/>
        <v>1.1428571428571428</v>
      </c>
      <c r="D79" s="79">
        <f t="shared" si="16"/>
        <v>1.0625</v>
      </c>
      <c r="E79" s="79">
        <f t="shared" si="17"/>
        <v>0.6</v>
      </c>
      <c r="F79" s="79">
        <f t="shared" si="18"/>
        <v>0.14285714285714285</v>
      </c>
      <c r="G79" s="79">
        <f t="shared" si="19"/>
        <v>-0.23333333333333334</v>
      </c>
      <c r="H79" s="79">
        <f t="shared" si="20"/>
        <v>-0.15151515151515152</v>
      </c>
      <c r="I79" s="79">
        <f t="shared" si="21"/>
        <v>0.20833333333333334</v>
      </c>
      <c r="J79" s="79">
        <f t="shared" si="22"/>
        <v>-0.20833333333333334</v>
      </c>
      <c r="K79" s="79">
        <f t="shared" si="23"/>
        <v>0.39130434782608697</v>
      </c>
      <c r="L79" s="79">
        <f t="shared" si="24"/>
        <v>-0.14285714285714285</v>
      </c>
      <c r="M79" s="79">
        <f t="shared" si="25"/>
        <v>-0.10344827586206896</v>
      </c>
      <c r="N79" s="79">
        <f t="shared" si="26"/>
        <v>0.36842105263157893</v>
      </c>
      <c r="O79" s="79">
        <f t="shared" si="27"/>
        <v>-0.375</v>
      </c>
      <c r="P79" s="79">
        <f t="shared" si="28"/>
        <v>-0.20833333333333334</v>
      </c>
      <c r="Q79" s="79">
        <f t="shared" si="29"/>
        <v>-0.19230769230769232</v>
      </c>
      <c r="R79" s="79">
        <f t="shared" si="30"/>
        <v>0.73076923076923073</v>
      </c>
      <c r="S79" s="79">
        <f t="shared" si="30"/>
        <v>0.8</v>
      </c>
      <c r="T79" s="79">
        <f t="shared" si="12"/>
        <v>0.68181818181818177</v>
      </c>
      <c r="U79" s="79">
        <f t="shared" si="13"/>
        <v>-0.10810810810810811</v>
      </c>
      <c r="V79" s="79">
        <f t="shared" si="14"/>
        <v>9.0909090909090912E-2</v>
      </c>
      <c r="W79" s="79">
        <f t="shared" si="14"/>
        <v>-2.7777777777777776E-2</v>
      </c>
    </row>
    <row r="80" spans="2:23" ht="15" customHeight="1" thickBot="1" x14ac:dyDescent="0.25">
      <c r="B80" s="64" t="s">
        <v>30</v>
      </c>
      <c r="C80" s="79">
        <f t="shared" si="15"/>
        <v>1.411764705882353</v>
      </c>
      <c r="D80" s="79">
        <f t="shared" si="16"/>
        <v>0.15384615384615385</v>
      </c>
      <c r="E80" s="79">
        <f t="shared" si="17"/>
        <v>0.35</v>
      </c>
      <c r="F80" s="79">
        <f t="shared" si="18"/>
        <v>0.42307692307692307</v>
      </c>
      <c r="G80" s="79">
        <f t="shared" si="19"/>
        <v>0.56097560975609762</v>
      </c>
      <c r="H80" s="79">
        <f t="shared" si="20"/>
        <v>0</v>
      </c>
      <c r="I80" s="79">
        <f t="shared" si="21"/>
        <v>0.96296296296296291</v>
      </c>
      <c r="J80" s="79">
        <f t="shared" si="22"/>
        <v>0.48648648648648651</v>
      </c>
      <c r="K80" s="79">
        <f t="shared" si="23"/>
        <v>4.6875E-2</v>
      </c>
      <c r="L80" s="79">
        <f t="shared" si="24"/>
        <v>0.53333333333333333</v>
      </c>
      <c r="M80" s="79">
        <f t="shared" si="25"/>
        <v>0.86792452830188682</v>
      </c>
      <c r="N80" s="79">
        <f t="shared" si="26"/>
        <v>0.92727272727272725</v>
      </c>
      <c r="O80" s="79">
        <f t="shared" si="27"/>
        <v>0.52238805970149249</v>
      </c>
      <c r="P80" s="79">
        <f t="shared" si="28"/>
        <v>-0.21739130434782608</v>
      </c>
      <c r="Q80" s="79">
        <f t="shared" si="29"/>
        <v>0</v>
      </c>
      <c r="R80" s="79">
        <f t="shared" si="30"/>
        <v>3.7735849056603772E-2</v>
      </c>
      <c r="S80" s="79">
        <f t="shared" si="30"/>
        <v>2.9411764705882353E-2</v>
      </c>
      <c r="T80" s="79">
        <f t="shared" si="12"/>
        <v>0.47058823529411764</v>
      </c>
      <c r="U80" s="79">
        <f t="shared" si="13"/>
        <v>0.44666666666666666</v>
      </c>
      <c r="V80" s="79">
        <f t="shared" si="14"/>
        <v>0.5714285714285714</v>
      </c>
      <c r="W80" s="79">
        <f t="shared" si="14"/>
        <v>7.0381231671554259E-2</v>
      </c>
    </row>
    <row r="81" spans="2:23" ht="15" customHeight="1" thickBot="1" x14ac:dyDescent="0.25">
      <c r="B81" s="64" t="s">
        <v>31</v>
      </c>
      <c r="C81" s="79">
        <f t="shared" si="15"/>
        <v>0.3125</v>
      </c>
      <c r="D81" s="79">
        <f t="shared" si="16"/>
        <v>0.21428571428571427</v>
      </c>
      <c r="E81" s="79">
        <f t="shared" si="17"/>
        <v>0.17391304347826086</v>
      </c>
      <c r="F81" s="79">
        <f t="shared" si="18"/>
        <v>-5.5555555555555552E-2</v>
      </c>
      <c r="G81" s="79">
        <f t="shared" si="19"/>
        <v>0.5714285714285714</v>
      </c>
      <c r="H81" s="79">
        <f t="shared" si="20"/>
        <v>0.35294117647058826</v>
      </c>
      <c r="I81" s="79">
        <f t="shared" si="21"/>
        <v>0.18518518518518517</v>
      </c>
      <c r="J81" s="79">
        <f t="shared" si="22"/>
        <v>0.11764705882352941</v>
      </c>
      <c r="K81" s="79">
        <f t="shared" si="23"/>
        <v>9.0909090909090912E-2</v>
      </c>
      <c r="L81" s="79">
        <f t="shared" si="24"/>
        <v>-6.5217391304347824E-2</v>
      </c>
      <c r="M81" s="79">
        <f t="shared" si="25"/>
        <v>-6.25E-2</v>
      </c>
      <c r="N81" s="79">
        <f t="shared" si="26"/>
        <v>0.36842105263157893</v>
      </c>
      <c r="O81" s="79">
        <f t="shared" si="27"/>
        <v>0.30555555555555558</v>
      </c>
      <c r="P81" s="79">
        <f t="shared" si="28"/>
        <v>-0.67441860465116277</v>
      </c>
      <c r="Q81" s="79">
        <f t="shared" si="29"/>
        <v>0.53333333333333333</v>
      </c>
      <c r="R81" s="79">
        <f t="shared" si="30"/>
        <v>-0.13461538461538461</v>
      </c>
      <c r="S81" s="79">
        <f t="shared" si="30"/>
        <v>0.1702127659574468</v>
      </c>
      <c r="T81" s="79">
        <f t="shared" si="12"/>
        <v>0.12621359223300971</v>
      </c>
      <c r="U81" s="79">
        <f t="shared" si="13"/>
        <v>0.28448275862068967</v>
      </c>
      <c r="V81" s="79">
        <f t="shared" si="14"/>
        <v>8.0536912751677847E-2</v>
      </c>
      <c r="W81" s="79">
        <f t="shared" si="14"/>
        <v>-5.5900621118012424E-2</v>
      </c>
    </row>
    <row r="82" spans="2:23" ht="15" customHeight="1" thickBot="1" x14ac:dyDescent="0.25">
      <c r="B82" s="64" t="s">
        <v>54</v>
      </c>
      <c r="C82" s="79">
        <f t="shared" si="15"/>
        <v>2.3333333333333335</v>
      </c>
      <c r="D82" s="79">
        <f t="shared" si="16"/>
        <v>-0.1</v>
      </c>
      <c r="E82" s="79">
        <f t="shared" si="17"/>
        <v>0.88888888888888884</v>
      </c>
      <c r="F82" s="79">
        <f t="shared" si="18"/>
        <v>0.25</v>
      </c>
      <c r="G82" s="79">
        <f t="shared" si="19"/>
        <v>0.3</v>
      </c>
      <c r="H82" s="79">
        <f t="shared" si="20"/>
        <v>0.33333333333333331</v>
      </c>
      <c r="I82" s="79">
        <f t="shared" si="21"/>
        <v>-0.11764705882352941</v>
      </c>
      <c r="J82" s="79">
        <f t="shared" si="22"/>
        <v>-0.72</v>
      </c>
      <c r="K82" s="79">
        <f t="shared" si="23"/>
        <v>-0.61538461538461542</v>
      </c>
      <c r="L82" s="79">
        <f t="shared" si="24"/>
        <v>-0.66666666666666663</v>
      </c>
      <c r="M82" s="79">
        <f t="shared" si="25"/>
        <v>-0.33333333333333331</v>
      </c>
      <c r="N82" s="79">
        <f t="shared" si="26"/>
        <v>3.5714285714285716</v>
      </c>
      <c r="O82" s="79">
        <f t="shared" si="27"/>
        <v>1.7</v>
      </c>
      <c r="P82" s="79">
        <f t="shared" si="28"/>
        <v>3</v>
      </c>
      <c r="Q82" s="79">
        <f t="shared" si="29"/>
        <v>1.1000000000000001</v>
      </c>
      <c r="R82" s="79">
        <f t="shared" si="30"/>
        <v>-0.25</v>
      </c>
      <c r="S82" s="79">
        <f t="shared" si="30"/>
        <v>0.62962962962962965</v>
      </c>
      <c r="T82" s="79">
        <f t="shared" si="12"/>
        <v>0.57777777777777772</v>
      </c>
      <c r="U82" s="79">
        <f t="shared" si="13"/>
        <v>-0.15492957746478872</v>
      </c>
      <c r="V82" s="79">
        <f t="shared" si="14"/>
        <v>-6.6666666666666666E-2</v>
      </c>
      <c r="W82" s="79">
        <f t="shared" si="14"/>
        <v>0.5714285714285714</v>
      </c>
    </row>
    <row r="83" spans="2:23" ht="15" customHeight="1" thickBot="1" x14ac:dyDescent="0.25">
      <c r="B83" s="64" t="s">
        <v>32</v>
      </c>
      <c r="C83" s="79">
        <f t="shared" si="15"/>
        <v>-7.6923076923076927E-2</v>
      </c>
      <c r="D83" s="79">
        <f t="shared" si="16"/>
        <v>-0.44444444444444442</v>
      </c>
      <c r="E83" s="79">
        <f t="shared" si="17"/>
        <v>0.16666666666666666</v>
      </c>
      <c r="F83" s="79">
        <f t="shared" si="18"/>
        <v>0.5</v>
      </c>
      <c r="G83" s="79">
        <f t="shared" si="19"/>
        <v>-8.3333333333333329E-2</v>
      </c>
      <c r="H83" s="79">
        <f t="shared" si="20"/>
        <v>1.6</v>
      </c>
      <c r="I83" s="79">
        <f t="shared" si="21"/>
        <v>-0.2857142857142857</v>
      </c>
      <c r="J83" s="79">
        <f t="shared" si="22"/>
        <v>0.5</v>
      </c>
      <c r="K83" s="79">
        <f t="shared" si="23"/>
        <v>0.72727272727272729</v>
      </c>
      <c r="L83" s="79">
        <f t="shared" si="24"/>
        <v>0.84615384615384615</v>
      </c>
      <c r="M83" s="79">
        <f t="shared" si="25"/>
        <v>2.4</v>
      </c>
      <c r="N83" s="79">
        <f t="shared" si="26"/>
        <v>0.22222222222222221</v>
      </c>
      <c r="O83" s="79">
        <f t="shared" si="27"/>
        <v>0.15789473684210525</v>
      </c>
      <c r="P83" s="79">
        <f t="shared" si="28"/>
        <v>-0.25</v>
      </c>
      <c r="Q83" s="79">
        <f t="shared" si="29"/>
        <v>-5.8823529411764705E-2</v>
      </c>
      <c r="R83" s="79">
        <f t="shared" si="30"/>
        <v>0.45454545454545453</v>
      </c>
      <c r="S83" s="79">
        <f t="shared" si="30"/>
        <v>0.77272727272727271</v>
      </c>
      <c r="T83" s="79">
        <f t="shared" si="12"/>
        <v>0</v>
      </c>
      <c r="U83" s="79">
        <f t="shared" si="13"/>
        <v>0.30555555555555558</v>
      </c>
      <c r="V83" s="79">
        <f t="shared" si="14"/>
        <v>0.74468085106382975</v>
      </c>
      <c r="W83" s="79">
        <f t="shared" si="14"/>
        <v>7.3170731707317069E-2</v>
      </c>
    </row>
    <row r="84" spans="2:23" ht="15" customHeight="1" thickBot="1" x14ac:dyDescent="0.25">
      <c r="B84" s="64" t="s">
        <v>33</v>
      </c>
      <c r="C84" s="79">
        <f t="shared" si="15"/>
        <v>-0.58333333333333337</v>
      </c>
      <c r="D84" s="79">
        <f t="shared" si="16"/>
        <v>0.125</v>
      </c>
      <c r="E84" s="79">
        <f t="shared" si="17"/>
        <v>-0.4</v>
      </c>
      <c r="F84" s="79">
        <f t="shared" si="18"/>
        <v>-0.14285714285714285</v>
      </c>
      <c r="G84" s="79">
        <f t="shared" si="19"/>
        <v>-0.2</v>
      </c>
      <c r="H84" s="79">
        <f t="shared" si="20"/>
        <v>-0.1111111111111111</v>
      </c>
      <c r="I84" s="79">
        <f t="shared" si="21"/>
        <v>0</v>
      </c>
      <c r="J84" s="79">
        <f t="shared" si="22"/>
        <v>-0.16666666666666666</v>
      </c>
      <c r="K84" s="79">
        <f t="shared" si="23"/>
        <v>2.25</v>
      </c>
      <c r="L84" s="79">
        <f t="shared" si="24"/>
        <v>0.5</v>
      </c>
      <c r="M84" s="79">
        <f t="shared" si="25"/>
        <v>-0.16666666666666666</v>
      </c>
      <c r="N84" s="79">
        <f t="shared" si="26"/>
        <v>1.4</v>
      </c>
      <c r="O84" s="79">
        <f t="shared" si="27"/>
        <v>0</v>
      </c>
      <c r="P84" s="79">
        <f t="shared" si="28"/>
        <v>-0.58333333333333337</v>
      </c>
      <c r="Q84" s="79">
        <f t="shared" si="29"/>
        <v>1.8</v>
      </c>
      <c r="R84" s="79">
        <f t="shared" si="30"/>
        <v>0.75</v>
      </c>
      <c r="S84" s="79">
        <f t="shared" si="30"/>
        <v>0.53846153846153844</v>
      </c>
      <c r="T84" s="79">
        <f t="shared" si="12"/>
        <v>-0.29729729729729731</v>
      </c>
      <c r="U84" s="79">
        <f t="shared" si="13"/>
        <v>-0.11538461538461539</v>
      </c>
      <c r="V84" s="79">
        <f t="shared" si="14"/>
        <v>0.82608695652173914</v>
      </c>
      <c r="W84" s="79">
        <f t="shared" si="14"/>
        <v>0.26190476190476192</v>
      </c>
    </row>
    <row r="85" spans="2:23" ht="15" customHeight="1" thickBot="1" x14ac:dyDescent="0.25">
      <c r="B85" s="64" t="s">
        <v>34</v>
      </c>
      <c r="C85" s="79">
        <f t="shared" si="15"/>
        <v>-0.18867924528301888</v>
      </c>
      <c r="D85" s="79">
        <f t="shared" si="16"/>
        <v>-0.04</v>
      </c>
      <c r="E85" s="79">
        <f t="shared" si="17"/>
        <v>6.0606060606060608E-2</v>
      </c>
      <c r="F85" s="79">
        <f t="shared" si="18"/>
        <v>-5.7142857142857141E-2</v>
      </c>
      <c r="G85" s="79">
        <f t="shared" si="19"/>
        <v>-0.30232558139534882</v>
      </c>
      <c r="H85" s="79">
        <f t="shared" si="20"/>
        <v>0.47916666666666669</v>
      </c>
      <c r="I85" s="79">
        <f t="shared" si="21"/>
        <v>0.34285714285714286</v>
      </c>
      <c r="J85" s="79">
        <f t="shared" si="22"/>
        <v>0.84848484848484851</v>
      </c>
      <c r="K85" s="79">
        <f t="shared" si="23"/>
        <v>0.76666666666666672</v>
      </c>
      <c r="L85" s="79">
        <f t="shared" si="24"/>
        <v>-0.11267605633802817</v>
      </c>
      <c r="M85" s="79">
        <f t="shared" si="25"/>
        <v>0.21276595744680851</v>
      </c>
      <c r="N85" s="79">
        <f t="shared" si="26"/>
        <v>0.57377049180327866</v>
      </c>
      <c r="O85" s="79">
        <f t="shared" si="27"/>
        <v>1</v>
      </c>
      <c r="P85" s="79">
        <f t="shared" si="28"/>
        <v>-9.5238095238095233E-2</v>
      </c>
      <c r="Q85" s="79">
        <f t="shared" si="29"/>
        <v>0.73684210526315785</v>
      </c>
      <c r="R85" s="79">
        <f t="shared" si="30"/>
        <v>0.22916666666666666</v>
      </c>
      <c r="S85" s="79">
        <f t="shared" si="30"/>
        <v>0.35849056603773582</v>
      </c>
      <c r="T85" s="79">
        <f t="shared" si="12"/>
        <v>-7.0175438596491224E-2</v>
      </c>
      <c r="U85" s="79">
        <f t="shared" si="13"/>
        <v>0.31446540880503143</v>
      </c>
      <c r="V85" s="79">
        <f t="shared" si="14"/>
        <v>0.28708133971291866</v>
      </c>
      <c r="W85" s="79">
        <f t="shared" si="14"/>
        <v>0.41263940520446096</v>
      </c>
    </row>
    <row r="86" spans="2:23" ht="15" customHeight="1" thickBot="1" x14ac:dyDescent="0.25">
      <c r="B86" s="64" t="s">
        <v>35</v>
      </c>
      <c r="C86" s="79">
        <f t="shared" si="15"/>
        <v>0.375</v>
      </c>
      <c r="D86" s="79">
        <f t="shared" si="16"/>
        <v>0.16666666666666666</v>
      </c>
      <c r="E86" s="79">
        <f t="shared" si="17"/>
        <v>0.66666666666666663</v>
      </c>
      <c r="F86" s="79">
        <f t="shared" si="18"/>
        <v>0.33333333333333331</v>
      </c>
      <c r="G86" s="79">
        <f t="shared" si="19"/>
        <v>0.27272727272727271</v>
      </c>
      <c r="H86" s="79">
        <f t="shared" si="20"/>
        <v>1.4285714285714286</v>
      </c>
      <c r="I86" s="79">
        <f t="shared" si="21"/>
        <v>0.5</v>
      </c>
      <c r="J86" s="79">
        <f t="shared" si="22"/>
        <v>0.83333333333333337</v>
      </c>
      <c r="K86" s="79">
        <f t="shared" si="23"/>
        <v>0.9285714285714286</v>
      </c>
      <c r="L86" s="79">
        <f t="shared" si="24"/>
        <v>0.70588235294117652</v>
      </c>
      <c r="M86" s="79">
        <f t="shared" si="25"/>
        <v>0.13333333333333333</v>
      </c>
      <c r="N86" s="79">
        <f t="shared" si="26"/>
        <v>4.5454545454545456E-2</v>
      </c>
      <c r="O86" s="79">
        <f t="shared" si="27"/>
        <v>-0.29629629629629628</v>
      </c>
      <c r="P86" s="79">
        <f t="shared" si="28"/>
        <v>-0.55172413793103448</v>
      </c>
      <c r="Q86" s="79">
        <f t="shared" si="29"/>
        <v>-0.11764705882352941</v>
      </c>
      <c r="R86" s="79">
        <f t="shared" si="30"/>
        <v>-0.56521739130434778</v>
      </c>
      <c r="S86" s="79">
        <f t="shared" si="30"/>
        <v>0.52631578947368418</v>
      </c>
      <c r="T86" s="79">
        <f t="shared" si="12"/>
        <v>0.37931034482758619</v>
      </c>
      <c r="U86" s="79">
        <f t="shared" si="13"/>
        <v>0.7</v>
      </c>
      <c r="V86" s="79">
        <f t="shared" si="14"/>
        <v>0.41176470588235292</v>
      </c>
      <c r="W86" s="79">
        <f t="shared" si="14"/>
        <v>-0.40625</v>
      </c>
    </row>
    <row r="87" spans="2:23" ht="15" customHeight="1" thickBot="1" x14ac:dyDescent="0.25">
      <c r="B87" s="64" t="s">
        <v>9</v>
      </c>
      <c r="C87" s="79">
        <f t="shared" si="15"/>
        <v>-0.2857142857142857</v>
      </c>
      <c r="D87" s="79">
        <f t="shared" si="16"/>
        <v>-0.375</v>
      </c>
      <c r="E87" s="79">
        <f t="shared" si="17"/>
        <v>0.5</v>
      </c>
      <c r="F87" s="79">
        <f t="shared" si="18"/>
        <v>0.125</v>
      </c>
      <c r="G87" s="79">
        <f t="shared" si="19"/>
        <v>0.4</v>
      </c>
      <c r="H87" s="79">
        <f t="shared" si="20"/>
        <v>0.6</v>
      </c>
      <c r="I87" s="79">
        <f t="shared" si="21"/>
        <v>-0.44444444444444442</v>
      </c>
      <c r="J87" s="79">
        <f t="shared" si="22"/>
        <v>0.22222222222222221</v>
      </c>
      <c r="K87" s="79">
        <f t="shared" si="23"/>
        <v>0.14285714285714285</v>
      </c>
      <c r="L87" s="79">
        <f t="shared" si="24"/>
        <v>0.5</v>
      </c>
      <c r="M87" s="79">
        <f t="shared" si="25"/>
        <v>0.6</v>
      </c>
      <c r="N87" s="79">
        <f t="shared" si="26"/>
        <v>-0.36363636363636365</v>
      </c>
      <c r="O87" s="79">
        <f t="shared" si="27"/>
        <v>1</v>
      </c>
      <c r="P87" s="79">
        <f t="shared" si="28"/>
        <v>-0.58333333333333337</v>
      </c>
      <c r="Q87" s="79">
        <f t="shared" si="29"/>
        <v>0.75</v>
      </c>
      <c r="R87" s="79">
        <f t="shared" si="30"/>
        <v>2.8571428571428572</v>
      </c>
      <c r="S87" s="79">
        <f t="shared" si="30"/>
        <v>6.25E-2</v>
      </c>
      <c r="T87" s="79">
        <f t="shared" si="12"/>
        <v>-3.4482758620689655E-2</v>
      </c>
      <c r="U87" s="79">
        <f t="shared" si="13"/>
        <v>0.10714285714285714</v>
      </c>
      <c r="V87" s="79">
        <f t="shared" si="14"/>
        <v>0.12903225806451613</v>
      </c>
      <c r="W87" s="79">
        <f t="shared" si="14"/>
        <v>0.77142857142857146</v>
      </c>
    </row>
    <row r="88" spans="2:23" ht="15" customHeight="1" thickBot="1" x14ac:dyDescent="0.25">
      <c r="B88" s="64" t="s">
        <v>36</v>
      </c>
      <c r="C88" s="79">
        <f t="shared" si="15"/>
        <v>-0.42424242424242425</v>
      </c>
      <c r="D88" s="79">
        <f t="shared" si="16"/>
        <v>-0.2413793103448276</v>
      </c>
      <c r="E88" s="79">
        <f t="shared" si="17"/>
        <v>0.66666666666666663</v>
      </c>
      <c r="F88" s="79">
        <f t="shared" si="18"/>
        <v>0.04</v>
      </c>
      <c r="G88" s="79">
        <f t="shared" si="19"/>
        <v>0.31578947368421051</v>
      </c>
      <c r="H88" s="79">
        <f t="shared" si="20"/>
        <v>0.31818181818181818</v>
      </c>
      <c r="I88" s="79">
        <f t="shared" si="21"/>
        <v>0.25</v>
      </c>
      <c r="J88" s="79">
        <f t="shared" si="22"/>
        <v>0.30769230769230771</v>
      </c>
      <c r="K88" s="79">
        <f t="shared" si="23"/>
        <v>0.2</v>
      </c>
      <c r="L88" s="79">
        <f t="shared" si="24"/>
        <v>0.7931034482758621</v>
      </c>
      <c r="M88" s="79">
        <f t="shared" si="25"/>
        <v>0.8</v>
      </c>
      <c r="N88" s="79">
        <f t="shared" si="26"/>
        <v>0.26470588235294118</v>
      </c>
      <c r="O88" s="79">
        <f t="shared" si="27"/>
        <v>0.76666666666666672</v>
      </c>
      <c r="P88" s="79">
        <f t="shared" si="28"/>
        <v>-0.17307692307692307</v>
      </c>
      <c r="Q88" s="79">
        <f t="shared" si="29"/>
        <v>0.88888888888888884</v>
      </c>
      <c r="R88" s="79">
        <f t="shared" si="30"/>
        <v>1.4186046511627908</v>
      </c>
      <c r="S88" s="79">
        <f t="shared" si="30"/>
        <v>1.0754716981132075</v>
      </c>
      <c r="T88" s="79">
        <f t="shared" si="12"/>
        <v>-0.12121212121212122</v>
      </c>
      <c r="U88" s="79">
        <f t="shared" si="13"/>
        <v>0.2988505747126437</v>
      </c>
      <c r="V88" s="79">
        <f t="shared" si="14"/>
        <v>0.50442477876106195</v>
      </c>
      <c r="W88" s="79">
        <f t="shared" si="14"/>
        <v>0.67647058823529416</v>
      </c>
    </row>
    <row r="89" spans="2:23" ht="15" customHeight="1" thickBot="1" x14ac:dyDescent="0.25">
      <c r="B89" s="64" t="s">
        <v>37</v>
      </c>
      <c r="C89" s="79">
        <f t="shared" si="15"/>
        <v>0.36363636363636365</v>
      </c>
      <c r="D89" s="79">
        <f t="shared" si="16"/>
        <v>-0.1111111111111111</v>
      </c>
      <c r="E89" s="79">
        <f t="shared" si="17"/>
        <v>0</v>
      </c>
      <c r="F89" s="79">
        <f t="shared" si="18"/>
        <v>-0.41666666666666669</v>
      </c>
      <c r="G89" s="79">
        <f t="shared" si="19"/>
        <v>-0.4</v>
      </c>
      <c r="H89" s="79">
        <f t="shared" si="20"/>
        <v>0.75</v>
      </c>
      <c r="I89" s="79">
        <f t="shared" si="21"/>
        <v>0.5</v>
      </c>
      <c r="J89" s="79">
        <f t="shared" si="22"/>
        <v>1.1428571428571428</v>
      </c>
      <c r="K89" s="79">
        <f t="shared" si="23"/>
        <v>0.22222222222222221</v>
      </c>
      <c r="L89" s="79">
        <f t="shared" si="24"/>
        <v>-0.14285714285714285</v>
      </c>
      <c r="M89" s="79">
        <f t="shared" si="25"/>
        <v>0</v>
      </c>
      <c r="N89" s="79">
        <f t="shared" si="26"/>
        <v>0.33333333333333331</v>
      </c>
      <c r="O89" s="79">
        <f t="shared" si="27"/>
        <v>0.81818181818181823</v>
      </c>
      <c r="P89" s="79">
        <f t="shared" si="28"/>
        <v>-0.16666666666666666</v>
      </c>
      <c r="Q89" s="79">
        <f t="shared" si="29"/>
        <v>-0.16666666666666666</v>
      </c>
      <c r="R89" s="79">
        <f t="shared" si="30"/>
        <v>-0.1</v>
      </c>
      <c r="S89" s="79">
        <f t="shared" si="30"/>
        <v>0.5</v>
      </c>
      <c r="T89" s="79">
        <f t="shared" si="12"/>
        <v>-0.05</v>
      </c>
      <c r="U89" s="79">
        <f t="shared" si="13"/>
        <v>0.31578947368421051</v>
      </c>
      <c r="V89" s="79">
        <f t="shared" si="14"/>
        <v>0.1</v>
      </c>
      <c r="W89" s="79">
        <f t="shared" si="14"/>
        <v>5.4545454545454543E-2</v>
      </c>
    </row>
    <row r="90" spans="2:23" ht="15" customHeight="1" thickBot="1" x14ac:dyDescent="0.25">
      <c r="B90" s="64" t="s">
        <v>38</v>
      </c>
      <c r="C90" s="79">
        <f t="shared" si="15"/>
        <v>1.6</v>
      </c>
      <c r="D90" s="79">
        <f t="shared" si="16"/>
        <v>-0.27272727272727271</v>
      </c>
      <c r="E90" s="79">
        <f t="shared" si="17"/>
        <v>0.125</v>
      </c>
      <c r="F90" s="79">
        <f t="shared" si="18"/>
        <v>-0.23076923076923078</v>
      </c>
      <c r="G90" s="79">
        <f t="shared" si="19"/>
        <v>-0.23076923076923078</v>
      </c>
      <c r="H90" s="79">
        <f t="shared" si="20"/>
        <v>1.75</v>
      </c>
      <c r="I90" s="79">
        <f t="shared" si="21"/>
        <v>1.5555555555555556</v>
      </c>
      <c r="J90" s="79">
        <f t="shared" si="22"/>
        <v>0.8</v>
      </c>
      <c r="K90" s="79">
        <f t="shared" si="23"/>
        <v>2.4</v>
      </c>
      <c r="L90" s="79">
        <f t="shared" si="24"/>
        <v>0.40909090909090912</v>
      </c>
      <c r="M90" s="79">
        <f t="shared" si="25"/>
        <v>0.39130434782608697</v>
      </c>
      <c r="N90" s="79">
        <f t="shared" si="26"/>
        <v>1.3333333333333333</v>
      </c>
      <c r="O90" s="79">
        <f t="shared" si="27"/>
        <v>0.5</v>
      </c>
      <c r="P90" s="79">
        <f t="shared" si="28"/>
        <v>-0.38709677419354838</v>
      </c>
      <c r="Q90" s="79">
        <f t="shared" si="29"/>
        <v>0.59375</v>
      </c>
      <c r="R90" s="79">
        <f t="shared" si="30"/>
        <v>0.40476190476190477</v>
      </c>
      <c r="S90" s="79">
        <f t="shared" si="30"/>
        <v>0.17647058823529413</v>
      </c>
      <c r="T90" s="79">
        <f t="shared" si="12"/>
        <v>8.1081081081081086E-2</v>
      </c>
      <c r="U90" s="79">
        <f t="shared" si="13"/>
        <v>0.82499999999999996</v>
      </c>
      <c r="V90" s="79">
        <f t="shared" si="14"/>
        <v>0.90410958904109584</v>
      </c>
      <c r="W90" s="79">
        <f t="shared" si="14"/>
        <v>0.29496402877697842</v>
      </c>
    </row>
    <row r="91" spans="2:23" ht="15" customHeight="1" thickBot="1" x14ac:dyDescent="0.25">
      <c r="B91" s="64" t="s">
        <v>39</v>
      </c>
      <c r="C91" s="79">
        <f t="shared" si="15"/>
        <v>0.14285714285714285</v>
      </c>
      <c r="D91" s="79">
        <f t="shared" si="16"/>
        <v>-0.3888888888888889</v>
      </c>
      <c r="E91" s="79">
        <f t="shared" si="17"/>
        <v>0.5</v>
      </c>
      <c r="F91" s="79">
        <f t="shared" si="18"/>
        <v>1.2727272727272727</v>
      </c>
      <c r="G91" s="79">
        <f t="shared" si="19"/>
        <v>-0.5</v>
      </c>
      <c r="H91" s="79">
        <f t="shared" si="20"/>
        <v>0.45454545454545453</v>
      </c>
      <c r="I91" s="79">
        <f t="shared" si="21"/>
        <v>-0.46666666666666667</v>
      </c>
      <c r="J91" s="79">
        <f t="shared" si="22"/>
        <v>-0.44</v>
      </c>
      <c r="K91" s="79">
        <f t="shared" si="23"/>
        <v>2.125</v>
      </c>
      <c r="L91" s="79">
        <f t="shared" si="24"/>
        <v>0.3125</v>
      </c>
      <c r="M91" s="79">
        <f t="shared" si="25"/>
        <v>2</v>
      </c>
      <c r="N91" s="79">
        <f t="shared" si="26"/>
        <v>1.3571428571428572</v>
      </c>
      <c r="O91" s="79">
        <f t="shared" si="27"/>
        <v>-0.12</v>
      </c>
      <c r="P91" s="79">
        <f t="shared" si="28"/>
        <v>-0.47619047619047616</v>
      </c>
      <c r="Q91" s="79">
        <f t="shared" si="29"/>
        <v>-4.1666666666666664E-2</v>
      </c>
      <c r="R91" s="79">
        <f t="shared" si="30"/>
        <v>-0.39393939393939392</v>
      </c>
      <c r="S91" s="79">
        <f t="shared" si="30"/>
        <v>0.59090909090909094</v>
      </c>
      <c r="T91" s="79">
        <f t="shared" si="12"/>
        <v>0.26415094339622641</v>
      </c>
      <c r="U91" s="79">
        <f t="shared" si="13"/>
        <v>-0.31343283582089554</v>
      </c>
      <c r="V91" s="79">
        <f t="shared" si="14"/>
        <v>1.2391304347826086</v>
      </c>
      <c r="W91" s="79">
        <f t="shared" si="14"/>
        <v>-0.26213592233009708</v>
      </c>
    </row>
    <row r="92" spans="2:23" ht="15" customHeight="1" thickBot="1" x14ac:dyDescent="0.25">
      <c r="B92" s="64" t="s">
        <v>10</v>
      </c>
      <c r="C92" s="79">
        <f t="shared" si="15"/>
        <v>0.29957805907172996</v>
      </c>
      <c r="D92" s="79">
        <f t="shared" si="16"/>
        <v>-2.8490028490028491E-2</v>
      </c>
      <c r="E92" s="79">
        <f t="shared" si="17"/>
        <v>-0.22082018927444794</v>
      </c>
      <c r="F92" s="79">
        <f t="shared" si="18"/>
        <v>8.2733812949640287E-2</v>
      </c>
      <c r="G92" s="79">
        <f t="shared" si="19"/>
        <v>0.12987012987012986</v>
      </c>
      <c r="H92" s="79">
        <f t="shared" si="20"/>
        <v>0.1906158357771261</v>
      </c>
      <c r="I92" s="79">
        <f t="shared" si="21"/>
        <v>7.6923076923076927E-2</v>
      </c>
      <c r="J92" s="79">
        <f t="shared" si="22"/>
        <v>0.35548172757475083</v>
      </c>
      <c r="K92" s="79">
        <f t="shared" si="23"/>
        <v>0.22988505747126436</v>
      </c>
      <c r="L92" s="79">
        <f t="shared" si="24"/>
        <v>0.15763546798029557</v>
      </c>
      <c r="M92" s="79">
        <f t="shared" si="25"/>
        <v>0.74812030075187974</v>
      </c>
      <c r="N92" s="79">
        <f t="shared" si="26"/>
        <v>0.23529411764705882</v>
      </c>
      <c r="O92" s="79">
        <f t="shared" si="27"/>
        <v>-9.3457943925233641E-2</v>
      </c>
      <c r="P92" s="79">
        <f t="shared" si="28"/>
        <v>-0.34893617021276596</v>
      </c>
      <c r="Q92" s="79">
        <f t="shared" si="29"/>
        <v>0.28817204301075267</v>
      </c>
      <c r="R92" s="79">
        <f t="shared" si="30"/>
        <v>0.45634920634920634</v>
      </c>
      <c r="S92" s="79">
        <f t="shared" si="30"/>
        <v>0.75257731958762886</v>
      </c>
      <c r="T92" s="79">
        <f t="shared" si="12"/>
        <v>1.1834319526627219E-2</v>
      </c>
      <c r="U92" s="79">
        <f t="shared" si="13"/>
        <v>0.19298245614035087</v>
      </c>
      <c r="V92" s="79">
        <f t="shared" si="14"/>
        <v>0.30742296918767509</v>
      </c>
      <c r="W92" s="79">
        <f t="shared" si="14"/>
        <v>8.5698982324584894E-2</v>
      </c>
    </row>
    <row r="93" spans="2:23" ht="15" customHeight="1" thickBot="1" x14ac:dyDescent="0.25">
      <c r="B93" s="64" t="s">
        <v>40</v>
      </c>
      <c r="C93" s="79">
        <f t="shared" si="15"/>
        <v>0.44736842105263158</v>
      </c>
      <c r="D93" s="79">
        <f t="shared" si="16"/>
        <v>0.20512820512820512</v>
      </c>
      <c r="E93" s="79">
        <f t="shared" si="17"/>
        <v>0.31034482758620691</v>
      </c>
      <c r="F93" s="79">
        <f t="shared" si="18"/>
        <v>-6.9767441860465115E-2</v>
      </c>
      <c r="G93" s="79">
        <f t="shared" si="19"/>
        <v>-0.2</v>
      </c>
      <c r="H93" s="79">
        <f t="shared" si="20"/>
        <v>-2.1276595744680851E-2</v>
      </c>
      <c r="I93" s="79">
        <f t="shared" si="21"/>
        <v>-2.6315789473684209E-2</v>
      </c>
      <c r="J93" s="79">
        <f t="shared" si="22"/>
        <v>0.32500000000000001</v>
      </c>
      <c r="K93" s="79">
        <f t="shared" si="23"/>
        <v>0.34090909090909088</v>
      </c>
      <c r="L93" s="79">
        <f t="shared" si="24"/>
        <v>0.47826086956521741</v>
      </c>
      <c r="M93" s="79">
        <f t="shared" si="25"/>
        <v>0.35135135135135137</v>
      </c>
      <c r="N93" s="79">
        <f t="shared" si="26"/>
        <v>7.5471698113207544E-2</v>
      </c>
      <c r="O93" s="79">
        <f t="shared" si="27"/>
        <v>-3.3898305084745763E-2</v>
      </c>
      <c r="P93" s="79">
        <f t="shared" si="28"/>
        <v>-0.29411764705882354</v>
      </c>
      <c r="Q93" s="79">
        <f t="shared" si="29"/>
        <v>0.56000000000000005</v>
      </c>
      <c r="R93" s="79">
        <f t="shared" si="30"/>
        <v>0.96491228070175439</v>
      </c>
      <c r="S93" s="79">
        <f t="shared" si="30"/>
        <v>1.3508771929824561</v>
      </c>
      <c r="T93" s="79">
        <f t="shared" ref="T93:T110" si="31">+(Y38-X38)/X38</f>
        <v>0.20805369127516779</v>
      </c>
      <c r="U93" s="79">
        <f t="shared" ref="U93:U110" si="32">+(Z38-Y38)/Y38</f>
        <v>0</v>
      </c>
      <c r="V93" s="79">
        <f t="shared" ref="V93:W110" si="33">+(AA38-Z38)/Z38</f>
        <v>0.3</v>
      </c>
      <c r="W93" s="79">
        <f t="shared" si="33"/>
        <v>0.2606837606837607</v>
      </c>
    </row>
    <row r="94" spans="2:23" ht="15" customHeight="1" thickBot="1" x14ac:dyDescent="0.25">
      <c r="B94" s="64" t="s">
        <v>11</v>
      </c>
      <c r="C94" s="79">
        <f t="shared" si="15"/>
        <v>-0.1111111111111111</v>
      </c>
      <c r="D94" s="79">
        <f t="shared" si="16"/>
        <v>-0.16666666666666666</v>
      </c>
      <c r="E94" s="79">
        <f t="shared" si="17"/>
        <v>0.30952380952380953</v>
      </c>
      <c r="F94" s="79">
        <f t="shared" si="18"/>
        <v>-0.2413793103448276</v>
      </c>
      <c r="G94" s="79">
        <f t="shared" si="19"/>
        <v>0.35416666666666669</v>
      </c>
      <c r="H94" s="79">
        <f t="shared" si="20"/>
        <v>0.55000000000000004</v>
      </c>
      <c r="I94" s="79">
        <f t="shared" si="21"/>
        <v>-0.12727272727272726</v>
      </c>
      <c r="J94" s="79">
        <f t="shared" si="22"/>
        <v>-4.5454545454545456E-2</v>
      </c>
      <c r="K94" s="79">
        <f t="shared" si="23"/>
        <v>0.33846153846153848</v>
      </c>
      <c r="L94" s="79">
        <f t="shared" si="24"/>
        <v>0.11827956989247312</v>
      </c>
      <c r="M94" s="79">
        <f t="shared" si="25"/>
        <v>1.0416666666666667</v>
      </c>
      <c r="N94" s="79">
        <f t="shared" si="26"/>
        <v>0.8571428571428571</v>
      </c>
      <c r="O94" s="79">
        <f t="shared" si="27"/>
        <v>0.19540229885057472</v>
      </c>
      <c r="P94" s="79">
        <f t="shared" si="28"/>
        <v>-0.45192307692307693</v>
      </c>
      <c r="Q94" s="79">
        <f t="shared" si="29"/>
        <v>-9.1836734693877556E-2</v>
      </c>
      <c r="R94" s="79">
        <f t="shared" si="30"/>
        <v>-8.5470085470085479E-3</v>
      </c>
      <c r="S94" s="79">
        <f t="shared" si="30"/>
        <v>7.6923076923076927E-2</v>
      </c>
      <c r="T94" s="79">
        <f t="shared" si="31"/>
        <v>-0.10196078431372549</v>
      </c>
      <c r="U94" s="79">
        <f t="shared" si="32"/>
        <v>0.17467248908296942</v>
      </c>
      <c r="V94" s="79">
        <f t="shared" si="33"/>
        <v>0.50929368029739774</v>
      </c>
      <c r="W94" s="79">
        <f t="shared" si="33"/>
        <v>-9.8522167487684734E-2</v>
      </c>
    </row>
    <row r="95" spans="2:23" ht="15" customHeight="1" thickBot="1" x14ac:dyDescent="0.25">
      <c r="B95" s="64" t="s">
        <v>12</v>
      </c>
      <c r="C95" s="79">
        <f t="shared" si="15"/>
        <v>18</v>
      </c>
      <c r="D95" s="79">
        <f t="shared" si="16"/>
        <v>-9.5238095238095233E-2</v>
      </c>
      <c r="E95" s="79">
        <f t="shared" si="17"/>
        <v>6.25E-2</v>
      </c>
      <c r="F95" s="79">
        <f t="shared" si="18"/>
        <v>-0.125</v>
      </c>
      <c r="G95" s="79">
        <f t="shared" si="19"/>
        <v>-0.21052631578947367</v>
      </c>
      <c r="H95" s="79">
        <f t="shared" si="20"/>
        <v>0.15789473684210525</v>
      </c>
      <c r="I95" s="79">
        <f t="shared" si="21"/>
        <v>-0.23529411764705882</v>
      </c>
      <c r="J95" s="79">
        <f t="shared" si="22"/>
        <v>0.42857142857142855</v>
      </c>
      <c r="K95" s="79">
        <f t="shared" si="23"/>
        <v>0.53333333333333333</v>
      </c>
      <c r="L95" s="79">
        <f t="shared" si="24"/>
        <v>-0.22727272727272727</v>
      </c>
      <c r="M95" s="79">
        <f t="shared" si="25"/>
        <v>0.84615384615384615</v>
      </c>
      <c r="N95" s="79">
        <f t="shared" si="26"/>
        <v>0.55000000000000004</v>
      </c>
      <c r="O95" s="79">
        <f t="shared" si="27"/>
        <v>-0.30434782608695654</v>
      </c>
      <c r="P95" s="79">
        <f t="shared" si="28"/>
        <v>0.58823529411764708</v>
      </c>
      <c r="Q95" s="79">
        <f t="shared" si="29"/>
        <v>-0.25</v>
      </c>
      <c r="R95" s="79">
        <f t="shared" si="30"/>
        <v>-0.35483870967741937</v>
      </c>
      <c r="S95" s="79">
        <f t="shared" si="30"/>
        <v>0.6875</v>
      </c>
      <c r="T95" s="79">
        <f t="shared" si="31"/>
        <v>0.27777777777777779</v>
      </c>
      <c r="U95" s="79">
        <f t="shared" si="32"/>
        <v>1.4492753623188406E-2</v>
      </c>
      <c r="V95" s="79">
        <f t="shared" si="33"/>
        <v>0.35714285714285715</v>
      </c>
      <c r="W95" s="79">
        <f t="shared" si="33"/>
        <v>-0.14736842105263157</v>
      </c>
    </row>
    <row r="96" spans="2:23" ht="15" customHeight="1" thickBot="1" x14ac:dyDescent="0.25">
      <c r="B96" s="64" t="s">
        <v>41</v>
      </c>
      <c r="C96" s="79">
        <f t="shared" si="15"/>
        <v>-0.7857142857142857</v>
      </c>
      <c r="D96" s="79">
        <f t="shared" si="16"/>
        <v>-0.375</v>
      </c>
      <c r="E96" s="79">
        <f t="shared" si="17"/>
        <v>0.25</v>
      </c>
      <c r="F96" s="79">
        <f t="shared" si="18"/>
        <v>2.6666666666666665</v>
      </c>
      <c r="G96" s="79">
        <f t="shared" si="19"/>
        <v>-0.66666666666666663</v>
      </c>
      <c r="H96" s="79">
        <f t="shared" si="20"/>
        <v>0.8</v>
      </c>
      <c r="I96" s="79">
        <f t="shared" si="21"/>
        <v>0.7</v>
      </c>
      <c r="J96" s="79">
        <f t="shared" si="22"/>
        <v>0.18181818181818182</v>
      </c>
      <c r="K96" s="79">
        <f t="shared" si="23"/>
        <v>7</v>
      </c>
      <c r="L96" s="79">
        <f t="shared" si="24"/>
        <v>-0.33333333333333331</v>
      </c>
      <c r="M96" s="79">
        <f t="shared" si="25"/>
        <v>-0.58823529411764708</v>
      </c>
      <c r="N96" s="79">
        <f t="shared" si="26"/>
        <v>0</v>
      </c>
      <c r="O96" s="79">
        <f t="shared" si="27"/>
        <v>0.625</v>
      </c>
      <c r="P96" s="79">
        <f t="shared" si="28"/>
        <v>-0.5</v>
      </c>
      <c r="Q96" s="79">
        <f t="shared" si="29"/>
        <v>0.5714285714285714</v>
      </c>
      <c r="R96" s="79">
        <f t="shared" si="30"/>
        <v>-0.53846153846153844</v>
      </c>
      <c r="S96" s="79">
        <f t="shared" si="30"/>
        <v>0.15384615384615385</v>
      </c>
      <c r="T96" s="79">
        <f t="shared" si="31"/>
        <v>-0.12121212121212122</v>
      </c>
      <c r="U96" s="79">
        <f t="shared" si="32"/>
        <v>0.37931034482758619</v>
      </c>
      <c r="V96" s="79">
        <f t="shared" si="33"/>
        <v>-0.15</v>
      </c>
      <c r="W96" s="79">
        <f t="shared" si="33"/>
        <v>-2.9411764705882353E-2</v>
      </c>
    </row>
    <row r="97" spans="2:23" ht="15" customHeight="1" thickBot="1" x14ac:dyDescent="0.25">
      <c r="B97" s="64" t="s">
        <v>42</v>
      </c>
      <c r="C97" s="79">
        <f t="shared" si="15"/>
        <v>-0.25</v>
      </c>
      <c r="D97" s="79">
        <f t="shared" si="16"/>
        <v>0.5</v>
      </c>
      <c r="E97" s="79">
        <f t="shared" si="17"/>
        <v>-0.33333333333333331</v>
      </c>
      <c r="F97" s="79">
        <f t="shared" si="18"/>
        <v>-0.2</v>
      </c>
      <c r="G97" s="79">
        <f t="shared" si="19"/>
        <v>-0.5</v>
      </c>
      <c r="H97" s="79">
        <f t="shared" si="20"/>
        <v>-0.5</v>
      </c>
      <c r="I97" s="79">
        <f t="shared" si="21"/>
        <v>0.25</v>
      </c>
      <c r="J97" s="79">
        <f t="shared" si="22"/>
        <v>0.75</v>
      </c>
      <c r="K97" s="79">
        <f t="shared" si="23"/>
        <v>-0.66666666666666663</v>
      </c>
      <c r="L97" s="79">
        <f t="shared" si="24"/>
        <v>2.3333333333333335</v>
      </c>
      <c r="M97" s="79">
        <f t="shared" si="25"/>
        <v>-0.4</v>
      </c>
      <c r="N97" s="79">
        <f t="shared" si="26"/>
        <v>-0.5714285714285714</v>
      </c>
      <c r="O97" s="79">
        <f t="shared" si="27"/>
        <v>5</v>
      </c>
      <c r="P97" s="79">
        <f t="shared" si="28"/>
        <v>0.1</v>
      </c>
      <c r="Q97" s="79">
        <f t="shared" si="29"/>
        <v>1</v>
      </c>
      <c r="R97" s="79">
        <f t="shared" si="30"/>
        <v>2.6666666666666665</v>
      </c>
      <c r="S97" s="79">
        <f t="shared" si="30"/>
        <v>-0.16666666666666666</v>
      </c>
      <c r="T97" s="79">
        <f t="shared" si="31"/>
        <v>-0.13043478260869565</v>
      </c>
      <c r="U97" s="79">
        <f t="shared" si="32"/>
        <v>-0.1</v>
      </c>
      <c r="V97" s="79">
        <f t="shared" si="33"/>
        <v>-5.5555555555555552E-2</v>
      </c>
      <c r="W97" s="79">
        <f t="shared" si="33"/>
        <v>1</v>
      </c>
    </row>
    <row r="98" spans="2:23" ht="15" customHeight="1" thickBot="1" x14ac:dyDescent="0.25">
      <c r="B98" s="64" t="s">
        <v>43</v>
      </c>
      <c r="C98" s="79">
        <f t="shared" si="15"/>
        <v>0.70833333333333337</v>
      </c>
      <c r="D98" s="79">
        <f t="shared" si="16"/>
        <v>-0.2</v>
      </c>
      <c r="E98" s="79">
        <f t="shared" si="17"/>
        <v>-4.3478260869565216E-2</v>
      </c>
      <c r="F98" s="79">
        <f t="shared" si="18"/>
        <v>-0.11428571428571428</v>
      </c>
      <c r="G98" s="79">
        <f t="shared" si="19"/>
        <v>-0.31707317073170732</v>
      </c>
      <c r="H98" s="79">
        <f t="shared" si="20"/>
        <v>0.58333333333333337</v>
      </c>
      <c r="I98" s="79">
        <f t="shared" si="21"/>
        <v>0.27272727272727271</v>
      </c>
      <c r="J98" s="79">
        <f t="shared" si="22"/>
        <v>3.2258064516129031E-2</v>
      </c>
      <c r="K98" s="79">
        <f t="shared" si="23"/>
        <v>0.5714285714285714</v>
      </c>
      <c r="L98" s="79">
        <f t="shared" si="24"/>
        <v>-0.21052631578947367</v>
      </c>
      <c r="M98" s="79">
        <f t="shared" si="25"/>
        <v>0.2857142857142857</v>
      </c>
      <c r="N98" s="79">
        <f t="shared" si="26"/>
        <v>0.84375</v>
      </c>
      <c r="O98" s="79">
        <f t="shared" si="27"/>
        <v>0.45454545454545453</v>
      </c>
      <c r="P98" s="79">
        <f t="shared" si="28"/>
        <v>0.26666666666666666</v>
      </c>
      <c r="Q98" s="79">
        <f t="shared" si="29"/>
        <v>0.63888888888888884</v>
      </c>
      <c r="R98" s="79">
        <f t="shared" si="30"/>
        <v>0.32203389830508472</v>
      </c>
      <c r="S98" s="79">
        <f t="shared" si="30"/>
        <v>-3.125E-2</v>
      </c>
      <c r="T98" s="79">
        <f t="shared" si="31"/>
        <v>5.3571428571428568E-2</v>
      </c>
      <c r="U98" s="79">
        <f t="shared" si="32"/>
        <v>6.7796610169491525E-2</v>
      </c>
      <c r="V98" s="79">
        <f t="shared" si="33"/>
        <v>0.34126984126984128</v>
      </c>
      <c r="W98" s="79">
        <f t="shared" si="33"/>
        <v>0.41420118343195267</v>
      </c>
    </row>
    <row r="99" spans="2:23" ht="15" customHeight="1" thickBot="1" x14ac:dyDescent="0.25">
      <c r="B99" s="64" t="s">
        <v>44</v>
      </c>
      <c r="C99" s="79">
        <f t="shared" si="15"/>
        <v>-0.72222222222222221</v>
      </c>
      <c r="D99" s="79"/>
      <c r="E99" s="79">
        <f t="shared" si="17"/>
        <v>-0.53333333333333333</v>
      </c>
      <c r="F99" s="79"/>
      <c r="G99" s="79">
        <f t="shared" si="19"/>
        <v>-0.2</v>
      </c>
      <c r="H99" s="79">
        <f t="shared" si="20"/>
        <v>0.7</v>
      </c>
      <c r="I99" s="79">
        <f t="shared" si="21"/>
        <v>0</v>
      </c>
      <c r="J99" s="79">
        <f t="shared" si="22"/>
        <v>-0.55555555555555558</v>
      </c>
      <c r="K99" s="79">
        <f t="shared" si="23"/>
        <v>0.5</v>
      </c>
      <c r="L99" s="79">
        <f t="shared" si="24"/>
        <v>-0.47058823529411764</v>
      </c>
      <c r="M99" s="79">
        <f t="shared" si="25"/>
        <v>-0.14285714285714285</v>
      </c>
      <c r="N99" s="79">
        <f t="shared" si="26"/>
        <v>1.5</v>
      </c>
      <c r="O99" s="79">
        <f t="shared" si="27"/>
        <v>-1</v>
      </c>
      <c r="P99" s="79">
        <f t="shared" si="28"/>
        <v>-0.1111111111111111</v>
      </c>
      <c r="Q99" s="79">
        <f t="shared" si="29"/>
        <v>1.1666666666666667</v>
      </c>
      <c r="R99" s="79">
        <f t="shared" si="30"/>
        <v>-1</v>
      </c>
      <c r="S99" s="79"/>
      <c r="T99" s="79">
        <f t="shared" si="31"/>
        <v>-6.0606060606060608E-2</v>
      </c>
      <c r="U99" s="79">
        <f t="shared" si="32"/>
        <v>3.2258064516129031E-2</v>
      </c>
      <c r="V99" s="79">
        <f t="shared" si="33"/>
        <v>-3.125E-2</v>
      </c>
      <c r="W99" s="79">
        <f t="shared" si="33"/>
        <v>-0.32258064516129031</v>
      </c>
    </row>
    <row r="100" spans="2:23" ht="15" customHeight="1" thickBot="1" x14ac:dyDescent="0.25">
      <c r="B100" s="64" t="s">
        <v>82</v>
      </c>
      <c r="C100" s="79">
        <f t="shared" si="15"/>
        <v>0.9375</v>
      </c>
      <c r="D100" s="79">
        <f t="shared" si="16"/>
        <v>-0.21428571428571427</v>
      </c>
      <c r="E100" s="79">
        <f t="shared" si="17"/>
        <v>0.30769230769230771</v>
      </c>
      <c r="F100" s="79">
        <f t="shared" si="18"/>
        <v>-4.7619047619047616E-2</v>
      </c>
      <c r="G100" s="79">
        <f t="shared" si="19"/>
        <v>-0.58064516129032262</v>
      </c>
      <c r="H100" s="79">
        <f t="shared" si="20"/>
        <v>1.1818181818181819</v>
      </c>
      <c r="I100" s="79">
        <f t="shared" si="21"/>
        <v>0.29411764705882354</v>
      </c>
      <c r="J100" s="79">
        <f t="shared" si="22"/>
        <v>0.65</v>
      </c>
      <c r="K100" s="79">
        <f t="shared" si="23"/>
        <v>0.61538461538461542</v>
      </c>
      <c r="L100" s="79">
        <f t="shared" si="24"/>
        <v>0.29166666666666669</v>
      </c>
      <c r="M100" s="79">
        <f t="shared" si="25"/>
        <v>0.72727272727272729</v>
      </c>
      <c r="N100" s="79">
        <f t="shared" si="26"/>
        <v>0.90909090909090906</v>
      </c>
      <c r="O100" s="79">
        <f t="shared" si="27"/>
        <v>2.5714285714285716</v>
      </c>
      <c r="P100" s="79">
        <f t="shared" si="28"/>
        <v>0.45161290322580644</v>
      </c>
      <c r="Q100" s="79">
        <f t="shared" si="29"/>
        <v>1</v>
      </c>
      <c r="R100" s="79">
        <f t="shared" si="30"/>
        <v>-3.1746031746031744E-2</v>
      </c>
      <c r="S100" s="79">
        <f t="shared" si="30"/>
        <v>0.13333333333333333</v>
      </c>
      <c r="T100" s="79">
        <f t="shared" si="31"/>
        <v>0.234375</v>
      </c>
      <c r="U100" s="79">
        <f t="shared" si="32"/>
        <v>0.16455696202531644</v>
      </c>
      <c r="V100" s="79">
        <f t="shared" si="33"/>
        <v>0.66304347826086951</v>
      </c>
      <c r="W100" s="79">
        <f t="shared" si="33"/>
        <v>0.6797385620915033</v>
      </c>
    </row>
    <row r="101" spans="2:23" ht="15" customHeight="1" thickBot="1" x14ac:dyDescent="0.25">
      <c r="B101" s="64" t="s">
        <v>45</v>
      </c>
      <c r="C101" s="79">
        <f t="shared" si="15"/>
        <v>-1</v>
      </c>
      <c r="D101" s="79">
        <f t="shared" si="16"/>
        <v>-0.25</v>
      </c>
      <c r="E101" s="79">
        <f t="shared" si="17"/>
        <v>0</v>
      </c>
      <c r="F101" s="79">
        <f t="shared" si="18"/>
        <v>-1</v>
      </c>
      <c r="G101" s="79"/>
      <c r="H101" s="79">
        <f t="shared" si="20"/>
        <v>-0.66666666666666663</v>
      </c>
      <c r="I101" s="79">
        <f t="shared" si="21"/>
        <v>-0.5</v>
      </c>
      <c r="J101" s="79"/>
      <c r="K101" s="79">
        <f t="shared" si="23"/>
        <v>0.14285714285714285</v>
      </c>
      <c r="L101" s="79">
        <f t="shared" si="24"/>
        <v>2</v>
      </c>
      <c r="M101" s="79">
        <f t="shared" si="25"/>
        <v>1</v>
      </c>
      <c r="N101" s="79">
        <f t="shared" si="26"/>
        <v>0</v>
      </c>
      <c r="O101" s="79">
        <f t="shared" si="27"/>
        <v>-0.25</v>
      </c>
      <c r="P101" s="79">
        <f t="shared" si="28"/>
        <v>0.33333333333333331</v>
      </c>
      <c r="Q101" s="79">
        <f t="shared" si="29"/>
        <v>-1</v>
      </c>
      <c r="R101" s="79">
        <f t="shared" si="30"/>
        <v>1.5</v>
      </c>
      <c r="S101" s="79">
        <f t="shared" si="30"/>
        <v>1.1666666666666667</v>
      </c>
      <c r="T101" s="79">
        <f t="shared" si="31"/>
        <v>-0.46153846153846156</v>
      </c>
      <c r="U101" s="79">
        <f t="shared" si="32"/>
        <v>0.7142857142857143</v>
      </c>
      <c r="V101" s="79">
        <f t="shared" si="33"/>
        <v>0.41666666666666669</v>
      </c>
      <c r="W101" s="79">
        <f t="shared" si="33"/>
        <v>-0.11764705882352941</v>
      </c>
    </row>
    <row r="102" spans="2:23" ht="15" customHeight="1" thickBot="1" x14ac:dyDescent="0.25">
      <c r="B102" s="64" t="s">
        <v>46</v>
      </c>
      <c r="C102" s="79">
        <f t="shared" si="15"/>
        <v>-3.5087719298245612E-2</v>
      </c>
      <c r="D102" s="79">
        <f t="shared" si="16"/>
        <v>-0.1095890410958904</v>
      </c>
      <c r="E102" s="79">
        <f t="shared" si="17"/>
        <v>-0.24719101123595505</v>
      </c>
      <c r="F102" s="79">
        <f t="shared" si="18"/>
        <v>1.3513513513513514E-2</v>
      </c>
      <c r="G102" s="79">
        <f t="shared" si="19"/>
        <v>0.32727272727272727</v>
      </c>
      <c r="H102" s="79">
        <f t="shared" si="20"/>
        <v>0.1076923076923077</v>
      </c>
      <c r="I102" s="79">
        <f t="shared" si="21"/>
        <v>-7.4626865671641784E-2</v>
      </c>
      <c r="J102" s="79">
        <f t="shared" si="22"/>
        <v>0.72</v>
      </c>
      <c r="K102" s="79">
        <f t="shared" si="23"/>
        <v>0.1095890410958904</v>
      </c>
      <c r="L102" s="79">
        <f t="shared" si="24"/>
        <v>0.40277777777777779</v>
      </c>
      <c r="M102" s="79">
        <f t="shared" si="25"/>
        <v>0.40322580645161288</v>
      </c>
      <c r="N102" s="79">
        <f t="shared" si="26"/>
        <v>-3.1007751937984496E-2</v>
      </c>
      <c r="O102" s="79">
        <f t="shared" si="27"/>
        <v>0.41975308641975306</v>
      </c>
      <c r="P102" s="79">
        <f t="shared" si="28"/>
        <v>-0.27722772277227725</v>
      </c>
      <c r="Q102" s="79">
        <f t="shared" si="29"/>
        <v>0.33333333333333331</v>
      </c>
      <c r="R102" s="79">
        <f t="shared" si="30"/>
        <v>0.224</v>
      </c>
      <c r="S102" s="79">
        <f t="shared" si="30"/>
        <v>0.60869565217391308</v>
      </c>
      <c r="T102" s="79">
        <f t="shared" si="31"/>
        <v>-0.10580204778156997</v>
      </c>
      <c r="U102" s="79">
        <f t="shared" si="32"/>
        <v>0.28244274809160308</v>
      </c>
      <c r="V102" s="79">
        <f t="shared" si="33"/>
        <v>0.17261904761904762</v>
      </c>
      <c r="W102" s="79">
        <f t="shared" si="33"/>
        <v>0.15989847715736041</v>
      </c>
    </row>
    <row r="103" spans="2:23" ht="15" customHeight="1" thickBot="1" x14ac:dyDescent="0.25">
      <c r="B103" s="64" t="s">
        <v>47</v>
      </c>
      <c r="C103" s="79">
        <f t="shared" si="15"/>
        <v>-0.33333333333333331</v>
      </c>
      <c r="D103" s="79">
        <f t="shared" si="16"/>
        <v>-0.66666666666666663</v>
      </c>
      <c r="E103" s="79">
        <f t="shared" si="17"/>
        <v>0</v>
      </c>
      <c r="F103" s="79"/>
      <c r="G103" s="79">
        <f t="shared" si="19"/>
        <v>-0.5</v>
      </c>
      <c r="H103" s="79">
        <f t="shared" si="20"/>
        <v>0</v>
      </c>
      <c r="I103" s="79">
        <f t="shared" si="21"/>
        <v>0</v>
      </c>
      <c r="J103" s="79">
        <f t="shared" si="22"/>
        <v>3</v>
      </c>
      <c r="K103" s="79">
        <f t="shared" si="23"/>
        <v>4</v>
      </c>
      <c r="L103" s="79">
        <f t="shared" si="24"/>
        <v>4</v>
      </c>
      <c r="M103" s="79">
        <f t="shared" si="25"/>
        <v>0.5</v>
      </c>
      <c r="N103" s="79">
        <f t="shared" si="26"/>
        <v>0.5</v>
      </c>
      <c r="O103" s="79">
        <f t="shared" si="27"/>
        <v>0</v>
      </c>
      <c r="P103" s="79">
        <f t="shared" si="28"/>
        <v>-0.8</v>
      </c>
      <c r="Q103" s="79">
        <f t="shared" si="29"/>
        <v>-1</v>
      </c>
      <c r="R103" s="79">
        <f t="shared" si="30"/>
        <v>0.66666666666666663</v>
      </c>
      <c r="S103" s="79">
        <f t="shared" si="30"/>
        <v>0.8</v>
      </c>
      <c r="T103" s="79">
        <f t="shared" si="31"/>
        <v>-0.25</v>
      </c>
      <c r="U103" s="79">
        <f t="shared" si="32"/>
        <v>0.33333333333333331</v>
      </c>
      <c r="V103" s="79">
        <f t="shared" si="33"/>
        <v>1.375</v>
      </c>
      <c r="W103" s="79">
        <f t="shared" si="33"/>
        <v>-0.15789473684210525</v>
      </c>
    </row>
    <row r="104" spans="2:23" ht="15" customHeight="1" thickBot="1" x14ac:dyDescent="0.25">
      <c r="B104" s="64" t="s">
        <v>48</v>
      </c>
      <c r="C104" s="79">
        <f t="shared" si="15"/>
        <v>1.0833333333333333</v>
      </c>
      <c r="D104" s="79">
        <f t="shared" si="16"/>
        <v>0.21739130434782608</v>
      </c>
      <c r="E104" s="79">
        <f t="shared" si="17"/>
        <v>0.76470588235294112</v>
      </c>
      <c r="F104" s="79">
        <f t="shared" si="18"/>
        <v>0.46153846153846156</v>
      </c>
      <c r="G104" s="79">
        <f t="shared" si="19"/>
        <v>0.8</v>
      </c>
      <c r="H104" s="79">
        <f t="shared" si="20"/>
        <v>0.4642857142857143</v>
      </c>
      <c r="I104" s="79">
        <f t="shared" si="21"/>
        <v>0</v>
      </c>
      <c r="J104" s="79">
        <f t="shared" si="22"/>
        <v>0.21052631578947367</v>
      </c>
      <c r="K104" s="79">
        <f t="shared" si="23"/>
        <v>0.6</v>
      </c>
      <c r="L104" s="79">
        <f t="shared" si="24"/>
        <v>0.6097560975609756</v>
      </c>
      <c r="M104" s="79">
        <f t="shared" si="25"/>
        <v>0.76666666666666672</v>
      </c>
      <c r="N104" s="79">
        <f t="shared" si="26"/>
        <v>0.65217391304347827</v>
      </c>
      <c r="O104" s="79">
        <f t="shared" si="27"/>
        <v>-5.5555555555555552E-2</v>
      </c>
      <c r="P104" s="79">
        <f t="shared" si="28"/>
        <v>-0.24242424242424243</v>
      </c>
      <c r="Q104" s="79">
        <f t="shared" si="29"/>
        <v>0.45283018867924529</v>
      </c>
      <c r="R104" s="79">
        <f t="shared" si="30"/>
        <v>0.76315789473684215</v>
      </c>
      <c r="S104" s="79">
        <f t="shared" si="30"/>
        <v>0.51470588235294112</v>
      </c>
      <c r="T104" s="79">
        <f t="shared" si="31"/>
        <v>0.55128205128205132</v>
      </c>
      <c r="U104" s="79">
        <f t="shared" si="32"/>
        <v>0.33884297520661155</v>
      </c>
      <c r="V104" s="79">
        <f t="shared" si="33"/>
        <v>0.64814814814814814</v>
      </c>
      <c r="W104" s="79">
        <f t="shared" si="33"/>
        <v>0.23220973782771537</v>
      </c>
    </row>
    <row r="105" spans="2:23" ht="15" customHeight="1" thickBot="1" x14ac:dyDescent="0.25">
      <c r="B105" s="64" t="s">
        <v>49</v>
      </c>
      <c r="C105" s="79">
        <f t="shared" si="15"/>
        <v>0.14285714285714285</v>
      </c>
      <c r="D105" s="79">
        <f t="shared" si="16"/>
        <v>-0.2</v>
      </c>
      <c r="E105" s="79">
        <f t="shared" si="17"/>
        <v>-0.5</v>
      </c>
      <c r="F105" s="79">
        <f t="shared" si="18"/>
        <v>-1</v>
      </c>
      <c r="G105" s="79">
        <f t="shared" si="19"/>
        <v>-0.375</v>
      </c>
      <c r="H105" s="79">
        <f t="shared" si="20"/>
        <v>0.5</v>
      </c>
      <c r="I105" s="79">
        <f t="shared" si="21"/>
        <v>1</v>
      </c>
      <c r="J105" s="79"/>
      <c r="K105" s="79">
        <f t="shared" si="23"/>
        <v>-0.4</v>
      </c>
      <c r="L105" s="79">
        <f t="shared" si="24"/>
        <v>-0.5</v>
      </c>
      <c r="M105" s="79">
        <f t="shared" si="25"/>
        <v>1</v>
      </c>
      <c r="N105" s="79">
        <f t="shared" si="26"/>
        <v>3</v>
      </c>
      <c r="O105" s="79">
        <f t="shared" si="27"/>
        <v>1.6666666666666667</v>
      </c>
      <c r="P105" s="79">
        <f t="shared" si="28"/>
        <v>-0.66666666666666663</v>
      </c>
      <c r="Q105" s="79">
        <f t="shared" si="29"/>
        <v>-0.625</v>
      </c>
      <c r="R105" s="79">
        <f t="shared" si="30"/>
        <v>-0.41666666666666669</v>
      </c>
      <c r="S105" s="79">
        <f t="shared" si="30"/>
        <v>0.875</v>
      </c>
      <c r="T105" s="79">
        <f t="shared" si="31"/>
        <v>-0.17647058823529413</v>
      </c>
      <c r="U105" s="79">
        <f t="shared" si="32"/>
        <v>0.2857142857142857</v>
      </c>
      <c r="V105" s="79">
        <f t="shared" si="33"/>
        <v>0.44444444444444442</v>
      </c>
      <c r="W105" s="79">
        <f t="shared" si="33"/>
        <v>-0.26923076923076922</v>
      </c>
    </row>
    <row r="106" spans="2:23" ht="15" customHeight="1" thickBot="1" x14ac:dyDescent="0.25">
      <c r="B106" s="64" t="s">
        <v>50</v>
      </c>
      <c r="C106" s="79">
        <f t="shared" si="15"/>
        <v>1.0769230769230769</v>
      </c>
      <c r="D106" s="79">
        <f t="shared" si="16"/>
        <v>0</v>
      </c>
      <c r="E106" s="79">
        <f t="shared" si="17"/>
        <v>-7.1428571428571425E-2</v>
      </c>
      <c r="F106" s="79">
        <f t="shared" si="18"/>
        <v>-0.70967741935483875</v>
      </c>
      <c r="G106" s="79">
        <f t="shared" si="19"/>
        <v>-0.62962962962962965</v>
      </c>
      <c r="H106" s="79">
        <f t="shared" si="20"/>
        <v>0.1111111111111111</v>
      </c>
      <c r="I106" s="79">
        <f t="shared" si="21"/>
        <v>0.15384615384615385</v>
      </c>
      <c r="J106" s="79">
        <f t="shared" si="22"/>
        <v>0.77777777777777779</v>
      </c>
      <c r="K106" s="79">
        <f t="shared" si="23"/>
        <v>1.8</v>
      </c>
      <c r="L106" s="79">
        <f t="shared" si="24"/>
        <v>0.25</v>
      </c>
      <c r="M106" s="79">
        <f t="shared" si="25"/>
        <v>0.33333333333333331</v>
      </c>
      <c r="N106" s="79">
        <f t="shared" si="26"/>
        <v>1.25</v>
      </c>
      <c r="O106" s="79">
        <f t="shared" si="27"/>
        <v>0.5</v>
      </c>
      <c r="P106" s="79">
        <f t="shared" si="28"/>
        <v>-0.08</v>
      </c>
      <c r="Q106" s="79">
        <f t="shared" si="29"/>
        <v>0.3</v>
      </c>
      <c r="R106" s="79">
        <f t="shared" si="30"/>
        <v>0.27777777777777779</v>
      </c>
      <c r="S106" s="79">
        <f t="shared" si="30"/>
        <v>-2.3809523809523808E-2</v>
      </c>
      <c r="T106" s="79">
        <f t="shared" si="31"/>
        <v>-0.11842105263157894</v>
      </c>
      <c r="U106" s="79">
        <f t="shared" si="32"/>
        <v>-8.9552238805970144E-2</v>
      </c>
      <c r="V106" s="79">
        <f t="shared" si="33"/>
        <v>0.78688524590163933</v>
      </c>
      <c r="W106" s="79">
        <f t="shared" si="33"/>
        <v>0.25688073394495414</v>
      </c>
    </row>
    <row r="107" spans="2:23" ht="15" customHeight="1" thickBot="1" x14ac:dyDescent="0.25">
      <c r="B107" s="64" t="s">
        <v>13</v>
      </c>
      <c r="C107" s="79">
        <f t="shared" si="15"/>
        <v>0.15172413793103448</v>
      </c>
      <c r="D107" s="79">
        <f t="shared" si="16"/>
        <v>0.15231788079470199</v>
      </c>
      <c r="E107" s="79">
        <f t="shared" si="17"/>
        <v>0.54455445544554459</v>
      </c>
      <c r="F107" s="79">
        <f t="shared" si="18"/>
        <v>-6.3157894736842107E-2</v>
      </c>
      <c r="G107" s="79">
        <f t="shared" si="19"/>
        <v>0.17964071856287425</v>
      </c>
      <c r="H107" s="79">
        <f t="shared" si="20"/>
        <v>0.21264367816091953</v>
      </c>
      <c r="I107" s="79">
        <f t="shared" si="21"/>
        <v>0.14743589743589744</v>
      </c>
      <c r="J107" s="79">
        <f t="shared" si="22"/>
        <v>0.34831460674157305</v>
      </c>
      <c r="K107" s="79">
        <f t="shared" si="23"/>
        <v>0.23857868020304568</v>
      </c>
      <c r="L107" s="79">
        <f t="shared" si="24"/>
        <v>-2.843601895734597E-2</v>
      </c>
      <c r="M107" s="79">
        <f t="shared" si="25"/>
        <v>0.16201117318435754</v>
      </c>
      <c r="N107" s="79">
        <f t="shared" si="26"/>
        <v>0.24166666666666667</v>
      </c>
      <c r="O107" s="79">
        <f t="shared" si="27"/>
        <v>0.15573770491803279</v>
      </c>
      <c r="P107" s="79">
        <f t="shared" si="28"/>
        <v>-0.15121951219512195</v>
      </c>
      <c r="Q107" s="79">
        <f t="shared" si="29"/>
        <v>0.39903846153846156</v>
      </c>
      <c r="R107" s="79">
        <f t="shared" si="30"/>
        <v>1.3422818791946308E-2</v>
      </c>
      <c r="S107" s="79">
        <f t="shared" si="30"/>
        <v>0.33333333333333331</v>
      </c>
      <c r="T107" s="79">
        <f t="shared" si="31"/>
        <v>0.14991482112436116</v>
      </c>
      <c r="U107" s="79">
        <f t="shared" si="32"/>
        <v>0.22518518518518518</v>
      </c>
      <c r="V107" s="79">
        <f t="shared" si="33"/>
        <v>0.15477629987908101</v>
      </c>
      <c r="W107" s="79">
        <f t="shared" si="33"/>
        <v>9.8429319371727747E-2</v>
      </c>
    </row>
    <row r="108" spans="2:23" ht="15" customHeight="1" thickBot="1" x14ac:dyDescent="0.25">
      <c r="B108" s="64" t="s">
        <v>51</v>
      </c>
      <c r="C108" s="79">
        <f t="shared" si="15"/>
        <v>0.46153846153846156</v>
      </c>
      <c r="D108" s="79">
        <f t="shared" si="16"/>
        <v>0.7</v>
      </c>
      <c r="E108" s="79">
        <f t="shared" si="17"/>
        <v>2</v>
      </c>
      <c r="F108" s="79">
        <f t="shared" si="18"/>
        <v>0.94444444444444442</v>
      </c>
      <c r="G108" s="79">
        <f t="shared" si="19"/>
        <v>-0.26315789473684209</v>
      </c>
      <c r="H108" s="79">
        <f t="shared" si="20"/>
        <v>0.47058823529411764</v>
      </c>
      <c r="I108" s="79">
        <f t="shared" si="21"/>
        <v>4.7619047619047616E-2</v>
      </c>
      <c r="J108" s="79">
        <f t="shared" si="22"/>
        <v>-0.37142857142857144</v>
      </c>
      <c r="K108" s="79">
        <f t="shared" si="23"/>
        <v>0.42857142857142855</v>
      </c>
      <c r="L108" s="79">
        <f t="shared" si="24"/>
        <v>0.04</v>
      </c>
      <c r="M108" s="79">
        <f t="shared" si="25"/>
        <v>4.5454545454545456E-2</v>
      </c>
      <c r="N108" s="79">
        <f t="shared" si="26"/>
        <v>0.31818181818181818</v>
      </c>
      <c r="O108" s="79">
        <f t="shared" si="27"/>
        <v>-0.05</v>
      </c>
      <c r="P108" s="79">
        <f t="shared" si="28"/>
        <v>0</v>
      </c>
      <c r="Q108" s="79">
        <f t="shared" si="29"/>
        <v>1.173913043478261</v>
      </c>
      <c r="R108" s="79">
        <f t="shared" si="30"/>
        <v>0.31034482758620691</v>
      </c>
      <c r="S108" s="79">
        <f t="shared" si="30"/>
        <v>1.736842105263158</v>
      </c>
      <c r="T108" s="79">
        <f t="shared" si="31"/>
        <v>0.91666666666666663</v>
      </c>
      <c r="U108" s="79">
        <f t="shared" si="32"/>
        <v>-9.7826086956521743E-2</v>
      </c>
      <c r="V108" s="79">
        <f t="shared" si="33"/>
        <v>0.18072289156626506</v>
      </c>
      <c r="W108" s="79">
        <f t="shared" si="33"/>
        <v>0.35714285714285715</v>
      </c>
    </row>
    <row r="109" spans="2:23" ht="15" customHeight="1" thickBot="1" x14ac:dyDescent="0.25">
      <c r="B109" s="64" t="s">
        <v>52</v>
      </c>
      <c r="C109" s="79">
        <f t="shared" si="15"/>
        <v>0</v>
      </c>
      <c r="D109" s="79">
        <f t="shared" si="16"/>
        <v>1.6666666666666667</v>
      </c>
      <c r="E109" s="79">
        <f t="shared" si="17"/>
        <v>5</v>
      </c>
      <c r="F109" s="79">
        <f t="shared" si="18"/>
        <v>0.66666666666666663</v>
      </c>
      <c r="G109" s="79">
        <f t="shared" si="19"/>
        <v>-0.375</v>
      </c>
      <c r="H109" s="79">
        <f t="shared" si="20"/>
        <v>-0.625</v>
      </c>
      <c r="I109" s="79">
        <f t="shared" si="21"/>
        <v>-0.5</v>
      </c>
      <c r="J109" s="79">
        <f t="shared" si="22"/>
        <v>0.6</v>
      </c>
      <c r="K109" s="79">
        <f t="shared" si="23"/>
        <v>-0.6</v>
      </c>
      <c r="L109" s="79">
        <f t="shared" si="24"/>
        <v>0.33333333333333331</v>
      </c>
      <c r="M109" s="79">
        <f t="shared" si="25"/>
        <v>0.66666666666666663</v>
      </c>
      <c r="N109" s="79">
        <f t="shared" si="26"/>
        <v>-0.375</v>
      </c>
      <c r="O109" s="79">
        <f t="shared" si="27"/>
        <v>1</v>
      </c>
      <c r="P109" s="79">
        <f t="shared" si="28"/>
        <v>-0.75</v>
      </c>
      <c r="Q109" s="79">
        <f t="shared" si="29"/>
        <v>-0.4</v>
      </c>
      <c r="R109" s="79">
        <f t="shared" si="30"/>
        <v>-0.4</v>
      </c>
      <c r="S109" s="79">
        <f t="shared" si="30"/>
        <v>1</v>
      </c>
      <c r="T109" s="79">
        <f t="shared" si="31"/>
        <v>0.8</v>
      </c>
      <c r="U109" s="79">
        <f t="shared" si="32"/>
        <v>-0.29629629629629628</v>
      </c>
      <c r="V109" s="79">
        <f t="shared" si="33"/>
        <v>-0.15789473684210525</v>
      </c>
      <c r="W109" s="79">
        <f t="shared" si="33"/>
        <v>-0.3125</v>
      </c>
    </row>
    <row r="110" spans="2:23" ht="15" customHeight="1" thickBot="1" x14ac:dyDescent="0.25">
      <c r="B110" s="64" t="s">
        <v>53</v>
      </c>
      <c r="C110" s="79">
        <f t="shared" si="15"/>
        <v>0.17073170731707318</v>
      </c>
      <c r="D110" s="79">
        <f t="shared" si="16"/>
        <v>0.69696969696969702</v>
      </c>
      <c r="E110" s="79">
        <f t="shared" si="17"/>
        <v>0.27500000000000002</v>
      </c>
      <c r="F110" s="79">
        <f t="shared" si="18"/>
        <v>2.0408163265306121E-2</v>
      </c>
      <c r="G110" s="79">
        <f t="shared" si="19"/>
        <v>0.16666666666666666</v>
      </c>
      <c r="H110" s="79">
        <f t="shared" si="20"/>
        <v>8.9285714285714288E-2</v>
      </c>
      <c r="I110" s="79">
        <f t="shared" si="21"/>
        <v>1.9607843137254902E-2</v>
      </c>
      <c r="J110" s="79">
        <f t="shared" si="22"/>
        <v>0.14000000000000001</v>
      </c>
      <c r="K110" s="79">
        <f t="shared" si="23"/>
        <v>8.9285714285714288E-2</v>
      </c>
      <c r="L110" s="79">
        <f t="shared" si="24"/>
        <v>0.31147540983606559</v>
      </c>
      <c r="M110" s="79">
        <f t="shared" si="25"/>
        <v>0.36538461538461536</v>
      </c>
      <c r="N110" s="79">
        <f t="shared" si="26"/>
        <v>0.47368421052631576</v>
      </c>
      <c r="O110" s="79">
        <f t="shared" si="27"/>
        <v>0.27868852459016391</v>
      </c>
      <c r="P110" s="79">
        <f t="shared" si="28"/>
        <v>-0.46250000000000002</v>
      </c>
      <c r="Q110" s="79">
        <f t="shared" si="29"/>
        <v>0</v>
      </c>
      <c r="R110" s="79">
        <f t="shared" si="30"/>
        <v>0.63095238095238093</v>
      </c>
      <c r="S110" s="79">
        <f t="shared" si="30"/>
        <v>0.4358974358974359</v>
      </c>
      <c r="T110" s="79">
        <f t="shared" si="31"/>
        <v>0.25766871165644173</v>
      </c>
      <c r="U110" s="79">
        <f t="shared" si="32"/>
        <v>0.1024390243902439</v>
      </c>
      <c r="V110" s="79">
        <f t="shared" si="33"/>
        <v>0.30973451327433627</v>
      </c>
      <c r="W110" s="79">
        <f t="shared" si="33"/>
        <v>0.11148648648648649</v>
      </c>
    </row>
    <row r="111" spans="2:23" ht="15" customHeight="1" thickBot="1" x14ac:dyDescent="0.25">
      <c r="B111" s="65" t="s">
        <v>56</v>
      </c>
      <c r="C111" s="83">
        <f t="shared" si="15"/>
        <v>0.14683244523386618</v>
      </c>
      <c r="D111" s="83">
        <f t="shared" si="16"/>
        <v>8.337845154304277E-2</v>
      </c>
      <c r="E111" s="83">
        <f t="shared" si="17"/>
        <v>3.2642812303829254E-2</v>
      </c>
      <c r="F111" s="83">
        <f t="shared" si="18"/>
        <v>5.2328623757195186E-2</v>
      </c>
      <c r="G111" s="83">
        <f t="shared" si="19"/>
        <v>0.11615900877645845</v>
      </c>
      <c r="H111" s="83">
        <f t="shared" si="20"/>
        <v>0.20439780109945027</v>
      </c>
      <c r="I111" s="83">
        <f t="shared" si="21"/>
        <v>0.18723404255319148</v>
      </c>
      <c r="J111" s="83">
        <f t="shared" si="22"/>
        <v>0.28791645947289907</v>
      </c>
      <c r="K111" s="83">
        <f t="shared" si="23"/>
        <v>0.29324699352451433</v>
      </c>
      <c r="L111" s="83">
        <f t="shared" si="24"/>
        <v>0.23734439834024895</v>
      </c>
      <c r="M111" s="83">
        <f t="shared" si="25"/>
        <v>0.39221710189452125</v>
      </c>
      <c r="N111" s="83">
        <f t="shared" si="26"/>
        <v>0.36447876447876448</v>
      </c>
      <c r="O111" s="83">
        <f t="shared" si="27"/>
        <v>0.17095851216022889</v>
      </c>
      <c r="P111" s="83">
        <f t="shared" si="28"/>
        <v>-0.22702883970489604</v>
      </c>
      <c r="Q111" s="83">
        <f t="shared" si="29"/>
        <v>0.34203751379183522</v>
      </c>
      <c r="R111" s="83">
        <f t="shared" si="30"/>
        <v>0.27702320316921336</v>
      </c>
      <c r="S111" s="83">
        <f t="shared" si="30"/>
        <v>0.5042761148442273</v>
      </c>
      <c r="T111" s="83">
        <f t="shared" ref="T111" si="34">+(Y56-X56)/X56</f>
        <v>7.8693181818181815E-2</v>
      </c>
      <c r="U111" s="83">
        <f t="shared" ref="U111" si="35">+(Z56-Y56)/Y56</f>
        <v>0.20028970239662891</v>
      </c>
      <c r="V111" s="83">
        <f t="shared" ref="V111:W111" si="36">+(AA56-Z56)/Z56</f>
        <v>0.31991223258365331</v>
      </c>
      <c r="W111" s="83">
        <f t="shared" si="36"/>
        <v>0.14213282353919043</v>
      </c>
    </row>
    <row r="117" spans="12:12" x14ac:dyDescent="0.2">
      <c r="L117" s="22"/>
    </row>
  </sheetData>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pageSetUpPr fitToPage="1"/>
  </sheetPr>
  <dimension ref="B2:BU162"/>
  <sheetViews>
    <sheetView zoomScaleNormal="100" workbookViewId="0"/>
  </sheetViews>
  <sheetFormatPr baseColWidth="10" defaultRowHeight="12.75" x14ac:dyDescent="0.2"/>
  <cols>
    <col min="1" max="1" width="11.42578125" style="17" customWidth="1"/>
    <col min="2" max="2" width="33.42578125" style="17" customWidth="1"/>
    <col min="3" max="4" width="11.42578125" style="17" hidden="1" customWidth="1"/>
    <col min="5" max="5" width="9.85546875" style="17" hidden="1" customWidth="1"/>
    <col min="6" max="6" width="11.42578125" style="17" hidden="1" customWidth="1"/>
    <col min="7" max="30" width="12.28515625" style="17" hidden="1" customWidth="1"/>
    <col min="31" max="97" width="12.28515625" style="17" customWidth="1"/>
    <col min="98" max="16384" width="11.42578125" style="17"/>
  </cols>
  <sheetData>
    <row r="2" spans="2:73" ht="40.5" customHeight="1" x14ac:dyDescent="0.25">
      <c r="B2" s="14"/>
      <c r="C2" s="20"/>
      <c r="D2" s="16"/>
      <c r="E2" s="16"/>
      <c r="F2" s="16"/>
      <c r="G2" s="16"/>
      <c r="H2" s="16"/>
      <c r="I2" s="16"/>
      <c r="N2" s="22"/>
      <c r="AN2" s="18"/>
    </row>
    <row r="3" spans="2:73" ht="28.5" customHeight="1" x14ac:dyDescent="0.2">
      <c r="B3" s="14"/>
    </row>
    <row r="4" spans="2:73" ht="23.1" customHeight="1" x14ac:dyDescent="0.2"/>
    <row r="5" spans="2:73" ht="39" customHeight="1" x14ac:dyDescent="0.2">
      <c r="C5" s="58" t="s">
        <v>0</v>
      </c>
      <c r="D5" s="58" t="s">
        <v>1</v>
      </c>
      <c r="E5" s="58" t="s">
        <v>2</v>
      </c>
      <c r="F5" s="59" t="s">
        <v>3</v>
      </c>
      <c r="G5" s="58" t="s">
        <v>4</v>
      </c>
      <c r="H5" s="58" t="s">
        <v>5</v>
      </c>
      <c r="I5" s="58" t="s">
        <v>6</v>
      </c>
      <c r="J5" s="59" t="s">
        <v>59</v>
      </c>
      <c r="K5" s="58" t="s">
        <v>61</v>
      </c>
      <c r="L5" s="58" t="s">
        <v>63</v>
      </c>
      <c r="M5" s="58" t="s">
        <v>67</v>
      </c>
      <c r="N5" s="59" t="s">
        <v>69</v>
      </c>
      <c r="O5" s="58" t="s">
        <v>73</v>
      </c>
      <c r="P5" s="58" t="s">
        <v>79</v>
      </c>
      <c r="Q5" s="58" t="s">
        <v>83</v>
      </c>
      <c r="R5" s="59" t="s">
        <v>86</v>
      </c>
      <c r="S5" s="58" t="s">
        <v>89</v>
      </c>
      <c r="T5" s="58" t="s">
        <v>91</v>
      </c>
      <c r="U5" s="58" t="s">
        <v>96</v>
      </c>
      <c r="V5" s="59" t="s">
        <v>103</v>
      </c>
      <c r="W5" s="58" t="s">
        <v>107</v>
      </c>
      <c r="X5" s="58" t="s">
        <v>110</v>
      </c>
      <c r="Y5" s="58" t="s">
        <v>117</v>
      </c>
      <c r="Z5" s="59" t="s">
        <v>119</v>
      </c>
      <c r="AA5" s="58" t="s">
        <v>125</v>
      </c>
      <c r="AB5" s="58" t="s">
        <v>127</v>
      </c>
      <c r="AC5" s="58" t="s">
        <v>131</v>
      </c>
      <c r="AD5" s="59" t="s">
        <v>134</v>
      </c>
      <c r="AE5" s="58" t="s">
        <v>137</v>
      </c>
      <c r="AF5" s="58" t="s">
        <v>140</v>
      </c>
      <c r="AG5" s="58" t="s">
        <v>151</v>
      </c>
      <c r="AH5" s="59" t="s">
        <v>153</v>
      </c>
      <c r="AI5" s="58" t="s">
        <v>156</v>
      </c>
      <c r="AJ5" s="58" t="s">
        <v>158</v>
      </c>
      <c r="AK5" s="58" t="s">
        <v>160</v>
      </c>
      <c r="AL5" s="59" t="s">
        <v>163</v>
      </c>
      <c r="AM5" s="58" t="s">
        <v>166</v>
      </c>
      <c r="AN5" s="58" t="s">
        <v>168</v>
      </c>
      <c r="AO5" s="58" t="s">
        <v>170</v>
      </c>
      <c r="AP5" s="59" t="s">
        <v>172</v>
      </c>
      <c r="AQ5" s="58" t="s">
        <v>175</v>
      </c>
      <c r="AR5" s="58" t="s">
        <v>177</v>
      </c>
      <c r="AS5" s="58" t="s">
        <v>179</v>
      </c>
      <c r="AT5" s="59" t="s">
        <v>181</v>
      </c>
      <c r="AU5" s="58" t="s">
        <v>198</v>
      </c>
      <c r="AV5" s="58" t="s">
        <v>205</v>
      </c>
      <c r="AW5" s="58" t="s">
        <v>217</v>
      </c>
      <c r="AX5" s="59" t="s">
        <v>238</v>
      </c>
      <c r="AY5" s="58" t="s">
        <v>254</v>
      </c>
      <c r="AZ5" s="58" t="s">
        <v>261</v>
      </c>
      <c r="BA5" s="58" t="s">
        <v>271</v>
      </c>
      <c r="BB5" s="59" t="s">
        <v>278</v>
      </c>
      <c r="BC5" s="58" t="s">
        <v>292</v>
      </c>
      <c r="BD5" s="58" t="s">
        <v>299</v>
      </c>
      <c r="BE5" s="58" t="s">
        <v>307</v>
      </c>
      <c r="BF5" s="59" t="s">
        <v>313</v>
      </c>
      <c r="BG5" s="58" t="s">
        <v>327</v>
      </c>
      <c r="BH5" s="63" t="s">
        <v>223</v>
      </c>
      <c r="BI5" s="63" t="s">
        <v>224</v>
      </c>
      <c r="BJ5" s="63" t="s">
        <v>225</v>
      </c>
      <c r="BK5" s="63" t="s">
        <v>226</v>
      </c>
      <c r="BL5" s="63" t="s">
        <v>227</v>
      </c>
      <c r="BM5" s="63" t="s">
        <v>228</v>
      </c>
      <c r="BN5" s="63" t="s">
        <v>229</v>
      </c>
      <c r="BO5" s="63" t="s">
        <v>230</v>
      </c>
      <c r="BP5" s="63" t="s">
        <v>231</v>
      </c>
      <c r="BQ5" s="63" t="s">
        <v>232</v>
      </c>
      <c r="BR5" s="63" t="s">
        <v>233</v>
      </c>
      <c r="BS5" s="63" t="s">
        <v>239</v>
      </c>
      <c r="BT5" s="80" t="s">
        <v>279</v>
      </c>
      <c r="BU5" s="80" t="s">
        <v>314</v>
      </c>
    </row>
    <row r="6" spans="2:73" ht="15" customHeight="1" thickBot="1" x14ac:dyDescent="0.25">
      <c r="B6" s="64" t="s">
        <v>78</v>
      </c>
      <c r="C6" s="60">
        <v>376</v>
      </c>
      <c r="D6" s="60">
        <v>308</v>
      </c>
      <c r="E6" s="60">
        <v>283</v>
      </c>
      <c r="F6" s="60">
        <v>324</v>
      </c>
      <c r="G6" s="60">
        <v>412</v>
      </c>
      <c r="H6" s="60">
        <v>520</v>
      </c>
      <c r="I6" s="60">
        <v>517</v>
      </c>
      <c r="J6" s="60">
        <v>636</v>
      </c>
      <c r="K6" s="60">
        <v>743</v>
      </c>
      <c r="L6" s="60">
        <v>702</v>
      </c>
      <c r="M6" s="60">
        <v>626</v>
      </c>
      <c r="N6" s="60">
        <v>643</v>
      </c>
      <c r="O6" s="60">
        <v>819</v>
      </c>
      <c r="P6" s="60">
        <v>691</v>
      </c>
      <c r="Q6" s="60">
        <v>656</v>
      </c>
      <c r="R6" s="60">
        <v>629</v>
      </c>
      <c r="S6" s="60">
        <v>924</v>
      </c>
      <c r="T6" s="60">
        <v>897</v>
      </c>
      <c r="U6" s="60">
        <v>924</v>
      </c>
      <c r="V6" s="60">
        <v>842</v>
      </c>
      <c r="W6" s="60">
        <v>885</v>
      </c>
      <c r="X6" s="60">
        <v>1053</v>
      </c>
      <c r="Y6" s="60">
        <v>1059</v>
      </c>
      <c r="Z6" s="60">
        <v>1031</v>
      </c>
      <c r="AA6" s="60">
        <v>1170</v>
      </c>
      <c r="AB6" s="60">
        <v>1067</v>
      </c>
      <c r="AC6" s="60">
        <v>972</v>
      </c>
      <c r="AD6" s="60">
        <v>819</v>
      </c>
      <c r="AE6" s="60">
        <v>920</v>
      </c>
      <c r="AF6" s="60">
        <v>960</v>
      </c>
      <c r="AG6" s="60">
        <v>824</v>
      </c>
      <c r="AH6" s="60">
        <v>779</v>
      </c>
      <c r="AI6" s="60">
        <v>779</v>
      </c>
      <c r="AJ6" s="60">
        <v>799</v>
      </c>
      <c r="AK6" s="60">
        <v>647</v>
      </c>
      <c r="AL6" s="60">
        <v>583</v>
      </c>
      <c r="AM6" s="60">
        <v>657</v>
      </c>
      <c r="AN6" s="60">
        <v>641</v>
      </c>
      <c r="AO6" s="60">
        <v>521</v>
      </c>
      <c r="AP6" s="60">
        <v>560</v>
      </c>
      <c r="AQ6" s="60">
        <v>610</v>
      </c>
      <c r="AR6" s="60">
        <v>745</v>
      </c>
      <c r="AS6" s="60">
        <v>637</v>
      </c>
      <c r="AT6" s="60">
        <v>670</v>
      </c>
      <c r="AU6" s="60">
        <v>618</v>
      </c>
      <c r="AV6" s="60">
        <v>641</v>
      </c>
      <c r="AW6" s="60">
        <v>538</v>
      </c>
      <c r="AX6" s="60">
        <v>547</v>
      </c>
      <c r="AY6" s="81">
        <v>657</v>
      </c>
      <c r="AZ6" s="81">
        <v>674</v>
      </c>
      <c r="BA6" s="81">
        <v>691</v>
      </c>
      <c r="BB6" s="81">
        <v>627</v>
      </c>
      <c r="BC6" s="81">
        <v>596</v>
      </c>
      <c r="BD6" s="81">
        <v>619</v>
      </c>
      <c r="BE6" s="81">
        <v>780</v>
      </c>
      <c r="BF6" s="81">
        <v>505</v>
      </c>
      <c r="BG6" s="81">
        <v>679</v>
      </c>
      <c r="BH6" s="60">
        <f t="shared" ref="BH6:BH37" si="0">C6+D6+E6+F6</f>
        <v>1291</v>
      </c>
      <c r="BI6" s="60">
        <f t="shared" ref="BI6:BI37" si="1">G6+H6+I6+J6</f>
        <v>2085</v>
      </c>
      <c r="BJ6" s="60">
        <f t="shared" ref="BJ6:BJ37" si="2">K6+L6+M6+N6</f>
        <v>2714</v>
      </c>
      <c r="BK6" s="60">
        <f t="shared" ref="BK6:BK37" si="3">+O6+P6+Q6+R6</f>
        <v>2795</v>
      </c>
      <c r="BL6" s="60">
        <f t="shared" ref="BL6:BL37" si="4">+S6+T6+U6+V6</f>
        <v>3587</v>
      </c>
      <c r="BM6" s="60">
        <f t="shared" ref="BM6:BM37" si="5">+W6+X6+Y6+Z6</f>
        <v>4028</v>
      </c>
      <c r="BN6" s="60">
        <f t="shared" ref="BN6:BN37" si="6">+AA6+AB6+AC6+AD6</f>
        <v>4028</v>
      </c>
      <c r="BO6" s="60">
        <f t="shared" ref="BO6:BO37" si="7">+AE6+AF6+AG6+AH6</f>
        <v>3483</v>
      </c>
      <c r="BP6" s="60">
        <f t="shared" ref="BP6:BP37" si="8">+AI6+AJ6+AK6+AL6</f>
        <v>2808</v>
      </c>
      <c r="BQ6" s="60">
        <f t="shared" ref="BQ6:BQ37" si="9">+AM6+AN6+AO6+AP6</f>
        <v>2379</v>
      </c>
      <c r="BR6" s="60">
        <f t="shared" ref="BR6:BR37" si="10">+AQ6+AR6+AS6+AT6</f>
        <v>2662</v>
      </c>
      <c r="BS6" s="60">
        <f t="shared" ref="BS6:BS37" si="11">+AU6+AV6+AW6+AX6</f>
        <v>2344</v>
      </c>
      <c r="BT6" s="81">
        <f t="shared" ref="BT6:BT37" si="12">+AY6+AZ6+BA6+BB6</f>
        <v>2649</v>
      </c>
      <c r="BU6" s="81">
        <f t="shared" ref="BU6:BU37" si="13">+BC6+BD6+BE6+BF6</f>
        <v>2500</v>
      </c>
    </row>
    <row r="7" spans="2:73" ht="15" customHeight="1" thickBot="1" x14ac:dyDescent="0.25">
      <c r="B7" s="64" t="s">
        <v>18</v>
      </c>
      <c r="C7" s="60">
        <v>84</v>
      </c>
      <c r="D7" s="60">
        <v>80</v>
      </c>
      <c r="E7" s="60">
        <v>93</v>
      </c>
      <c r="F7" s="60">
        <v>102</v>
      </c>
      <c r="G7" s="60">
        <v>84</v>
      </c>
      <c r="H7" s="60">
        <v>163</v>
      </c>
      <c r="I7" s="60">
        <v>150</v>
      </c>
      <c r="J7" s="60">
        <v>140</v>
      </c>
      <c r="K7" s="60">
        <v>255</v>
      </c>
      <c r="L7" s="60">
        <v>240</v>
      </c>
      <c r="M7" s="60">
        <v>200</v>
      </c>
      <c r="N7" s="60">
        <v>203</v>
      </c>
      <c r="O7" s="60">
        <v>235</v>
      </c>
      <c r="P7" s="60">
        <v>145</v>
      </c>
      <c r="Q7" s="60">
        <v>150</v>
      </c>
      <c r="R7" s="60">
        <v>177</v>
      </c>
      <c r="S7" s="60">
        <v>233</v>
      </c>
      <c r="T7" s="60">
        <v>159</v>
      </c>
      <c r="U7" s="60">
        <v>299</v>
      </c>
      <c r="V7" s="60">
        <v>231</v>
      </c>
      <c r="W7" s="60">
        <v>368</v>
      </c>
      <c r="X7" s="60">
        <v>297</v>
      </c>
      <c r="Y7" s="60">
        <v>291</v>
      </c>
      <c r="Z7" s="60">
        <v>265</v>
      </c>
      <c r="AA7" s="60">
        <v>350</v>
      </c>
      <c r="AB7" s="60">
        <v>566</v>
      </c>
      <c r="AC7" s="60">
        <v>352</v>
      </c>
      <c r="AD7" s="60">
        <v>328</v>
      </c>
      <c r="AE7" s="60">
        <v>248</v>
      </c>
      <c r="AF7" s="60">
        <v>251</v>
      </c>
      <c r="AG7" s="60">
        <v>197</v>
      </c>
      <c r="AH7" s="60">
        <v>214</v>
      </c>
      <c r="AI7" s="60">
        <v>202</v>
      </c>
      <c r="AJ7" s="60">
        <v>192</v>
      </c>
      <c r="AK7" s="60">
        <v>149</v>
      </c>
      <c r="AL7" s="60">
        <v>131</v>
      </c>
      <c r="AM7" s="60">
        <v>186</v>
      </c>
      <c r="AN7" s="60">
        <v>173</v>
      </c>
      <c r="AO7" s="60">
        <v>135</v>
      </c>
      <c r="AP7" s="60">
        <v>206</v>
      </c>
      <c r="AQ7" s="60">
        <v>180</v>
      </c>
      <c r="AR7" s="60">
        <v>210</v>
      </c>
      <c r="AS7" s="60">
        <v>183</v>
      </c>
      <c r="AT7" s="60">
        <v>199</v>
      </c>
      <c r="AU7" s="60">
        <v>183</v>
      </c>
      <c r="AV7" s="60">
        <v>155</v>
      </c>
      <c r="AW7" s="60">
        <v>165</v>
      </c>
      <c r="AX7" s="60">
        <v>203</v>
      </c>
      <c r="AY7" s="81">
        <v>180</v>
      </c>
      <c r="AZ7" s="81">
        <v>208</v>
      </c>
      <c r="BA7" s="81">
        <v>235</v>
      </c>
      <c r="BB7" s="81">
        <v>290</v>
      </c>
      <c r="BC7" s="81">
        <v>273</v>
      </c>
      <c r="BD7" s="81">
        <v>193</v>
      </c>
      <c r="BE7" s="81">
        <v>174</v>
      </c>
      <c r="BF7" s="81">
        <v>186</v>
      </c>
      <c r="BG7" s="81">
        <v>207</v>
      </c>
      <c r="BH7" s="60">
        <f t="shared" si="0"/>
        <v>359</v>
      </c>
      <c r="BI7" s="60">
        <f t="shared" si="1"/>
        <v>537</v>
      </c>
      <c r="BJ7" s="60">
        <f t="shared" si="2"/>
        <v>898</v>
      </c>
      <c r="BK7" s="60">
        <f t="shared" si="3"/>
        <v>707</v>
      </c>
      <c r="BL7" s="60">
        <f t="shared" si="4"/>
        <v>922</v>
      </c>
      <c r="BM7" s="60">
        <f t="shared" si="5"/>
        <v>1221</v>
      </c>
      <c r="BN7" s="60">
        <f t="shared" si="6"/>
        <v>1596</v>
      </c>
      <c r="BO7" s="60">
        <f t="shared" si="7"/>
        <v>910</v>
      </c>
      <c r="BP7" s="60">
        <f t="shared" si="8"/>
        <v>674</v>
      </c>
      <c r="BQ7" s="60">
        <f t="shared" si="9"/>
        <v>700</v>
      </c>
      <c r="BR7" s="60">
        <f t="shared" si="10"/>
        <v>772</v>
      </c>
      <c r="BS7" s="60">
        <f t="shared" si="11"/>
        <v>706</v>
      </c>
      <c r="BT7" s="81">
        <f t="shared" si="12"/>
        <v>913</v>
      </c>
      <c r="BU7" s="81">
        <f t="shared" si="13"/>
        <v>826</v>
      </c>
    </row>
    <row r="8" spans="2:73" ht="15" customHeight="1" thickBot="1" x14ac:dyDescent="0.25">
      <c r="B8" s="64" t="s">
        <v>19</v>
      </c>
      <c r="C8" s="60">
        <v>751</v>
      </c>
      <c r="D8" s="60">
        <v>709</v>
      </c>
      <c r="E8" s="60">
        <v>646</v>
      </c>
      <c r="F8" s="60">
        <v>703</v>
      </c>
      <c r="G8" s="60">
        <v>839</v>
      </c>
      <c r="H8" s="60">
        <v>971</v>
      </c>
      <c r="I8" s="60">
        <v>1297</v>
      </c>
      <c r="J8" s="60">
        <v>1606</v>
      </c>
      <c r="K8" s="60">
        <v>1992</v>
      </c>
      <c r="L8" s="60">
        <v>1882</v>
      </c>
      <c r="M8" s="60">
        <v>1770</v>
      </c>
      <c r="N8" s="60">
        <v>1442</v>
      </c>
      <c r="O8" s="60">
        <v>1384</v>
      </c>
      <c r="P8" s="60">
        <v>1185</v>
      </c>
      <c r="Q8" s="60">
        <v>1063</v>
      </c>
      <c r="R8" s="60">
        <v>1225</v>
      </c>
      <c r="S8" s="60">
        <v>1243</v>
      </c>
      <c r="T8" s="60">
        <v>1371</v>
      </c>
      <c r="U8" s="60">
        <v>1113</v>
      </c>
      <c r="V8" s="60">
        <v>1020</v>
      </c>
      <c r="W8" s="60">
        <v>1266</v>
      </c>
      <c r="X8" s="60">
        <v>1513</v>
      </c>
      <c r="Y8" s="60">
        <v>1287</v>
      </c>
      <c r="Z8" s="60">
        <v>1425</v>
      </c>
      <c r="AA8" s="60">
        <v>1570</v>
      </c>
      <c r="AB8" s="60">
        <v>1338</v>
      </c>
      <c r="AC8" s="60">
        <v>1011</v>
      </c>
      <c r="AD8" s="60">
        <v>1070</v>
      </c>
      <c r="AE8" s="60">
        <v>1078</v>
      </c>
      <c r="AF8" s="60">
        <v>1048</v>
      </c>
      <c r="AG8" s="60">
        <v>919</v>
      </c>
      <c r="AH8" s="60">
        <v>904</v>
      </c>
      <c r="AI8" s="60">
        <v>1013</v>
      </c>
      <c r="AJ8" s="60">
        <v>920</v>
      </c>
      <c r="AK8" s="60">
        <v>803</v>
      </c>
      <c r="AL8" s="60">
        <v>929</v>
      </c>
      <c r="AM8" s="60">
        <v>785</v>
      </c>
      <c r="AN8" s="60">
        <v>1005</v>
      </c>
      <c r="AO8" s="60">
        <v>801</v>
      </c>
      <c r="AP8" s="60">
        <v>964</v>
      </c>
      <c r="AQ8" s="60">
        <v>872</v>
      </c>
      <c r="AR8" s="60">
        <v>945</v>
      </c>
      <c r="AS8" s="60">
        <v>940</v>
      </c>
      <c r="AT8" s="60">
        <v>1082</v>
      </c>
      <c r="AU8" s="60">
        <v>1067</v>
      </c>
      <c r="AV8" s="60">
        <v>858</v>
      </c>
      <c r="AW8" s="60">
        <v>1092</v>
      </c>
      <c r="AX8" s="60">
        <v>1234</v>
      </c>
      <c r="AY8" s="81">
        <v>1076</v>
      </c>
      <c r="AZ8" s="81">
        <v>1170</v>
      </c>
      <c r="BA8" s="81">
        <v>1458</v>
      </c>
      <c r="BB8" s="81">
        <v>1309</v>
      </c>
      <c r="BC8" s="81">
        <v>1174</v>
      </c>
      <c r="BD8" s="81">
        <v>1016</v>
      </c>
      <c r="BE8" s="81">
        <v>1486</v>
      </c>
      <c r="BF8" s="81">
        <v>1365</v>
      </c>
      <c r="BG8" s="81">
        <v>1532</v>
      </c>
      <c r="BH8" s="60">
        <f t="shared" si="0"/>
        <v>2809</v>
      </c>
      <c r="BI8" s="60">
        <f t="shared" si="1"/>
        <v>4713</v>
      </c>
      <c r="BJ8" s="60">
        <f t="shared" si="2"/>
        <v>7086</v>
      </c>
      <c r="BK8" s="60">
        <f t="shared" si="3"/>
        <v>4857</v>
      </c>
      <c r="BL8" s="60">
        <f t="shared" si="4"/>
        <v>4747</v>
      </c>
      <c r="BM8" s="60">
        <f t="shared" si="5"/>
        <v>5491</v>
      </c>
      <c r="BN8" s="60">
        <f t="shared" si="6"/>
        <v>4989</v>
      </c>
      <c r="BO8" s="60">
        <f t="shared" si="7"/>
        <v>3949</v>
      </c>
      <c r="BP8" s="60">
        <f t="shared" si="8"/>
        <v>3665</v>
      </c>
      <c r="BQ8" s="60">
        <f t="shared" si="9"/>
        <v>3555</v>
      </c>
      <c r="BR8" s="60">
        <f t="shared" si="10"/>
        <v>3839</v>
      </c>
      <c r="BS8" s="60">
        <f t="shared" si="11"/>
        <v>4251</v>
      </c>
      <c r="BT8" s="81">
        <f t="shared" si="12"/>
        <v>5013</v>
      </c>
      <c r="BU8" s="81">
        <f t="shared" si="13"/>
        <v>5041</v>
      </c>
    </row>
    <row r="9" spans="2:73" ht="15" customHeight="1" thickBot="1" x14ac:dyDescent="0.25">
      <c r="B9" s="64" t="s">
        <v>20</v>
      </c>
      <c r="C9" s="60">
        <v>274</v>
      </c>
      <c r="D9" s="60">
        <v>182</v>
      </c>
      <c r="E9" s="60">
        <v>247</v>
      </c>
      <c r="F9" s="60">
        <v>278</v>
      </c>
      <c r="G9" s="60">
        <v>295</v>
      </c>
      <c r="H9" s="60">
        <v>445</v>
      </c>
      <c r="I9" s="60">
        <v>426</v>
      </c>
      <c r="J9" s="60">
        <v>526</v>
      </c>
      <c r="K9" s="60">
        <v>564</v>
      </c>
      <c r="L9" s="60">
        <v>657</v>
      </c>
      <c r="M9" s="60">
        <v>539</v>
      </c>
      <c r="N9" s="60">
        <v>549</v>
      </c>
      <c r="O9" s="60">
        <v>494</v>
      </c>
      <c r="P9" s="60">
        <v>609</v>
      </c>
      <c r="Q9" s="60">
        <v>532</v>
      </c>
      <c r="R9" s="60">
        <v>482</v>
      </c>
      <c r="S9" s="60">
        <v>565</v>
      </c>
      <c r="T9" s="60">
        <v>437</v>
      </c>
      <c r="U9" s="60">
        <v>527</v>
      </c>
      <c r="V9" s="60">
        <v>519</v>
      </c>
      <c r="W9" s="60">
        <v>674</v>
      </c>
      <c r="X9" s="60">
        <v>593</v>
      </c>
      <c r="Y9" s="60">
        <v>718</v>
      </c>
      <c r="Z9" s="60">
        <v>548</v>
      </c>
      <c r="AA9" s="60">
        <v>682</v>
      </c>
      <c r="AB9" s="60">
        <v>692</v>
      </c>
      <c r="AC9" s="60">
        <v>567</v>
      </c>
      <c r="AD9" s="60">
        <v>526</v>
      </c>
      <c r="AE9" s="60">
        <v>576</v>
      </c>
      <c r="AF9" s="60">
        <v>393</v>
      </c>
      <c r="AG9" s="60">
        <v>441</v>
      </c>
      <c r="AH9" s="60">
        <v>497</v>
      </c>
      <c r="AI9" s="60">
        <v>516</v>
      </c>
      <c r="AJ9" s="60">
        <v>398</v>
      </c>
      <c r="AK9" s="60">
        <v>420</v>
      </c>
      <c r="AL9" s="60">
        <v>381</v>
      </c>
      <c r="AM9" s="60">
        <v>400</v>
      </c>
      <c r="AN9" s="60">
        <v>355</v>
      </c>
      <c r="AO9" s="60">
        <v>316</v>
      </c>
      <c r="AP9" s="60">
        <v>438</v>
      </c>
      <c r="AQ9" s="60">
        <v>422</v>
      </c>
      <c r="AR9" s="60">
        <v>374</v>
      </c>
      <c r="AS9" s="60">
        <v>466</v>
      </c>
      <c r="AT9" s="60">
        <v>736</v>
      </c>
      <c r="AU9" s="60">
        <v>587</v>
      </c>
      <c r="AV9" s="60">
        <v>430</v>
      </c>
      <c r="AW9" s="60">
        <v>526</v>
      </c>
      <c r="AX9" s="60">
        <v>627</v>
      </c>
      <c r="AY9" s="81">
        <v>468</v>
      </c>
      <c r="AZ9" s="81">
        <v>474</v>
      </c>
      <c r="BA9" s="81">
        <v>548</v>
      </c>
      <c r="BB9" s="81">
        <v>595</v>
      </c>
      <c r="BC9" s="81">
        <v>432</v>
      </c>
      <c r="BD9" s="81">
        <v>313</v>
      </c>
      <c r="BE9" s="81">
        <v>651</v>
      </c>
      <c r="BF9" s="81">
        <v>637</v>
      </c>
      <c r="BG9" s="81">
        <v>622</v>
      </c>
      <c r="BH9" s="60">
        <f t="shared" si="0"/>
        <v>981</v>
      </c>
      <c r="BI9" s="60">
        <f t="shared" si="1"/>
        <v>1692</v>
      </c>
      <c r="BJ9" s="60">
        <f t="shared" si="2"/>
        <v>2309</v>
      </c>
      <c r="BK9" s="60">
        <f t="shared" si="3"/>
        <v>2117</v>
      </c>
      <c r="BL9" s="60">
        <f t="shared" si="4"/>
        <v>2048</v>
      </c>
      <c r="BM9" s="60">
        <f t="shared" si="5"/>
        <v>2533</v>
      </c>
      <c r="BN9" s="60">
        <f t="shared" si="6"/>
        <v>2467</v>
      </c>
      <c r="BO9" s="60">
        <f t="shared" si="7"/>
        <v>1907</v>
      </c>
      <c r="BP9" s="60">
        <f t="shared" si="8"/>
        <v>1715</v>
      </c>
      <c r="BQ9" s="60">
        <f t="shared" si="9"/>
        <v>1509</v>
      </c>
      <c r="BR9" s="60">
        <f t="shared" si="10"/>
        <v>1998</v>
      </c>
      <c r="BS9" s="60">
        <f t="shared" si="11"/>
        <v>2170</v>
      </c>
      <c r="BT9" s="81">
        <f t="shared" si="12"/>
        <v>2085</v>
      </c>
      <c r="BU9" s="81">
        <f t="shared" si="13"/>
        <v>2033</v>
      </c>
    </row>
    <row r="10" spans="2:73" ht="15" customHeight="1" thickBot="1" x14ac:dyDescent="0.25">
      <c r="B10" s="64" t="s">
        <v>93</v>
      </c>
      <c r="C10" s="60">
        <v>99</v>
      </c>
      <c r="D10" s="60">
        <v>102</v>
      </c>
      <c r="E10" s="60">
        <v>88</v>
      </c>
      <c r="F10" s="60">
        <v>96</v>
      </c>
      <c r="G10" s="60">
        <v>99</v>
      </c>
      <c r="H10" s="60">
        <v>100</v>
      </c>
      <c r="I10" s="60">
        <v>98</v>
      </c>
      <c r="J10" s="60">
        <v>93</v>
      </c>
      <c r="K10" s="60">
        <v>205</v>
      </c>
      <c r="L10" s="60">
        <v>139</v>
      </c>
      <c r="M10" s="60">
        <v>152</v>
      </c>
      <c r="N10" s="60">
        <v>122</v>
      </c>
      <c r="O10" s="60">
        <v>153</v>
      </c>
      <c r="P10" s="60">
        <v>108</v>
      </c>
      <c r="Q10" s="60">
        <v>139</v>
      </c>
      <c r="R10" s="60">
        <v>115</v>
      </c>
      <c r="S10" s="60">
        <v>157</v>
      </c>
      <c r="T10" s="60">
        <v>144</v>
      </c>
      <c r="U10" s="60">
        <v>142</v>
      </c>
      <c r="V10" s="60">
        <v>134</v>
      </c>
      <c r="W10" s="60">
        <v>158</v>
      </c>
      <c r="X10" s="60">
        <v>278</v>
      </c>
      <c r="Y10" s="60">
        <v>253</v>
      </c>
      <c r="Z10" s="60">
        <v>180</v>
      </c>
      <c r="AA10" s="60">
        <v>302</v>
      </c>
      <c r="AB10" s="60">
        <v>275</v>
      </c>
      <c r="AC10" s="60">
        <v>297</v>
      </c>
      <c r="AD10" s="60">
        <v>227</v>
      </c>
      <c r="AE10" s="60">
        <v>430</v>
      </c>
      <c r="AF10" s="60">
        <v>194</v>
      </c>
      <c r="AG10" s="60">
        <v>175</v>
      </c>
      <c r="AH10" s="60">
        <v>161</v>
      </c>
      <c r="AI10" s="60">
        <v>213</v>
      </c>
      <c r="AJ10" s="60">
        <v>214</v>
      </c>
      <c r="AK10" s="60">
        <v>164</v>
      </c>
      <c r="AL10" s="60">
        <v>174</v>
      </c>
      <c r="AM10" s="60">
        <v>177</v>
      </c>
      <c r="AN10" s="60">
        <v>173</v>
      </c>
      <c r="AO10" s="60">
        <v>160</v>
      </c>
      <c r="AP10" s="60">
        <v>189</v>
      </c>
      <c r="AQ10" s="60">
        <v>190</v>
      </c>
      <c r="AR10" s="60">
        <v>211</v>
      </c>
      <c r="AS10" s="60">
        <v>176</v>
      </c>
      <c r="AT10" s="60">
        <v>165</v>
      </c>
      <c r="AU10" s="60">
        <v>166</v>
      </c>
      <c r="AV10" s="60">
        <v>196</v>
      </c>
      <c r="AW10" s="60">
        <v>179</v>
      </c>
      <c r="AX10" s="60">
        <v>165</v>
      </c>
      <c r="AY10" s="81">
        <v>197</v>
      </c>
      <c r="AZ10" s="81">
        <v>209</v>
      </c>
      <c r="BA10" s="81">
        <v>200</v>
      </c>
      <c r="BB10" s="81">
        <v>220</v>
      </c>
      <c r="BC10" s="81">
        <v>152</v>
      </c>
      <c r="BD10" s="81">
        <v>132</v>
      </c>
      <c r="BE10" s="81">
        <v>321</v>
      </c>
      <c r="BF10" s="81">
        <v>165</v>
      </c>
      <c r="BG10" s="81">
        <v>316</v>
      </c>
      <c r="BH10" s="60">
        <f t="shared" si="0"/>
        <v>385</v>
      </c>
      <c r="BI10" s="60">
        <f t="shared" si="1"/>
        <v>390</v>
      </c>
      <c r="BJ10" s="60">
        <f t="shared" si="2"/>
        <v>618</v>
      </c>
      <c r="BK10" s="60">
        <f t="shared" si="3"/>
        <v>515</v>
      </c>
      <c r="BL10" s="60">
        <f t="shared" si="4"/>
        <v>577</v>
      </c>
      <c r="BM10" s="60">
        <f t="shared" si="5"/>
        <v>869</v>
      </c>
      <c r="BN10" s="60">
        <f t="shared" si="6"/>
        <v>1101</v>
      </c>
      <c r="BO10" s="60">
        <f t="shared" si="7"/>
        <v>960</v>
      </c>
      <c r="BP10" s="60">
        <f t="shared" si="8"/>
        <v>765</v>
      </c>
      <c r="BQ10" s="60">
        <f t="shared" si="9"/>
        <v>699</v>
      </c>
      <c r="BR10" s="60">
        <f t="shared" si="10"/>
        <v>742</v>
      </c>
      <c r="BS10" s="60">
        <f t="shared" si="11"/>
        <v>706</v>
      </c>
      <c r="BT10" s="81">
        <f t="shared" si="12"/>
        <v>826</v>
      </c>
      <c r="BU10" s="81">
        <f t="shared" si="13"/>
        <v>770</v>
      </c>
    </row>
    <row r="11" spans="2:73" ht="15" customHeight="1" thickBot="1" x14ac:dyDescent="0.25">
      <c r="B11" s="64" t="s">
        <v>7</v>
      </c>
      <c r="C11" s="60">
        <v>325</v>
      </c>
      <c r="D11" s="60">
        <v>322</v>
      </c>
      <c r="E11" s="60">
        <v>321</v>
      </c>
      <c r="F11" s="60">
        <v>248</v>
      </c>
      <c r="G11" s="60">
        <v>417</v>
      </c>
      <c r="H11" s="60">
        <v>324</v>
      </c>
      <c r="I11" s="60">
        <v>432</v>
      </c>
      <c r="J11" s="60">
        <v>474</v>
      </c>
      <c r="K11" s="60">
        <v>640</v>
      </c>
      <c r="L11" s="60">
        <v>507</v>
      </c>
      <c r="M11" s="60">
        <v>545</v>
      </c>
      <c r="N11" s="60">
        <v>471</v>
      </c>
      <c r="O11" s="60">
        <v>711</v>
      </c>
      <c r="P11" s="60">
        <v>497</v>
      </c>
      <c r="Q11" s="60">
        <v>472</v>
      </c>
      <c r="R11" s="60">
        <v>571</v>
      </c>
      <c r="S11" s="60">
        <v>668</v>
      </c>
      <c r="T11" s="60">
        <v>479</v>
      </c>
      <c r="U11" s="60">
        <v>480</v>
      </c>
      <c r="V11" s="60">
        <v>534</v>
      </c>
      <c r="W11" s="60">
        <v>560</v>
      </c>
      <c r="X11" s="60">
        <v>616</v>
      </c>
      <c r="Y11" s="60">
        <v>734</v>
      </c>
      <c r="Z11" s="60">
        <v>678</v>
      </c>
      <c r="AA11" s="60">
        <v>791</v>
      </c>
      <c r="AB11" s="60">
        <v>886</v>
      </c>
      <c r="AC11" s="60">
        <v>648</v>
      </c>
      <c r="AD11" s="60">
        <v>572</v>
      </c>
      <c r="AE11" s="60">
        <v>644</v>
      </c>
      <c r="AF11" s="60">
        <v>549</v>
      </c>
      <c r="AG11" s="60">
        <v>486</v>
      </c>
      <c r="AH11" s="60">
        <v>548</v>
      </c>
      <c r="AI11" s="60">
        <v>504</v>
      </c>
      <c r="AJ11" s="60">
        <v>629</v>
      </c>
      <c r="AK11" s="60">
        <v>498</v>
      </c>
      <c r="AL11" s="60">
        <v>778</v>
      </c>
      <c r="AM11" s="60">
        <v>572</v>
      </c>
      <c r="AN11" s="60">
        <v>648</v>
      </c>
      <c r="AO11" s="60">
        <v>483</v>
      </c>
      <c r="AP11" s="60">
        <v>505</v>
      </c>
      <c r="AQ11" s="60">
        <v>714</v>
      </c>
      <c r="AR11" s="60">
        <v>534</v>
      </c>
      <c r="AS11" s="60">
        <v>547</v>
      </c>
      <c r="AT11" s="60">
        <v>452</v>
      </c>
      <c r="AU11" s="60">
        <v>549</v>
      </c>
      <c r="AV11" s="60">
        <v>488</v>
      </c>
      <c r="AW11" s="60">
        <v>530</v>
      </c>
      <c r="AX11" s="60">
        <v>499</v>
      </c>
      <c r="AY11" s="81">
        <v>494</v>
      </c>
      <c r="AZ11" s="81">
        <v>540</v>
      </c>
      <c r="BA11" s="81">
        <v>661</v>
      </c>
      <c r="BB11" s="81">
        <v>472</v>
      </c>
      <c r="BC11" s="81">
        <v>496</v>
      </c>
      <c r="BD11" s="81">
        <v>299</v>
      </c>
      <c r="BE11" s="81">
        <v>762</v>
      </c>
      <c r="BF11" s="81">
        <v>416</v>
      </c>
      <c r="BG11" s="81">
        <v>645</v>
      </c>
      <c r="BH11" s="60">
        <f t="shared" si="0"/>
        <v>1216</v>
      </c>
      <c r="BI11" s="60">
        <f t="shared" si="1"/>
        <v>1647</v>
      </c>
      <c r="BJ11" s="60">
        <f t="shared" si="2"/>
        <v>2163</v>
      </c>
      <c r="BK11" s="60">
        <f t="shared" si="3"/>
        <v>2251</v>
      </c>
      <c r="BL11" s="60">
        <f t="shared" si="4"/>
        <v>2161</v>
      </c>
      <c r="BM11" s="60">
        <f t="shared" si="5"/>
        <v>2588</v>
      </c>
      <c r="BN11" s="60">
        <f t="shared" si="6"/>
        <v>2897</v>
      </c>
      <c r="BO11" s="60">
        <f t="shared" si="7"/>
        <v>2227</v>
      </c>
      <c r="BP11" s="60">
        <f t="shared" si="8"/>
        <v>2409</v>
      </c>
      <c r="BQ11" s="60">
        <f t="shared" si="9"/>
        <v>2208</v>
      </c>
      <c r="BR11" s="60">
        <f t="shared" si="10"/>
        <v>2247</v>
      </c>
      <c r="BS11" s="60">
        <f t="shared" si="11"/>
        <v>2066</v>
      </c>
      <c r="BT11" s="81">
        <f t="shared" si="12"/>
        <v>2167</v>
      </c>
      <c r="BU11" s="81">
        <f t="shared" si="13"/>
        <v>1973</v>
      </c>
    </row>
    <row r="12" spans="2:73" ht="15" customHeight="1" thickBot="1" x14ac:dyDescent="0.25">
      <c r="B12" s="64" t="s">
        <v>21</v>
      </c>
      <c r="C12" s="60">
        <v>15</v>
      </c>
      <c r="D12" s="60">
        <v>20</v>
      </c>
      <c r="E12" s="60">
        <v>52</v>
      </c>
      <c r="F12" s="60">
        <v>34</v>
      </c>
      <c r="G12" s="60">
        <v>21</v>
      </c>
      <c r="H12" s="60">
        <v>31</v>
      </c>
      <c r="I12" s="60">
        <v>29</v>
      </c>
      <c r="J12" s="60">
        <v>40</v>
      </c>
      <c r="K12" s="60">
        <v>36</v>
      </c>
      <c r="L12" s="60">
        <v>46</v>
      </c>
      <c r="M12" s="60">
        <v>38</v>
      </c>
      <c r="N12" s="60">
        <v>33</v>
      </c>
      <c r="O12" s="60">
        <v>63</v>
      </c>
      <c r="P12" s="60">
        <v>44</v>
      </c>
      <c r="Q12" s="60">
        <v>40</v>
      </c>
      <c r="R12" s="60">
        <v>41</v>
      </c>
      <c r="S12" s="60">
        <v>56</v>
      </c>
      <c r="T12" s="60">
        <v>41</v>
      </c>
      <c r="U12" s="60">
        <v>51</v>
      </c>
      <c r="V12" s="60">
        <v>37</v>
      </c>
      <c r="W12" s="60">
        <v>88</v>
      </c>
      <c r="X12" s="60">
        <v>58</v>
      </c>
      <c r="Y12" s="60">
        <v>53</v>
      </c>
      <c r="Z12" s="60">
        <v>41</v>
      </c>
      <c r="AA12" s="60">
        <v>62</v>
      </c>
      <c r="AB12" s="60">
        <v>61</v>
      </c>
      <c r="AC12" s="60">
        <v>35</v>
      </c>
      <c r="AD12" s="60">
        <v>44</v>
      </c>
      <c r="AE12" s="60">
        <v>47</v>
      </c>
      <c r="AF12" s="60">
        <v>43</v>
      </c>
      <c r="AG12" s="60">
        <v>32</v>
      </c>
      <c r="AH12" s="60">
        <v>41</v>
      </c>
      <c r="AI12" s="60">
        <v>43</v>
      </c>
      <c r="AJ12" s="60">
        <v>36</v>
      </c>
      <c r="AK12" s="60">
        <v>51</v>
      </c>
      <c r="AL12" s="60">
        <v>54</v>
      </c>
      <c r="AM12" s="60">
        <v>43</v>
      </c>
      <c r="AN12" s="60">
        <v>61</v>
      </c>
      <c r="AO12" s="60">
        <v>44</v>
      </c>
      <c r="AP12" s="60">
        <v>50</v>
      </c>
      <c r="AQ12" s="60">
        <v>50</v>
      </c>
      <c r="AR12" s="60">
        <v>50</v>
      </c>
      <c r="AS12" s="60">
        <v>35</v>
      </c>
      <c r="AT12" s="60">
        <v>56</v>
      </c>
      <c r="AU12" s="60">
        <v>59</v>
      </c>
      <c r="AV12" s="60">
        <v>61</v>
      </c>
      <c r="AW12" s="60">
        <v>45</v>
      </c>
      <c r="AX12" s="60">
        <v>54</v>
      </c>
      <c r="AY12" s="81">
        <v>36</v>
      </c>
      <c r="AZ12" s="81">
        <v>52</v>
      </c>
      <c r="BA12" s="81">
        <v>54</v>
      </c>
      <c r="BB12" s="81">
        <v>52</v>
      </c>
      <c r="BC12" s="81">
        <v>39</v>
      </c>
      <c r="BD12" s="81">
        <v>31</v>
      </c>
      <c r="BE12" s="81">
        <v>27</v>
      </c>
      <c r="BF12" s="81">
        <v>35</v>
      </c>
      <c r="BG12" s="81">
        <v>48</v>
      </c>
      <c r="BH12" s="60">
        <f t="shared" si="0"/>
        <v>121</v>
      </c>
      <c r="BI12" s="60">
        <f t="shared" si="1"/>
        <v>121</v>
      </c>
      <c r="BJ12" s="60">
        <f t="shared" si="2"/>
        <v>153</v>
      </c>
      <c r="BK12" s="60">
        <f t="shared" si="3"/>
        <v>188</v>
      </c>
      <c r="BL12" s="60">
        <f t="shared" si="4"/>
        <v>185</v>
      </c>
      <c r="BM12" s="60">
        <f t="shared" si="5"/>
        <v>240</v>
      </c>
      <c r="BN12" s="60">
        <f t="shared" si="6"/>
        <v>202</v>
      </c>
      <c r="BO12" s="60">
        <f t="shared" si="7"/>
        <v>163</v>
      </c>
      <c r="BP12" s="60">
        <f t="shared" si="8"/>
        <v>184</v>
      </c>
      <c r="BQ12" s="60">
        <f t="shared" si="9"/>
        <v>198</v>
      </c>
      <c r="BR12" s="60">
        <f t="shared" si="10"/>
        <v>191</v>
      </c>
      <c r="BS12" s="60">
        <f t="shared" si="11"/>
        <v>219</v>
      </c>
      <c r="BT12" s="81">
        <f t="shared" si="12"/>
        <v>194</v>
      </c>
      <c r="BU12" s="81">
        <f t="shared" si="13"/>
        <v>132</v>
      </c>
    </row>
    <row r="13" spans="2:73" ht="15" customHeight="1" thickBot="1" x14ac:dyDescent="0.25">
      <c r="B13" s="64" t="s">
        <v>22</v>
      </c>
      <c r="C13" s="60">
        <v>117</v>
      </c>
      <c r="D13" s="60">
        <v>111</v>
      </c>
      <c r="E13" s="60">
        <v>154</v>
      </c>
      <c r="F13" s="60">
        <v>155</v>
      </c>
      <c r="G13" s="60">
        <v>67</v>
      </c>
      <c r="H13" s="60">
        <v>213</v>
      </c>
      <c r="I13" s="60">
        <v>185</v>
      </c>
      <c r="J13" s="60">
        <v>335</v>
      </c>
      <c r="K13" s="60">
        <v>371</v>
      </c>
      <c r="L13" s="60">
        <v>305</v>
      </c>
      <c r="M13" s="60">
        <v>267</v>
      </c>
      <c r="N13" s="60">
        <v>255</v>
      </c>
      <c r="O13" s="60">
        <v>252</v>
      </c>
      <c r="P13" s="60">
        <v>240</v>
      </c>
      <c r="Q13" s="60">
        <v>221</v>
      </c>
      <c r="R13" s="60">
        <v>209</v>
      </c>
      <c r="S13" s="60">
        <v>254</v>
      </c>
      <c r="T13" s="60">
        <v>256</v>
      </c>
      <c r="U13" s="60">
        <v>269</v>
      </c>
      <c r="V13" s="60">
        <v>278</v>
      </c>
      <c r="W13" s="60">
        <v>417</v>
      </c>
      <c r="X13" s="60">
        <v>380</v>
      </c>
      <c r="Y13" s="60">
        <v>503</v>
      </c>
      <c r="Z13" s="60">
        <v>473</v>
      </c>
      <c r="AA13" s="60">
        <v>462</v>
      </c>
      <c r="AB13" s="60">
        <v>376</v>
      </c>
      <c r="AC13" s="60">
        <v>286</v>
      </c>
      <c r="AD13" s="60">
        <v>421</v>
      </c>
      <c r="AE13" s="60">
        <v>340</v>
      </c>
      <c r="AF13" s="60">
        <v>308</v>
      </c>
      <c r="AG13" s="60">
        <v>213</v>
      </c>
      <c r="AH13" s="60">
        <v>265</v>
      </c>
      <c r="AI13" s="60">
        <v>252</v>
      </c>
      <c r="AJ13" s="60">
        <v>219</v>
      </c>
      <c r="AK13" s="60">
        <v>275</v>
      </c>
      <c r="AL13" s="60">
        <v>194</v>
      </c>
      <c r="AM13" s="60">
        <v>245</v>
      </c>
      <c r="AN13" s="60">
        <v>211</v>
      </c>
      <c r="AO13" s="60">
        <v>232</v>
      </c>
      <c r="AP13" s="60">
        <v>254</v>
      </c>
      <c r="AQ13" s="60">
        <v>212</v>
      </c>
      <c r="AR13" s="60">
        <v>247</v>
      </c>
      <c r="AS13" s="60">
        <v>235</v>
      </c>
      <c r="AT13" s="60">
        <v>313</v>
      </c>
      <c r="AU13" s="60">
        <v>278</v>
      </c>
      <c r="AV13" s="60">
        <v>228</v>
      </c>
      <c r="AW13" s="60">
        <v>192</v>
      </c>
      <c r="AX13" s="60">
        <v>321</v>
      </c>
      <c r="AY13" s="81">
        <v>246</v>
      </c>
      <c r="AZ13" s="81">
        <v>216</v>
      </c>
      <c r="BA13" s="81">
        <v>343</v>
      </c>
      <c r="BB13" s="81">
        <v>294</v>
      </c>
      <c r="BC13" s="81">
        <v>352</v>
      </c>
      <c r="BD13" s="81">
        <v>162</v>
      </c>
      <c r="BE13" s="81">
        <v>356</v>
      </c>
      <c r="BF13" s="81">
        <v>297</v>
      </c>
      <c r="BG13" s="81">
        <v>255</v>
      </c>
      <c r="BH13" s="60">
        <f t="shared" si="0"/>
        <v>537</v>
      </c>
      <c r="BI13" s="60">
        <f t="shared" si="1"/>
        <v>800</v>
      </c>
      <c r="BJ13" s="60">
        <f t="shared" si="2"/>
        <v>1198</v>
      </c>
      <c r="BK13" s="60">
        <f t="shared" si="3"/>
        <v>922</v>
      </c>
      <c r="BL13" s="60">
        <f t="shared" si="4"/>
        <v>1057</v>
      </c>
      <c r="BM13" s="60">
        <f t="shared" si="5"/>
        <v>1773</v>
      </c>
      <c r="BN13" s="60">
        <f t="shared" si="6"/>
        <v>1545</v>
      </c>
      <c r="BO13" s="60">
        <f t="shared" si="7"/>
        <v>1126</v>
      </c>
      <c r="BP13" s="60">
        <f t="shared" si="8"/>
        <v>940</v>
      </c>
      <c r="BQ13" s="60">
        <f t="shared" si="9"/>
        <v>942</v>
      </c>
      <c r="BR13" s="60">
        <f t="shared" si="10"/>
        <v>1007</v>
      </c>
      <c r="BS13" s="60">
        <f t="shared" si="11"/>
        <v>1019</v>
      </c>
      <c r="BT13" s="81">
        <f t="shared" si="12"/>
        <v>1099</v>
      </c>
      <c r="BU13" s="81">
        <f t="shared" si="13"/>
        <v>1167</v>
      </c>
    </row>
    <row r="14" spans="2:73" ht="15" customHeight="1" thickBot="1" x14ac:dyDescent="0.25">
      <c r="B14" s="64" t="s">
        <v>23</v>
      </c>
      <c r="C14" s="60">
        <v>2772</v>
      </c>
      <c r="D14" s="60">
        <v>2611</v>
      </c>
      <c r="E14" s="60">
        <v>2704</v>
      </c>
      <c r="F14" s="60">
        <v>2873</v>
      </c>
      <c r="G14" s="60">
        <v>3239</v>
      </c>
      <c r="H14" s="60">
        <v>3652</v>
      </c>
      <c r="I14" s="60">
        <v>3943</v>
      </c>
      <c r="J14" s="60">
        <v>5263</v>
      </c>
      <c r="K14" s="60">
        <v>5659</v>
      </c>
      <c r="L14" s="60">
        <v>5271</v>
      </c>
      <c r="M14" s="60">
        <v>4631</v>
      </c>
      <c r="N14" s="60">
        <v>4748</v>
      </c>
      <c r="O14" s="60">
        <v>4592</v>
      </c>
      <c r="P14" s="60">
        <v>3960</v>
      </c>
      <c r="Q14" s="60">
        <v>4069</v>
      </c>
      <c r="R14" s="60">
        <v>4270</v>
      </c>
      <c r="S14" s="60">
        <v>4567</v>
      </c>
      <c r="T14" s="60">
        <v>4206</v>
      </c>
      <c r="U14" s="60">
        <v>4121</v>
      </c>
      <c r="V14" s="60">
        <v>4461</v>
      </c>
      <c r="W14" s="60">
        <v>4777</v>
      </c>
      <c r="X14" s="60">
        <v>5537</v>
      </c>
      <c r="Y14" s="60">
        <v>5188</v>
      </c>
      <c r="Z14" s="60">
        <v>5498</v>
      </c>
      <c r="AA14" s="60">
        <v>6054</v>
      </c>
      <c r="AB14" s="60">
        <v>5170</v>
      </c>
      <c r="AC14" s="60">
        <v>4505</v>
      </c>
      <c r="AD14" s="60">
        <v>4759</v>
      </c>
      <c r="AE14" s="60">
        <v>5023</v>
      </c>
      <c r="AF14" s="60">
        <v>4039</v>
      </c>
      <c r="AG14" s="60">
        <v>3888</v>
      </c>
      <c r="AH14" s="60">
        <v>4063</v>
      </c>
      <c r="AI14" s="60">
        <v>4246</v>
      </c>
      <c r="AJ14" s="60">
        <v>3732</v>
      </c>
      <c r="AK14" s="60">
        <v>3387</v>
      </c>
      <c r="AL14" s="60">
        <v>3838</v>
      </c>
      <c r="AM14" s="60">
        <v>3749</v>
      </c>
      <c r="AN14" s="60">
        <v>3568</v>
      </c>
      <c r="AO14" s="60">
        <v>3514</v>
      </c>
      <c r="AP14" s="60">
        <v>3760</v>
      </c>
      <c r="AQ14" s="60">
        <v>4154</v>
      </c>
      <c r="AR14" s="60">
        <v>3730</v>
      </c>
      <c r="AS14" s="60">
        <v>3517</v>
      </c>
      <c r="AT14" s="60">
        <v>3551</v>
      </c>
      <c r="AU14" s="60">
        <v>4121</v>
      </c>
      <c r="AV14" s="60">
        <v>3714</v>
      </c>
      <c r="AW14" s="60">
        <v>3747</v>
      </c>
      <c r="AX14" s="60">
        <v>4003</v>
      </c>
      <c r="AY14" s="81">
        <v>4541</v>
      </c>
      <c r="AZ14" s="81">
        <v>4174</v>
      </c>
      <c r="BA14" s="81">
        <v>4461</v>
      </c>
      <c r="BB14" s="81">
        <v>4834</v>
      </c>
      <c r="BC14" s="81">
        <v>5033</v>
      </c>
      <c r="BD14" s="81">
        <v>4559</v>
      </c>
      <c r="BE14" s="81">
        <v>6109</v>
      </c>
      <c r="BF14" s="81">
        <v>4731</v>
      </c>
      <c r="BG14" s="81">
        <v>5183</v>
      </c>
      <c r="BH14" s="60">
        <f t="shared" si="0"/>
        <v>10960</v>
      </c>
      <c r="BI14" s="60">
        <f t="shared" si="1"/>
        <v>16097</v>
      </c>
      <c r="BJ14" s="60">
        <f t="shared" si="2"/>
        <v>20309</v>
      </c>
      <c r="BK14" s="60">
        <f t="shared" si="3"/>
        <v>16891</v>
      </c>
      <c r="BL14" s="60">
        <f t="shared" si="4"/>
        <v>17355</v>
      </c>
      <c r="BM14" s="60">
        <f t="shared" si="5"/>
        <v>21000</v>
      </c>
      <c r="BN14" s="60">
        <f t="shared" si="6"/>
        <v>20488</v>
      </c>
      <c r="BO14" s="60">
        <f t="shared" si="7"/>
        <v>17013</v>
      </c>
      <c r="BP14" s="60">
        <f t="shared" si="8"/>
        <v>15203</v>
      </c>
      <c r="BQ14" s="60">
        <f t="shared" si="9"/>
        <v>14591</v>
      </c>
      <c r="BR14" s="60">
        <f t="shared" si="10"/>
        <v>14952</v>
      </c>
      <c r="BS14" s="60">
        <f t="shared" si="11"/>
        <v>15585</v>
      </c>
      <c r="BT14" s="81">
        <f t="shared" si="12"/>
        <v>18010</v>
      </c>
      <c r="BU14" s="81">
        <f t="shared" si="13"/>
        <v>20432</v>
      </c>
    </row>
    <row r="15" spans="2:73" ht="15" customHeight="1" thickBot="1" x14ac:dyDescent="0.25">
      <c r="B15" s="64" t="s">
        <v>95</v>
      </c>
      <c r="C15" s="60">
        <v>474</v>
      </c>
      <c r="D15" s="60">
        <v>351</v>
      </c>
      <c r="E15" s="60">
        <v>399</v>
      </c>
      <c r="F15" s="60">
        <v>372</v>
      </c>
      <c r="G15" s="60">
        <v>464</v>
      </c>
      <c r="H15" s="60">
        <v>535</v>
      </c>
      <c r="I15" s="60">
        <v>501</v>
      </c>
      <c r="J15" s="60">
        <v>552</v>
      </c>
      <c r="K15" s="60">
        <v>753</v>
      </c>
      <c r="L15" s="60">
        <v>767</v>
      </c>
      <c r="M15" s="60">
        <v>662</v>
      </c>
      <c r="N15" s="60">
        <v>598</v>
      </c>
      <c r="O15" s="60">
        <v>671</v>
      </c>
      <c r="P15" s="60">
        <v>643</v>
      </c>
      <c r="Q15" s="60">
        <v>530</v>
      </c>
      <c r="R15" s="60">
        <v>630</v>
      </c>
      <c r="S15" s="60">
        <v>758</v>
      </c>
      <c r="T15" s="60">
        <v>679</v>
      </c>
      <c r="U15" s="60">
        <v>544</v>
      </c>
      <c r="V15" s="60">
        <v>585</v>
      </c>
      <c r="W15" s="60">
        <v>687</v>
      </c>
      <c r="X15" s="60">
        <v>928</v>
      </c>
      <c r="Y15" s="60">
        <v>1025</v>
      </c>
      <c r="Z15" s="60">
        <v>1135</v>
      </c>
      <c r="AA15" s="60">
        <v>1471</v>
      </c>
      <c r="AB15" s="60">
        <v>1213</v>
      </c>
      <c r="AC15" s="60">
        <v>1013</v>
      </c>
      <c r="AD15" s="60">
        <v>833</v>
      </c>
      <c r="AE15" s="60">
        <v>1054</v>
      </c>
      <c r="AF15" s="60">
        <v>840</v>
      </c>
      <c r="AG15" s="60">
        <v>793</v>
      </c>
      <c r="AH15" s="60">
        <v>790</v>
      </c>
      <c r="AI15" s="60">
        <v>761</v>
      </c>
      <c r="AJ15" s="60">
        <v>664</v>
      </c>
      <c r="AK15" s="60">
        <v>633</v>
      </c>
      <c r="AL15" s="60">
        <v>667</v>
      </c>
      <c r="AM15" s="60">
        <v>673</v>
      </c>
      <c r="AN15" s="60">
        <v>697</v>
      </c>
      <c r="AO15" s="60">
        <v>528</v>
      </c>
      <c r="AP15" s="60">
        <v>593</v>
      </c>
      <c r="AQ15" s="60">
        <v>709</v>
      </c>
      <c r="AR15" s="60">
        <v>768</v>
      </c>
      <c r="AS15" s="60">
        <v>722</v>
      </c>
      <c r="AT15" s="60">
        <v>631</v>
      </c>
      <c r="AU15" s="60">
        <v>867</v>
      </c>
      <c r="AV15" s="60">
        <v>670</v>
      </c>
      <c r="AW15" s="60">
        <v>686</v>
      </c>
      <c r="AX15" s="60">
        <v>719</v>
      </c>
      <c r="AY15" s="81">
        <v>762</v>
      </c>
      <c r="AZ15" s="81">
        <v>705</v>
      </c>
      <c r="BA15" s="81">
        <v>903</v>
      </c>
      <c r="BB15" s="81">
        <v>843</v>
      </c>
      <c r="BC15" s="81">
        <v>831</v>
      </c>
      <c r="BD15" s="81">
        <v>682</v>
      </c>
      <c r="BE15" s="81">
        <v>1201</v>
      </c>
      <c r="BF15" s="81">
        <v>968</v>
      </c>
      <c r="BG15" s="81">
        <v>1158</v>
      </c>
      <c r="BH15" s="60">
        <f t="shared" si="0"/>
        <v>1596</v>
      </c>
      <c r="BI15" s="60">
        <f t="shared" si="1"/>
        <v>2052</v>
      </c>
      <c r="BJ15" s="60">
        <f t="shared" si="2"/>
        <v>2780</v>
      </c>
      <c r="BK15" s="60">
        <f t="shared" si="3"/>
        <v>2474</v>
      </c>
      <c r="BL15" s="60">
        <f t="shared" si="4"/>
        <v>2566</v>
      </c>
      <c r="BM15" s="60">
        <f t="shared" si="5"/>
        <v>3775</v>
      </c>
      <c r="BN15" s="60">
        <f t="shared" si="6"/>
        <v>4530</v>
      </c>
      <c r="BO15" s="60">
        <f t="shared" si="7"/>
        <v>3477</v>
      </c>
      <c r="BP15" s="60">
        <f t="shared" si="8"/>
        <v>2725</v>
      </c>
      <c r="BQ15" s="60">
        <f t="shared" si="9"/>
        <v>2491</v>
      </c>
      <c r="BR15" s="60">
        <f t="shared" si="10"/>
        <v>2830</v>
      </c>
      <c r="BS15" s="60">
        <f t="shared" si="11"/>
        <v>2942</v>
      </c>
      <c r="BT15" s="81">
        <f t="shared" si="12"/>
        <v>3213</v>
      </c>
      <c r="BU15" s="81">
        <f t="shared" si="13"/>
        <v>3682</v>
      </c>
    </row>
    <row r="16" spans="2:73" ht="15" customHeight="1" thickBot="1" x14ac:dyDescent="0.25">
      <c r="B16" s="64" t="s">
        <v>24</v>
      </c>
      <c r="C16" s="60">
        <v>85</v>
      </c>
      <c r="D16" s="60">
        <v>99</v>
      </c>
      <c r="E16" s="60">
        <v>76</v>
      </c>
      <c r="F16" s="60">
        <v>108</v>
      </c>
      <c r="G16" s="60">
        <v>159</v>
      </c>
      <c r="H16" s="60">
        <v>232</v>
      </c>
      <c r="I16" s="60">
        <v>119</v>
      </c>
      <c r="J16" s="60">
        <v>173</v>
      </c>
      <c r="K16" s="60">
        <v>221</v>
      </c>
      <c r="L16" s="60">
        <v>237</v>
      </c>
      <c r="M16" s="60">
        <v>264</v>
      </c>
      <c r="N16" s="60">
        <v>194</v>
      </c>
      <c r="O16" s="60">
        <v>245</v>
      </c>
      <c r="P16" s="60">
        <v>183</v>
      </c>
      <c r="Q16" s="60">
        <v>218</v>
      </c>
      <c r="R16" s="60">
        <v>180</v>
      </c>
      <c r="S16" s="60">
        <v>221</v>
      </c>
      <c r="T16" s="60">
        <v>193</v>
      </c>
      <c r="U16" s="60">
        <v>199</v>
      </c>
      <c r="V16" s="60">
        <v>154</v>
      </c>
      <c r="W16" s="60">
        <v>216</v>
      </c>
      <c r="X16" s="60">
        <v>222</v>
      </c>
      <c r="Y16" s="60">
        <v>268</v>
      </c>
      <c r="Z16" s="60">
        <v>277</v>
      </c>
      <c r="AA16" s="60">
        <v>366</v>
      </c>
      <c r="AB16" s="60">
        <v>270</v>
      </c>
      <c r="AC16" s="60">
        <v>173</v>
      </c>
      <c r="AD16" s="60">
        <v>209</v>
      </c>
      <c r="AE16" s="60">
        <v>275</v>
      </c>
      <c r="AF16" s="60">
        <v>204</v>
      </c>
      <c r="AG16" s="60">
        <v>224</v>
      </c>
      <c r="AH16" s="60">
        <v>207</v>
      </c>
      <c r="AI16" s="60">
        <v>234</v>
      </c>
      <c r="AJ16" s="60">
        <v>237</v>
      </c>
      <c r="AK16" s="60">
        <v>134</v>
      </c>
      <c r="AL16" s="60">
        <v>164</v>
      </c>
      <c r="AM16" s="60">
        <v>237</v>
      </c>
      <c r="AN16" s="60">
        <v>137</v>
      </c>
      <c r="AO16" s="60">
        <v>117</v>
      </c>
      <c r="AP16" s="60">
        <v>91</v>
      </c>
      <c r="AQ16" s="60">
        <v>129</v>
      </c>
      <c r="AR16" s="60">
        <v>142</v>
      </c>
      <c r="AS16" s="60">
        <v>118</v>
      </c>
      <c r="AT16" s="60">
        <v>135</v>
      </c>
      <c r="AU16" s="60">
        <v>128</v>
      </c>
      <c r="AV16" s="60">
        <v>135</v>
      </c>
      <c r="AW16" s="60">
        <v>118</v>
      </c>
      <c r="AX16" s="60">
        <v>100</v>
      </c>
      <c r="AY16" s="81">
        <v>118</v>
      </c>
      <c r="AZ16" s="81">
        <v>125</v>
      </c>
      <c r="BA16" s="81">
        <v>172</v>
      </c>
      <c r="BB16" s="81">
        <v>171</v>
      </c>
      <c r="BC16" s="81">
        <v>151</v>
      </c>
      <c r="BD16" s="81">
        <v>151</v>
      </c>
      <c r="BE16" s="81">
        <v>227</v>
      </c>
      <c r="BF16" s="81">
        <v>141</v>
      </c>
      <c r="BG16" s="81">
        <v>170</v>
      </c>
      <c r="BH16" s="60">
        <f t="shared" si="0"/>
        <v>368</v>
      </c>
      <c r="BI16" s="60">
        <f t="shared" si="1"/>
        <v>683</v>
      </c>
      <c r="BJ16" s="60">
        <f t="shared" si="2"/>
        <v>916</v>
      </c>
      <c r="BK16" s="60">
        <f t="shared" si="3"/>
        <v>826</v>
      </c>
      <c r="BL16" s="60">
        <f t="shared" si="4"/>
        <v>767</v>
      </c>
      <c r="BM16" s="60">
        <f t="shared" si="5"/>
        <v>983</v>
      </c>
      <c r="BN16" s="60">
        <f t="shared" si="6"/>
        <v>1018</v>
      </c>
      <c r="BO16" s="60">
        <f t="shared" si="7"/>
        <v>910</v>
      </c>
      <c r="BP16" s="60">
        <f t="shared" si="8"/>
        <v>769</v>
      </c>
      <c r="BQ16" s="60">
        <f t="shared" si="9"/>
        <v>582</v>
      </c>
      <c r="BR16" s="60">
        <f t="shared" si="10"/>
        <v>524</v>
      </c>
      <c r="BS16" s="60">
        <f t="shared" si="11"/>
        <v>481</v>
      </c>
      <c r="BT16" s="81">
        <f t="shared" si="12"/>
        <v>586</v>
      </c>
      <c r="BU16" s="81">
        <f t="shared" si="13"/>
        <v>670</v>
      </c>
    </row>
    <row r="17" spans="2:73" ht="15" customHeight="1" thickBot="1" x14ac:dyDescent="0.25">
      <c r="B17" s="64" t="s">
        <v>25</v>
      </c>
      <c r="C17" s="60">
        <v>103</v>
      </c>
      <c r="D17" s="60">
        <v>78</v>
      </c>
      <c r="E17" s="60">
        <v>65</v>
      </c>
      <c r="F17" s="60">
        <v>96</v>
      </c>
      <c r="G17" s="60">
        <v>107</v>
      </c>
      <c r="H17" s="60">
        <v>102</v>
      </c>
      <c r="I17" s="60">
        <v>114</v>
      </c>
      <c r="J17" s="60">
        <v>321</v>
      </c>
      <c r="K17" s="60">
        <v>213</v>
      </c>
      <c r="L17" s="60">
        <v>164</v>
      </c>
      <c r="M17" s="60">
        <v>138</v>
      </c>
      <c r="N17" s="60">
        <v>242</v>
      </c>
      <c r="O17" s="60">
        <v>193</v>
      </c>
      <c r="P17" s="60">
        <v>174</v>
      </c>
      <c r="Q17" s="60">
        <v>116</v>
      </c>
      <c r="R17" s="60">
        <v>94</v>
      </c>
      <c r="S17" s="60">
        <v>143</v>
      </c>
      <c r="T17" s="60">
        <v>85</v>
      </c>
      <c r="U17" s="60">
        <v>101</v>
      </c>
      <c r="V17" s="60">
        <v>125</v>
      </c>
      <c r="W17" s="60">
        <v>268</v>
      </c>
      <c r="X17" s="60">
        <v>151</v>
      </c>
      <c r="Y17" s="60">
        <v>219</v>
      </c>
      <c r="Z17" s="60">
        <v>173</v>
      </c>
      <c r="AA17" s="60">
        <v>177</v>
      </c>
      <c r="AB17" s="60">
        <v>169</v>
      </c>
      <c r="AC17" s="60">
        <v>132</v>
      </c>
      <c r="AD17" s="60">
        <v>115</v>
      </c>
      <c r="AE17" s="60">
        <v>161</v>
      </c>
      <c r="AF17" s="60">
        <v>119</v>
      </c>
      <c r="AG17" s="60">
        <v>117</v>
      </c>
      <c r="AH17" s="60">
        <v>102</v>
      </c>
      <c r="AI17" s="60">
        <v>123</v>
      </c>
      <c r="AJ17" s="60">
        <v>102</v>
      </c>
      <c r="AK17" s="60">
        <v>110</v>
      </c>
      <c r="AL17" s="60">
        <v>132</v>
      </c>
      <c r="AM17" s="60">
        <v>113</v>
      </c>
      <c r="AN17" s="60">
        <v>139</v>
      </c>
      <c r="AO17" s="60">
        <v>94</v>
      </c>
      <c r="AP17" s="60">
        <v>103</v>
      </c>
      <c r="AQ17" s="60">
        <v>117</v>
      </c>
      <c r="AR17" s="60">
        <v>112</v>
      </c>
      <c r="AS17" s="60">
        <v>96</v>
      </c>
      <c r="AT17" s="60">
        <v>106</v>
      </c>
      <c r="AU17" s="60">
        <v>127</v>
      </c>
      <c r="AV17" s="60">
        <v>137</v>
      </c>
      <c r="AW17" s="60">
        <v>109</v>
      </c>
      <c r="AX17" s="60">
        <v>117</v>
      </c>
      <c r="AY17" s="81">
        <v>117</v>
      </c>
      <c r="AZ17" s="81">
        <v>100</v>
      </c>
      <c r="BA17" s="81">
        <v>121</v>
      </c>
      <c r="BB17" s="81">
        <v>117</v>
      </c>
      <c r="BC17" s="81">
        <v>105</v>
      </c>
      <c r="BD17" s="81">
        <v>68</v>
      </c>
      <c r="BE17" s="81">
        <v>154</v>
      </c>
      <c r="BF17" s="81">
        <v>94</v>
      </c>
      <c r="BG17" s="81">
        <v>193</v>
      </c>
      <c r="BH17" s="60">
        <f t="shared" si="0"/>
        <v>342</v>
      </c>
      <c r="BI17" s="60">
        <f t="shared" si="1"/>
        <v>644</v>
      </c>
      <c r="BJ17" s="60">
        <f t="shared" si="2"/>
        <v>757</v>
      </c>
      <c r="BK17" s="60">
        <f t="shared" si="3"/>
        <v>577</v>
      </c>
      <c r="BL17" s="60">
        <f t="shared" si="4"/>
        <v>454</v>
      </c>
      <c r="BM17" s="60">
        <f t="shared" si="5"/>
        <v>811</v>
      </c>
      <c r="BN17" s="60">
        <f t="shared" si="6"/>
        <v>593</v>
      </c>
      <c r="BO17" s="60">
        <f t="shared" si="7"/>
        <v>499</v>
      </c>
      <c r="BP17" s="60">
        <f t="shared" si="8"/>
        <v>467</v>
      </c>
      <c r="BQ17" s="60">
        <f t="shared" si="9"/>
        <v>449</v>
      </c>
      <c r="BR17" s="60">
        <f t="shared" si="10"/>
        <v>431</v>
      </c>
      <c r="BS17" s="60">
        <f t="shared" si="11"/>
        <v>490</v>
      </c>
      <c r="BT17" s="81">
        <f t="shared" si="12"/>
        <v>455</v>
      </c>
      <c r="BU17" s="81">
        <f t="shared" si="13"/>
        <v>421</v>
      </c>
    </row>
    <row r="18" spans="2:73" ht="15" customHeight="1" thickBot="1" x14ac:dyDescent="0.25">
      <c r="B18" s="64" t="s">
        <v>26</v>
      </c>
      <c r="C18" s="60">
        <v>404</v>
      </c>
      <c r="D18" s="60">
        <v>271</v>
      </c>
      <c r="E18" s="60">
        <v>330</v>
      </c>
      <c r="F18" s="60">
        <v>337</v>
      </c>
      <c r="G18" s="60">
        <v>519</v>
      </c>
      <c r="H18" s="60">
        <v>527</v>
      </c>
      <c r="I18" s="60">
        <v>516</v>
      </c>
      <c r="J18" s="60">
        <v>619</v>
      </c>
      <c r="K18" s="60">
        <v>1031</v>
      </c>
      <c r="L18" s="60">
        <v>504</v>
      </c>
      <c r="M18" s="60">
        <v>503</v>
      </c>
      <c r="N18" s="60">
        <v>533</v>
      </c>
      <c r="O18" s="60">
        <v>498</v>
      </c>
      <c r="P18" s="60">
        <v>516</v>
      </c>
      <c r="Q18" s="60">
        <v>518</v>
      </c>
      <c r="R18" s="60">
        <v>512</v>
      </c>
      <c r="S18" s="60">
        <v>558</v>
      </c>
      <c r="T18" s="60">
        <v>591</v>
      </c>
      <c r="U18" s="60">
        <v>747</v>
      </c>
      <c r="V18" s="60">
        <v>731</v>
      </c>
      <c r="W18" s="60">
        <v>714</v>
      </c>
      <c r="X18" s="60">
        <v>852</v>
      </c>
      <c r="Y18" s="60">
        <v>743</v>
      </c>
      <c r="Z18" s="60">
        <v>919</v>
      </c>
      <c r="AA18" s="60">
        <v>783</v>
      </c>
      <c r="AB18" s="60">
        <v>695</v>
      </c>
      <c r="AC18" s="60">
        <v>587</v>
      </c>
      <c r="AD18" s="60">
        <v>510</v>
      </c>
      <c r="AE18" s="60">
        <v>778</v>
      </c>
      <c r="AF18" s="60">
        <v>645</v>
      </c>
      <c r="AG18" s="60">
        <v>585</v>
      </c>
      <c r="AH18" s="60">
        <v>575</v>
      </c>
      <c r="AI18" s="60">
        <v>655</v>
      </c>
      <c r="AJ18" s="60">
        <v>583</v>
      </c>
      <c r="AK18" s="60">
        <v>535</v>
      </c>
      <c r="AL18" s="60">
        <v>420</v>
      </c>
      <c r="AM18" s="60">
        <v>428</v>
      </c>
      <c r="AN18" s="60">
        <v>390</v>
      </c>
      <c r="AO18" s="60">
        <v>448</v>
      </c>
      <c r="AP18" s="60">
        <v>480</v>
      </c>
      <c r="AQ18" s="60">
        <v>447</v>
      </c>
      <c r="AR18" s="60">
        <v>397</v>
      </c>
      <c r="AS18" s="60">
        <v>505</v>
      </c>
      <c r="AT18" s="60">
        <v>506</v>
      </c>
      <c r="AU18" s="60">
        <v>410</v>
      </c>
      <c r="AV18" s="60">
        <v>497</v>
      </c>
      <c r="AW18" s="60">
        <v>531</v>
      </c>
      <c r="AX18" s="60">
        <v>504</v>
      </c>
      <c r="AY18" s="81">
        <v>460</v>
      </c>
      <c r="AZ18" s="81">
        <v>482</v>
      </c>
      <c r="BA18" s="81">
        <v>510</v>
      </c>
      <c r="BB18" s="81">
        <v>621</v>
      </c>
      <c r="BC18" s="81">
        <v>591</v>
      </c>
      <c r="BD18" s="81">
        <v>494</v>
      </c>
      <c r="BE18" s="81">
        <v>847</v>
      </c>
      <c r="BF18" s="81">
        <v>641</v>
      </c>
      <c r="BG18" s="81">
        <v>578</v>
      </c>
      <c r="BH18" s="60">
        <f t="shared" si="0"/>
        <v>1342</v>
      </c>
      <c r="BI18" s="60">
        <f t="shared" si="1"/>
        <v>2181</v>
      </c>
      <c r="BJ18" s="60">
        <f t="shared" si="2"/>
        <v>2571</v>
      </c>
      <c r="BK18" s="60">
        <f t="shared" si="3"/>
        <v>2044</v>
      </c>
      <c r="BL18" s="60">
        <f t="shared" si="4"/>
        <v>2627</v>
      </c>
      <c r="BM18" s="60">
        <f t="shared" si="5"/>
        <v>3228</v>
      </c>
      <c r="BN18" s="60">
        <f t="shared" si="6"/>
        <v>2575</v>
      </c>
      <c r="BO18" s="60">
        <f t="shared" si="7"/>
        <v>2583</v>
      </c>
      <c r="BP18" s="60">
        <f t="shared" si="8"/>
        <v>2193</v>
      </c>
      <c r="BQ18" s="60">
        <f t="shared" si="9"/>
        <v>1746</v>
      </c>
      <c r="BR18" s="60">
        <f t="shared" si="10"/>
        <v>1855</v>
      </c>
      <c r="BS18" s="60">
        <f t="shared" si="11"/>
        <v>1942</v>
      </c>
      <c r="BT18" s="81">
        <f t="shared" si="12"/>
        <v>2073</v>
      </c>
      <c r="BU18" s="81">
        <f t="shared" si="13"/>
        <v>2573</v>
      </c>
    </row>
    <row r="19" spans="2:73" ht="15" customHeight="1" thickBot="1" x14ac:dyDescent="0.25">
      <c r="B19" s="64" t="s">
        <v>8</v>
      </c>
      <c r="C19" s="60">
        <v>193</v>
      </c>
      <c r="D19" s="60">
        <v>157</v>
      </c>
      <c r="E19" s="60">
        <v>143</v>
      </c>
      <c r="F19" s="60">
        <v>151</v>
      </c>
      <c r="G19" s="60">
        <v>159</v>
      </c>
      <c r="H19" s="60">
        <v>203</v>
      </c>
      <c r="I19" s="60">
        <v>226</v>
      </c>
      <c r="J19" s="60">
        <v>455</v>
      </c>
      <c r="K19" s="60">
        <v>392</v>
      </c>
      <c r="L19" s="60">
        <v>270</v>
      </c>
      <c r="M19" s="60">
        <v>312</v>
      </c>
      <c r="N19" s="60">
        <v>350</v>
      </c>
      <c r="O19" s="60">
        <v>290</v>
      </c>
      <c r="P19" s="60">
        <v>218</v>
      </c>
      <c r="Q19" s="60">
        <v>209</v>
      </c>
      <c r="R19" s="60">
        <v>261</v>
      </c>
      <c r="S19" s="60">
        <v>281</v>
      </c>
      <c r="T19" s="60">
        <v>246</v>
      </c>
      <c r="U19" s="60">
        <v>279</v>
      </c>
      <c r="V19" s="60">
        <v>278</v>
      </c>
      <c r="W19" s="60">
        <v>391</v>
      </c>
      <c r="X19" s="60">
        <v>452</v>
      </c>
      <c r="Y19" s="60">
        <v>381</v>
      </c>
      <c r="Z19" s="60">
        <v>403</v>
      </c>
      <c r="AA19" s="60">
        <v>460</v>
      </c>
      <c r="AB19" s="60">
        <v>377</v>
      </c>
      <c r="AC19" s="60">
        <v>533</v>
      </c>
      <c r="AD19" s="60">
        <v>849</v>
      </c>
      <c r="AE19" s="60">
        <v>346</v>
      </c>
      <c r="AF19" s="60">
        <v>288</v>
      </c>
      <c r="AG19" s="60">
        <v>340</v>
      </c>
      <c r="AH19" s="60">
        <v>253</v>
      </c>
      <c r="AI19" s="60">
        <v>300</v>
      </c>
      <c r="AJ19" s="60">
        <v>271</v>
      </c>
      <c r="AK19" s="60">
        <v>240</v>
      </c>
      <c r="AL19" s="60">
        <v>266</v>
      </c>
      <c r="AM19" s="60">
        <v>284</v>
      </c>
      <c r="AN19" s="60">
        <v>286</v>
      </c>
      <c r="AO19" s="60">
        <v>228</v>
      </c>
      <c r="AP19" s="60">
        <v>235</v>
      </c>
      <c r="AQ19" s="60">
        <v>293</v>
      </c>
      <c r="AR19" s="60">
        <v>236</v>
      </c>
      <c r="AS19" s="60">
        <v>252</v>
      </c>
      <c r="AT19" s="60">
        <v>275</v>
      </c>
      <c r="AU19" s="60">
        <v>247</v>
      </c>
      <c r="AV19" s="60">
        <v>231</v>
      </c>
      <c r="AW19" s="60">
        <v>250</v>
      </c>
      <c r="AX19" s="60">
        <v>308</v>
      </c>
      <c r="AY19" s="81">
        <v>291</v>
      </c>
      <c r="AZ19" s="81">
        <v>271</v>
      </c>
      <c r="BA19" s="81">
        <v>290</v>
      </c>
      <c r="BB19" s="81">
        <v>300</v>
      </c>
      <c r="BC19" s="81">
        <v>258</v>
      </c>
      <c r="BD19" s="81">
        <v>208</v>
      </c>
      <c r="BE19" s="81">
        <v>384</v>
      </c>
      <c r="BF19" s="81">
        <v>246</v>
      </c>
      <c r="BG19" s="81">
        <v>259</v>
      </c>
      <c r="BH19" s="60">
        <f t="shared" si="0"/>
        <v>644</v>
      </c>
      <c r="BI19" s="60">
        <f t="shared" si="1"/>
        <v>1043</v>
      </c>
      <c r="BJ19" s="60">
        <f t="shared" si="2"/>
        <v>1324</v>
      </c>
      <c r="BK19" s="60">
        <f t="shared" si="3"/>
        <v>978</v>
      </c>
      <c r="BL19" s="60">
        <f t="shared" si="4"/>
        <v>1084</v>
      </c>
      <c r="BM19" s="60">
        <f t="shared" si="5"/>
        <v>1627</v>
      </c>
      <c r="BN19" s="60">
        <f t="shared" si="6"/>
        <v>2219</v>
      </c>
      <c r="BO19" s="60">
        <f t="shared" si="7"/>
        <v>1227</v>
      </c>
      <c r="BP19" s="60">
        <f t="shared" si="8"/>
        <v>1077</v>
      </c>
      <c r="BQ19" s="60">
        <f t="shared" si="9"/>
        <v>1033</v>
      </c>
      <c r="BR19" s="60">
        <f t="shared" si="10"/>
        <v>1056</v>
      </c>
      <c r="BS19" s="60">
        <f t="shared" si="11"/>
        <v>1036</v>
      </c>
      <c r="BT19" s="81">
        <f t="shared" si="12"/>
        <v>1152</v>
      </c>
      <c r="BU19" s="81">
        <f t="shared" si="13"/>
        <v>1096</v>
      </c>
    </row>
    <row r="20" spans="2:73" ht="15" customHeight="1" thickBot="1" x14ac:dyDescent="0.25">
      <c r="B20" s="64" t="s">
        <v>27</v>
      </c>
      <c r="C20" s="60">
        <v>180</v>
      </c>
      <c r="D20" s="60">
        <v>216</v>
      </c>
      <c r="E20" s="60">
        <v>177</v>
      </c>
      <c r="F20" s="60">
        <v>216</v>
      </c>
      <c r="G20" s="60">
        <v>273</v>
      </c>
      <c r="H20" s="60">
        <v>360</v>
      </c>
      <c r="I20" s="60">
        <v>418</v>
      </c>
      <c r="J20" s="60">
        <v>530</v>
      </c>
      <c r="K20" s="60">
        <v>486</v>
      </c>
      <c r="L20" s="60">
        <v>432</v>
      </c>
      <c r="M20" s="60">
        <v>421</v>
      </c>
      <c r="N20" s="60">
        <v>454</v>
      </c>
      <c r="O20" s="60">
        <v>662</v>
      </c>
      <c r="P20" s="60">
        <v>442</v>
      </c>
      <c r="Q20" s="60">
        <v>271</v>
      </c>
      <c r="R20" s="60">
        <v>287</v>
      </c>
      <c r="S20" s="60">
        <v>371</v>
      </c>
      <c r="T20" s="60">
        <v>352</v>
      </c>
      <c r="U20" s="60">
        <v>295</v>
      </c>
      <c r="V20" s="60">
        <v>400</v>
      </c>
      <c r="W20" s="60">
        <v>420</v>
      </c>
      <c r="X20" s="60">
        <v>466</v>
      </c>
      <c r="Y20" s="60">
        <v>374</v>
      </c>
      <c r="Z20" s="60">
        <v>451</v>
      </c>
      <c r="AA20" s="60">
        <v>526</v>
      </c>
      <c r="AB20" s="60">
        <v>481</v>
      </c>
      <c r="AC20" s="60">
        <v>330</v>
      </c>
      <c r="AD20" s="60">
        <v>468</v>
      </c>
      <c r="AE20" s="60">
        <v>446</v>
      </c>
      <c r="AF20" s="60">
        <v>300</v>
      </c>
      <c r="AG20" s="60">
        <v>286</v>
      </c>
      <c r="AH20" s="60">
        <v>402</v>
      </c>
      <c r="AI20" s="60">
        <v>304</v>
      </c>
      <c r="AJ20" s="60">
        <v>319</v>
      </c>
      <c r="AK20" s="60">
        <v>262</v>
      </c>
      <c r="AL20" s="60">
        <v>288</v>
      </c>
      <c r="AM20" s="60">
        <v>218</v>
      </c>
      <c r="AN20" s="60">
        <v>336</v>
      </c>
      <c r="AO20" s="60">
        <v>270</v>
      </c>
      <c r="AP20" s="60">
        <v>248</v>
      </c>
      <c r="AQ20" s="60">
        <v>410</v>
      </c>
      <c r="AR20" s="60">
        <v>242</v>
      </c>
      <c r="AS20" s="60">
        <v>285</v>
      </c>
      <c r="AT20" s="60">
        <v>416</v>
      </c>
      <c r="AU20" s="60">
        <v>440</v>
      </c>
      <c r="AV20" s="60">
        <v>253</v>
      </c>
      <c r="AW20" s="60">
        <v>302</v>
      </c>
      <c r="AX20" s="60">
        <v>296</v>
      </c>
      <c r="AY20" s="81">
        <v>325</v>
      </c>
      <c r="AZ20" s="81">
        <v>293</v>
      </c>
      <c r="BA20" s="81">
        <v>290</v>
      </c>
      <c r="BB20" s="81">
        <v>336</v>
      </c>
      <c r="BC20" s="81">
        <v>306</v>
      </c>
      <c r="BD20" s="81">
        <v>391</v>
      </c>
      <c r="BE20" s="81">
        <v>422</v>
      </c>
      <c r="BF20" s="81">
        <v>294</v>
      </c>
      <c r="BG20" s="81">
        <v>361</v>
      </c>
      <c r="BH20" s="60">
        <f t="shared" si="0"/>
        <v>789</v>
      </c>
      <c r="BI20" s="60">
        <f t="shared" si="1"/>
        <v>1581</v>
      </c>
      <c r="BJ20" s="60">
        <f t="shared" si="2"/>
        <v>1793</v>
      </c>
      <c r="BK20" s="60">
        <f t="shared" si="3"/>
        <v>1662</v>
      </c>
      <c r="BL20" s="60">
        <f t="shared" si="4"/>
        <v>1418</v>
      </c>
      <c r="BM20" s="60">
        <f t="shared" si="5"/>
        <v>1711</v>
      </c>
      <c r="BN20" s="60">
        <f t="shared" si="6"/>
        <v>1805</v>
      </c>
      <c r="BO20" s="60">
        <f t="shared" si="7"/>
        <v>1434</v>
      </c>
      <c r="BP20" s="60">
        <f t="shared" si="8"/>
        <v>1173</v>
      </c>
      <c r="BQ20" s="60">
        <f t="shared" si="9"/>
        <v>1072</v>
      </c>
      <c r="BR20" s="60">
        <f t="shared" si="10"/>
        <v>1353</v>
      </c>
      <c r="BS20" s="60">
        <f t="shared" si="11"/>
        <v>1291</v>
      </c>
      <c r="BT20" s="81">
        <f t="shared" si="12"/>
        <v>1244</v>
      </c>
      <c r="BU20" s="81">
        <f t="shared" si="13"/>
        <v>1413</v>
      </c>
    </row>
    <row r="21" spans="2:73" ht="15" customHeight="1" thickBot="1" x14ac:dyDescent="0.25">
      <c r="B21" s="64" t="s">
        <v>55</v>
      </c>
      <c r="C21" s="60">
        <v>93</v>
      </c>
      <c r="D21" s="60">
        <v>90</v>
      </c>
      <c r="E21" s="60">
        <v>91</v>
      </c>
      <c r="F21" s="60">
        <v>103</v>
      </c>
      <c r="G21" s="60">
        <v>99</v>
      </c>
      <c r="H21" s="60">
        <v>158</v>
      </c>
      <c r="I21" s="60">
        <v>175</v>
      </c>
      <c r="J21" s="60">
        <v>206</v>
      </c>
      <c r="K21" s="60">
        <v>280</v>
      </c>
      <c r="L21" s="60">
        <v>317</v>
      </c>
      <c r="M21" s="60">
        <v>243</v>
      </c>
      <c r="N21" s="60">
        <v>229</v>
      </c>
      <c r="O21" s="60">
        <v>250</v>
      </c>
      <c r="P21" s="60">
        <v>233</v>
      </c>
      <c r="Q21" s="60">
        <v>194</v>
      </c>
      <c r="R21" s="60">
        <v>184</v>
      </c>
      <c r="S21" s="60">
        <v>190</v>
      </c>
      <c r="T21" s="60">
        <v>204</v>
      </c>
      <c r="U21" s="60">
        <v>224</v>
      </c>
      <c r="V21" s="60">
        <v>257</v>
      </c>
      <c r="W21" s="60">
        <v>299</v>
      </c>
      <c r="X21" s="60">
        <v>365</v>
      </c>
      <c r="Y21" s="60">
        <v>317</v>
      </c>
      <c r="Z21" s="60">
        <v>302</v>
      </c>
      <c r="AA21" s="60">
        <v>371</v>
      </c>
      <c r="AB21" s="60">
        <v>299</v>
      </c>
      <c r="AC21" s="60">
        <v>259</v>
      </c>
      <c r="AD21" s="60">
        <v>258</v>
      </c>
      <c r="AE21" s="60">
        <v>185</v>
      </c>
      <c r="AF21" s="60">
        <v>230</v>
      </c>
      <c r="AG21" s="60">
        <v>192</v>
      </c>
      <c r="AH21" s="60">
        <v>187</v>
      </c>
      <c r="AI21" s="60">
        <v>189</v>
      </c>
      <c r="AJ21" s="60">
        <v>164</v>
      </c>
      <c r="AK21" s="60">
        <v>119</v>
      </c>
      <c r="AL21" s="60">
        <v>184</v>
      </c>
      <c r="AM21" s="60">
        <v>143</v>
      </c>
      <c r="AN21" s="60">
        <v>163</v>
      </c>
      <c r="AO21" s="60">
        <v>143</v>
      </c>
      <c r="AP21" s="60">
        <v>134</v>
      </c>
      <c r="AQ21" s="60">
        <v>158</v>
      </c>
      <c r="AR21" s="60">
        <v>149</v>
      </c>
      <c r="AS21" s="60">
        <v>167</v>
      </c>
      <c r="AT21" s="60">
        <v>122</v>
      </c>
      <c r="AU21" s="60">
        <v>160</v>
      </c>
      <c r="AV21" s="60">
        <v>127</v>
      </c>
      <c r="AW21" s="60">
        <v>165</v>
      </c>
      <c r="AX21" s="60">
        <v>148</v>
      </c>
      <c r="AY21" s="81">
        <v>187</v>
      </c>
      <c r="AZ21" s="81">
        <v>144</v>
      </c>
      <c r="BA21" s="81">
        <v>203</v>
      </c>
      <c r="BB21" s="81">
        <v>174</v>
      </c>
      <c r="BC21" s="81">
        <v>174</v>
      </c>
      <c r="BD21" s="81">
        <v>154</v>
      </c>
      <c r="BE21" s="81">
        <v>210</v>
      </c>
      <c r="BF21" s="81">
        <v>114</v>
      </c>
      <c r="BG21" s="81">
        <v>157</v>
      </c>
      <c r="BH21" s="60">
        <f t="shared" si="0"/>
        <v>377</v>
      </c>
      <c r="BI21" s="60">
        <f t="shared" si="1"/>
        <v>638</v>
      </c>
      <c r="BJ21" s="60">
        <f t="shared" si="2"/>
        <v>1069</v>
      </c>
      <c r="BK21" s="60">
        <f t="shared" si="3"/>
        <v>861</v>
      </c>
      <c r="BL21" s="60">
        <f t="shared" si="4"/>
        <v>875</v>
      </c>
      <c r="BM21" s="60">
        <f t="shared" si="5"/>
        <v>1283</v>
      </c>
      <c r="BN21" s="60">
        <f t="shared" si="6"/>
        <v>1187</v>
      </c>
      <c r="BO21" s="60">
        <f t="shared" si="7"/>
        <v>794</v>
      </c>
      <c r="BP21" s="60">
        <f t="shared" si="8"/>
        <v>656</v>
      </c>
      <c r="BQ21" s="60">
        <f t="shared" si="9"/>
        <v>583</v>
      </c>
      <c r="BR21" s="60">
        <f t="shared" si="10"/>
        <v>596</v>
      </c>
      <c r="BS21" s="60">
        <f t="shared" si="11"/>
        <v>600</v>
      </c>
      <c r="BT21" s="81">
        <f t="shared" si="12"/>
        <v>708</v>
      </c>
      <c r="BU21" s="81">
        <f t="shared" si="13"/>
        <v>652</v>
      </c>
    </row>
    <row r="22" spans="2:73" ht="15" customHeight="1" thickBot="1" x14ac:dyDescent="0.25">
      <c r="B22" s="64" t="s">
        <v>28</v>
      </c>
      <c r="C22" s="60">
        <v>209</v>
      </c>
      <c r="D22" s="60">
        <v>223</v>
      </c>
      <c r="E22" s="60">
        <v>222</v>
      </c>
      <c r="F22" s="60">
        <v>212</v>
      </c>
      <c r="G22" s="60">
        <v>245</v>
      </c>
      <c r="H22" s="60">
        <v>255</v>
      </c>
      <c r="I22" s="60">
        <v>312</v>
      </c>
      <c r="J22" s="60">
        <v>412</v>
      </c>
      <c r="K22" s="60">
        <v>526</v>
      </c>
      <c r="L22" s="60">
        <v>390</v>
      </c>
      <c r="M22" s="60">
        <v>553</v>
      </c>
      <c r="N22" s="60">
        <v>422</v>
      </c>
      <c r="O22" s="60">
        <v>413</v>
      </c>
      <c r="P22" s="60">
        <v>394</v>
      </c>
      <c r="Q22" s="60">
        <v>310</v>
      </c>
      <c r="R22" s="60">
        <v>389</v>
      </c>
      <c r="S22" s="60">
        <v>513</v>
      </c>
      <c r="T22" s="60">
        <v>450</v>
      </c>
      <c r="U22" s="60">
        <v>527</v>
      </c>
      <c r="V22" s="60">
        <v>408</v>
      </c>
      <c r="W22" s="60">
        <v>577</v>
      </c>
      <c r="X22" s="60">
        <v>371</v>
      </c>
      <c r="Y22" s="60">
        <v>539</v>
      </c>
      <c r="Z22" s="60">
        <v>661</v>
      </c>
      <c r="AA22" s="60">
        <v>743</v>
      </c>
      <c r="AB22" s="60">
        <v>584</v>
      </c>
      <c r="AC22" s="60">
        <v>443</v>
      </c>
      <c r="AD22" s="60">
        <v>403</v>
      </c>
      <c r="AE22" s="60">
        <v>420</v>
      </c>
      <c r="AF22" s="60">
        <v>288</v>
      </c>
      <c r="AG22" s="60">
        <v>419</v>
      </c>
      <c r="AH22" s="60">
        <v>358</v>
      </c>
      <c r="AI22" s="60">
        <v>487</v>
      </c>
      <c r="AJ22" s="60">
        <v>292</v>
      </c>
      <c r="AK22" s="60">
        <v>375</v>
      </c>
      <c r="AL22" s="60">
        <v>248</v>
      </c>
      <c r="AM22" s="60">
        <v>263</v>
      </c>
      <c r="AN22" s="60">
        <v>294</v>
      </c>
      <c r="AO22" s="60">
        <v>265</v>
      </c>
      <c r="AP22" s="60">
        <v>325</v>
      </c>
      <c r="AQ22" s="60">
        <v>305</v>
      </c>
      <c r="AR22" s="60">
        <v>270</v>
      </c>
      <c r="AS22" s="60">
        <v>300</v>
      </c>
      <c r="AT22" s="60">
        <v>291</v>
      </c>
      <c r="AU22" s="60">
        <v>283</v>
      </c>
      <c r="AV22" s="60">
        <v>283</v>
      </c>
      <c r="AW22" s="60">
        <v>283</v>
      </c>
      <c r="AX22" s="60">
        <v>302</v>
      </c>
      <c r="AY22" s="81">
        <v>352</v>
      </c>
      <c r="AZ22" s="81">
        <v>339</v>
      </c>
      <c r="BA22" s="81">
        <v>317</v>
      </c>
      <c r="BB22" s="81">
        <v>329</v>
      </c>
      <c r="BC22" s="81">
        <v>277</v>
      </c>
      <c r="BD22" s="81">
        <v>277</v>
      </c>
      <c r="BE22" s="81">
        <v>516</v>
      </c>
      <c r="BF22" s="81">
        <v>251</v>
      </c>
      <c r="BG22" s="81">
        <v>296</v>
      </c>
      <c r="BH22" s="60">
        <f t="shared" si="0"/>
        <v>866</v>
      </c>
      <c r="BI22" s="60">
        <f t="shared" si="1"/>
        <v>1224</v>
      </c>
      <c r="BJ22" s="60">
        <f t="shared" si="2"/>
        <v>1891</v>
      </c>
      <c r="BK22" s="60">
        <f t="shared" si="3"/>
        <v>1506</v>
      </c>
      <c r="BL22" s="60">
        <f t="shared" si="4"/>
        <v>1898</v>
      </c>
      <c r="BM22" s="60">
        <f t="shared" si="5"/>
        <v>2148</v>
      </c>
      <c r="BN22" s="60">
        <f t="shared" si="6"/>
        <v>2173</v>
      </c>
      <c r="BO22" s="60">
        <f t="shared" si="7"/>
        <v>1485</v>
      </c>
      <c r="BP22" s="60">
        <f t="shared" si="8"/>
        <v>1402</v>
      </c>
      <c r="BQ22" s="60">
        <f t="shared" si="9"/>
        <v>1147</v>
      </c>
      <c r="BR22" s="60">
        <f t="shared" si="10"/>
        <v>1166</v>
      </c>
      <c r="BS22" s="60">
        <f t="shared" si="11"/>
        <v>1151</v>
      </c>
      <c r="BT22" s="81">
        <f t="shared" si="12"/>
        <v>1337</v>
      </c>
      <c r="BU22" s="81">
        <f t="shared" si="13"/>
        <v>1321</v>
      </c>
    </row>
    <row r="23" spans="2:73" ht="15" customHeight="1" thickBot="1" x14ac:dyDescent="0.25">
      <c r="B23" s="64" t="s">
        <v>29</v>
      </c>
      <c r="C23" s="60">
        <v>39</v>
      </c>
      <c r="D23" s="60">
        <v>28</v>
      </c>
      <c r="E23" s="60">
        <v>37</v>
      </c>
      <c r="F23" s="60">
        <v>31</v>
      </c>
      <c r="G23" s="60">
        <v>83</v>
      </c>
      <c r="H23" s="60">
        <v>56</v>
      </c>
      <c r="I23" s="60">
        <v>58</v>
      </c>
      <c r="J23" s="60">
        <v>67</v>
      </c>
      <c r="K23" s="60">
        <v>63</v>
      </c>
      <c r="L23" s="60">
        <v>94</v>
      </c>
      <c r="M23" s="60">
        <v>52</v>
      </c>
      <c r="N23" s="60">
        <v>54</v>
      </c>
      <c r="O23" s="60">
        <v>82</v>
      </c>
      <c r="P23" s="60">
        <v>105</v>
      </c>
      <c r="Q23" s="60">
        <v>74</v>
      </c>
      <c r="R23" s="60">
        <v>99</v>
      </c>
      <c r="S23" s="60">
        <v>110</v>
      </c>
      <c r="T23" s="60">
        <v>88</v>
      </c>
      <c r="U23" s="60">
        <v>108</v>
      </c>
      <c r="V23" s="60">
        <v>162</v>
      </c>
      <c r="W23" s="60">
        <v>208</v>
      </c>
      <c r="X23" s="60">
        <v>147</v>
      </c>
      <c r="Y23" s="60">
        <v>181</v>
      </c>
      <c r="Z23" s="60">
        <v>135</v>
      </c>
      <c r="AA23" s="60">
        <v>117</v>
      </c>
      <c r="AB23" s="60">
        <v>108</v>
      </c>
      <c r="AC23" s="60">
        <v>98</v>
      </c>
      <c r="AD23" s="60">
        <v>98</v>
      </c>
      <c r="AE23" s="60">
        <v>111</v>
      </c>
      <c r="AF23" s="60">
        <v>85</v>
      </c>
      <c r="AG23" s="60">
        <v>68</v>
      </c>
      <c r="AH23" s="60">
        <v>89</v>
      </c>
      <c r="AI23" s="60">
        <v>80</v>
      </c>
      <c r="AJ23" s="60">
        <v>72</v>
      </c>
      <c r="AK23" s="60">
        <v>73</v>
      </c>
      <c r="AL23" s="60">
        <v>83</v>
      </c>
      <c r="AM23" s="60">
        <v>82</v>
      </c>
      <c r="AN23" s="60">
        <v>70</v>
      </c>
      <c r="AO23" s="60">
        <v>49</v>
      </c>
      <c r="AP23" s="60">
        <v>60</v>
      </c>
      <c r="AQ23" s="60">
        <v>95</v>
      </c>
      <c r="AR23" s="60">
        <v>83</v>
      </c>
      <c r="AS23" s="60">
        <v>87</v>
      </c>
      <c r="AT23" s="60">
        <v>70</v>
      </c>
      <c r="AU23" s="60">
        <v>56</v>
      </c>
      <c r="AV23" s="60">
        <v>94</v>
      </c>
      <c r="AW23" s="60">
        <v>67</v>
      </c>
      <c r="AX23" s="60">
        <v>74</v>
      </c>
      <c r="AY23" s="81">
        <v>56</v>
      </c>
      <c r="AZ23" s="81">
        <v>88</v>
      </c>
      <c r="BA23" s="81">
        <v>101</v>
      </c>
      <c r="BB23" s="81">
        <v>148</v>
      </c>
      <c r="BC23" s="81">
        <v>106</v>
      </c>
      <c r="BD23" s="81">
        <v>68</v>
      </c>
      <c r="BE23" s="81">
        <v>123</v>
      </c>
      <c r="BF23" s="81">
        <v>71</v>
      </c>
      <c r="BG23" s="81">
        <v>79</v>
      </c>
      <c r="BH23" s="60">
        <f t="shared" si="0"/>
        <v>135</v>
      </c>
      <c r="BI23" s="60">
        <f t="shared" si="1"/>
        <v>264</v>
      </c>
      <c r="BJ23" s="60">
        <f t="shared" si="2"/>
        <v>263</v>
      </c>
      <c r="BK23" s="60">
        <f t="shared" si="3"/>
        <v>360</v>
      </c>
      <c r="BL23" s="60">
        <f t="shared" si="4"/>
        <v>468</v>
      </c>
      <c r="BM23" s="60">
        <f t="shared" si="5"/>
        <v>671</v>
      </c>
      <c r="BN23" s="60">
        <f t="shared" si="6"/>
        <v>421</v>
      </c>
      <c r="BO23" s="60">
        <f t="shared" si="7"/>
        <v>353</v>
      </c>
      <c r="BP23" s="60">
        <f t="shared" si="8"/>
        <v>308</v>
      </c>
      <c r="BQ23" s="60">
        <f t="shared" si="9"/>
        <v>261</v>
      </c>
      <c r="BR23" s="60">
        <f t="shared" si="10"/>
        <v>335</v>
      </c>
      <c r="BS23" s="60">
        <f t="shared" si="11"/>
        <v>291</v>
      </c>
      <c r="BT23" s="81">
        <f t="shared" si="12"/>
        <v>393</v>
      </c>
      <c r="BU23" s="81">
        <f t="shared" si="13"/>
        <v>368</v>
      </c>
    </row>
    <row r="24" spans="2:73" ht="15" customHeight="1" thickBot="1" x14ac:dyDescent="0.25">
      <c r="B24" s="64" t="s">
        <v>94</v>
      </c>
      <c r="C24" s="60">
        <v>197</v>
      </c>
      <c r="D24" s="60">
        <v>120</v>
      </c>
      <c r="E24" s="60">
        <v>97</v>
      </c>
      <c r="F24" s="60">
        <v>107</v>
      </c>
      <c r="G24" s="60">
        <v>167</v>
      </c>
      <c r="H24" s="60">
        <v>159</v>
      </c>
      <c r="I24" s="60">
        <v>143</v>
      </c>
      <c r="J24" s="60">
        <v>180</v>
      </c>
      <c r="K24" s="60">
        <v>231</v>
      </c>
      <c r="L24" s="60">
        <v>274</v>
      </c>
      <c r="M24" s="60">
        <v>239</v>
      </c>
      <c r="N24" s="60">
        <v>181</v>
      </c>
      <c r="O24" s="60">
        <v>233</v>
      </c>
      <c r="P24" s="60">
        <v>219</v>
      </c>
      <c r="Q24" s="60">
        <v>188</v>
      </c>
      <c r="R24" s="60">
        <v>257</v>
      </c>
      <c r="S24" s="60">
        <v>268</v>
      </c>
      <c r="T24" s="60">
        <v>265</v>
      </c>
      <c r="U24" s="60">
        <v>229</v>
      </c>
      <c r="V24" s="60">
        <v>227</v>
      </c>
      <c r="W24" s="60">
        <v>258</v>
      </c>
      <c r="X24" s="60">
        <v>327</v>
      </c>
      <c r="Y24" s="60">
        <v>236</v>
      </c>
      <c r="Z24" s="60">
        <v>260</v>
      </c>
      <c r="AA24" s="60">
        <v>327</v>
      </c>
      <c r="AB24" s="60">
        <v>417</v>
      </c>
      <c r="AC24" s="60">
        <v>483</v>
      </c>
      <c r="AD24" s="60">
        <v>306</v>
      </c>
      <c r="AE24" s="60">
        <v>307</v>
      </c>
      <c r="AF24" s="60">
        <v>301</v>
      </c>
      <c r="AG24" s="60">
        <v>215</v>
      </c>
      <c r="AH24" s="60">
        <v>231</v>
      </c>
      <c r="AI24" s="60">
        <v>280</v>
      </c>
      <c r="AJ24" s="60">
        <v>246</v>
      </c>
      <c r="AK24" s="60">
        <v>208</v>
      </c>
      <c r="AL24" s="60">
        <v>219</v>
      </c>
      <c r="AM24" s="60">
        <v>227</v>
      </c>
      <c r="AN24" s="60">
        <v>205</v>
      </c>
      <c r="AO24" s="60">
        <v>171</v>
      </c>
      <c r="AP24" s="60">
        <v>220</v>
      </c>
      <c r="AQ24" s="60">
        <v>269</v>
      </c>
      <c r="AR24" s="60">
        <v>219</v>
      </c>
      <c r="AS24" s="60">
        <v>206</v>
      </c>
      <c r="AT24" s="60">
        <v>303</v>
      </c>
      <c r="AU24" s="60">
        <v>258</v>
      </c>
      <c r="AV24" s="60">
        <v>236</v>
      </c>
      <c r="AW24" s="60">
        <v>205</v>
      </c>
      <c r="AX24" s="60">
        <v>214</v>
      </c>
      <c r="AY24" s="81">
        <v>264</v>
      </c>
      <c r="AZ24" s="81">
        <v>270</v>
      </c>
      <c r="BA24" s="81">
        <v>254</v>
      </c>
      <c r="BB24" s="81">
        <v>265</v>
      </c>
      <c r="BC24" s="81">
        <v>276</v>
      </c>
      <c r="BD24" s="81">
        <v>149</v>
      </c>
      <c r="BE24" s="81">
        <v>382</v>
      </c>
      <c r="BF24" s="81">
        <v>291</v>
      </c>
      <c r="BG24" s="81">
        <v>304</v>
      </c>
      <c r="BH24" s="60">
        <f t="shared" si="0"/>
        <v>521</v>
      </c>
      <c r="BI24" s="60">
        <f t="shared" si="1"/>
        <v>649</v>
      </c>
      <c r="BJ24" s="60">
        <f t="shared" si="2"/>
        <v>925</v>
      </c>
      <c r="BK24" s="60">
        <f t="shared" si="3"/>
        <v>897</v>
      </c>
      <c r="BL24" s="60">
        <f t="shared" si="4"/>
        <v>989</v>
      </c>
      <c r="BM24" s="60">
        <f t="shared" si="5"/>
        <v>1081</v>
      </c>
      <c r="BN24" s="60">
        <f t="shared" si="6"/>
        <v>1533</v>
      </c>
      <c r="BO24" s="60">
        <f t="shared" si="7"/>
        <v>1054</v>
      </c>
      <c r="BP24" s="60">
        <f t="shared" si="8"/>
        <v>953</v>
      </c>
      <c r="BQ24" s="60">
        <f t="shared" si="9"/>
        <v>823</v>
      </c>
      <c r="BR24" s="60">
        <f t="shared" si="10"/>
        <v>997</v>
      </c>
      <c r="BS24" s="60">
        <f t="shared" si="11"/>
        <v>913</v>
      </c>
      <c r="BT24" s="81">
        <f t="shared" si="12"/>
        <v>1053</v>
      </c>
      <c r="BU24" s="81">
        <f t="shared" si="13"/>
        <v>1098</v>
      </c>
    </row>
    <row r="25" spans="2:73" ht="15" customHeight="1" thickBot="1" x14ac:dyDescent="0.25">
      <c r="B25" s="64" t="s">
        <v>30</v>
      </c>
      <c r="C25" s="60">
        <v>187</v>
      </c>
      <c r="D25" s="60">
        <v>213</v>
      </c>
      <c r="E25" s="60">
        <v>220</v>
      </c>
      <c r="F25" s="60">
        <v>255</v>
      </c>
      <c r="G25" s="60">
        <v>286</v>
      </c>
      <c r="H25" s="60">
        <v>314</v>
      </c>
      <c r="I25" s="60">
        <v>357</v>
      </c>
      <c r="J25" s="60">
        <v>442</v>
      </c>
      <c r="K25" s="60">
        <v>520</v>
      </c>
      <c r="L25" s="60">
        <v>447</v>
      </c>
      <c r="M25" s="60">
        <v>431</v>
      </c>
      <c r="N25" s="60">
        <v>420</v>
      </c>
      <c r="O25" s="60">
        <v>485</v>
      </c>
      <c r="P25" s="60">
        <v>371</v>
      </c>
      <c r="Q25" s="60">
        <v>369</v>
      </c>
      <c r="R25" s="60">
        <v>369</v>
      </c>
      <c r="S25" s="60">
        <v>432</v>
      </c>
      <c r="T25" s="60">
        <v>436</v>
      </c>
      <c r="U25" s="60">
        <v>436</v>
      </c>
      <c r="V25" s="60">
        <v>391</v>
      </c>
      <c r="W25" s="60">
        <v>433</v>
      </c>
      <c r="X25" s="60">
        <v>432</v>
      </c>
      <c r="Y25" s="60">
        <v>390</v>
      </c>
      <c r="Z25" s="60">
        <v>414</v>
      </c>
      <c r="AA25" s="60">
        <v>376</v>
      </c>
      <c r="AB25" s="60">
        <v>455</v>
      </c>
      <c r="AC25" s="60">
        <v>434</v>
      </c>
      <c r="AD25" s="60">
        <v>363</v>
      </c>
      <c r="AE25" s="60">
        <v>424</v>
      </c>
      <c r="AF25" s="60">
        <v>342</v>
      </c>
      <c r="AG25" s="60">
        <v>303</v>
      </c>
      <c r="AH25" s="60">
        <v>324</v>
      </c>
      <c r="AI25" s="60">
        <v>284</v>
      </c>
      <c r="AJ25" s="60">
        <v>300</v>
      </c>
      <c r="AK25" s="60">
        <v>339</v>
      </c>
      <c r="AL25" s="60">
        <v>306</v>
      </c>
      <c r="AM25" s="60">
        <v>329</v>
      </c>
      <c r="AN25" s="60">
        <v>354</v>
      </c>
      <c r="AO25" s="60">
        <v>317</v>
      </c>
      <c r="AP25" s="60">
        <v>333</v>
      </c>
      <c r="AQ25" s="60">
        <v>401</v>
      </c>
      <c r="AR25" s="60">
        <v>322</v>
      </c>
      <c r="AS25" s="60">
        <v>294</v>
      </c>
      <c r="AT25" s="60">
        <v>318</v>
      </c>
      <c r="AU25" s="60">
        <v>314</v>
      </c>
      <c r="AV25" s="60">
        <v>272</v>
      </c>
      <c r="AW25" s="60">
        <v>299</v>
      </c>
      <c r="AX25" s="60">
        <v>316</v>
      </c>
      <c r="AY25" s="81">
        <v>375</v>
      </c>
      <c r="AZ25" s="81">
        <v>387</v>
      </c>
      <c r="BA25" s="81">
        <v>358</v>
      </c>
      <c r="BB25" s="81">
        <v>377</v>
      </c>
      <c r="BC25" s="81">
        <v>373</v>
      </c>
      <c r="BD25" s="81">
        <v>312</v>
      </c>
      <c r="BE25" s="81">
        <v>534</v>
      </c>
      <c r="BF25" s="81">
        <v>398</v>
      </c>
      <c r="BG25" s="81">
        <v>428</v>
      </c>
      <c r="BH25" s="60">
        <f t="shared" si="0"/>
        <v>875</v>
      </c>
      <c r="BI25" s="60">
        <f t="shared" si="1"/>
        <v>1399</v>
      </c>
      <c r="BJ25" s="60">
        <f t="shared" si="2"/>
        <v>1818</v>
      </c>
      <c r="BK25" s="60">
        <f t="shared" si="3"/>
        <v>1594</v>
      </c>
      <c r="BL25" s="60">
        <f t="shared" si="4"/>
        <v>1695</v>
      </c>
      <c r="BM25" s="60">
        <f t="shared" si="5"/>
        <v>1669</v>
      </c>
      <c r="BN25" s="60">
        <f t="shared" si="6"/>
        <v>1628</v>
      </c>
      <c r="BO25" s="60">
        <f t="shared" si="7"/>
        <v>1393</v>
      </c>
      <c r="BP25" s="60">
        <f t="shared" si="8"/>
        <v>1229</v>
      </c>
      <c r="BQ25" s="60">
        <f t="shared" si="9"/>
        <v>1333</v>
      </c>
      <c r="BR25" s="60">
        <f t="shared" si="10"/>
        <v>1335</v>
      </c>
      <c r="BS25" s="60">
        <f t="shared" si="11"/>
        <v>1201</v>
      </c>
      <c r="BT25" s="81">
        <f t="shared" si="12"/>
        <v>1497</v>
      </c>
      <c r="BU25" s="81">
        <f t="shared" si="13"/>
        <v>1617</v>
      </c>
    </row>
    <row r="26" spans="2:73" ht="15" customHeight="1" thickBot="1" x14ac:dyDescent="0.25">
      <c r="B26" s="64" t="s">
        <v>31</v>
      </c>
      <c r="C26" s="60">
        <v>318</v>
      </c>
      <c r="D26" s="60">
        <v>292</v>
      </c>
      <c r="E26" s="60">
        <v>375</v>
      </c>
      <c r="F26" s="60">
        <v>326</v>
      </c>
      <c r="G26" s="60">
        <v>499</v>
      </c>
      <c r="H26" s="60">
        <v>692</v>
      </c>
      <c r="I26" s="60">
        <v>539</v>
      </c>
      <c r="J26" s="60">
        <v>762</v>
      </c>
      <c r="K26" s="60">
        <v>850</v>
      </c>
      <c r="L26" s="60">
        <v>800</v>
      </c>
      <c r="M26" s="60">
        <v>542</v>
      </c>
      <c r="N26" s="60">
        <v>651</v>
      </c>
      <c r="O26" s="60">
        <v>650</v>
      </c>
      <c r="P26" s="60">
        <v>500</v>
      </c>
      <c r="Q26" s="60">
        <v>450</v>
      </c>
      <c r="R26" s="60">
        <v>469</v>
      </c>
      <c r="S26" s="60">
        <v>575</v>
      </c>
      <c r="T26" s="60">
        <v>515</v>
      </c>
      <c r="U26" s="60">
        <v>575</v>
      </c>
      <c r="V26" s="60">
        <v>652</v>
      </c>
      <c r="W26" s="60">
        <v>736</v>
      </c>
      <c r="X26" s="60">
        <v>716</v>
      </c>
      <c r="Y26" s="60">
        <v>728</v>
      </c>
      <c r="Z26" s="60">
        <v>929</v>
      </c>
      <c r="AA26" s="60">
        <v>829</v>
      </c>
      <c r="AB26" s="60">
        <v>788</v>
      </c>
      <c r="AC26" s="60">
        <v>677</v>
      </c>
      <c r="AD26" s="60">
        <v>604</v>
      </c>
      <c r="AE26" s="60">
        <v>825</v>
      </c>
      <c r="AF26" s="60">
        <v>558</v>
      </c>
      <c r="AG26" s="60">
        <v>501</v>
      </c>
      <c r="AH26" s="60">
        <v>639</v>
      </c>
      <c r="AI26" s="60">
        <v>641</v>
      </c>
      <c r="AJ26" s="60">
        <v>465</v>
      </c>
      <c r="AK26" s="60">
        <v>461</v>
      </c>
      <c r="AL26" s="60">
        <v>433</v>
      </c>
      <c r="AM26" s="60">
        <v>514</v>
      </c>
      <c r="AN26" s="60">
        <v>415</v>
      </c>
      <c r="AO26" s="60">
        <v>482</v>
      </c>
      <c r="AP26" s="60">
        <v>389</v>
      </c>
      <c r="AQ26" s="60">
        <v>514</v>
      </c>
      <c r="AR26" s="60">
        <v>400</v>
      </c>
      <c r="AS26" s="60">
        <v>567</v>
      </c>
      <c r="AT26" s="60">
        <v>446</v>
      </c>
      <c r="AU26" s="60">
        <v>483</v>
      </c>
      <c r="AV26" s="60">
        <v>443</v>
      </c>
      <c r="AW26" s="60">
        <v>490</v>
      </c>
      <c r="AX26" s="60">
        <v>447</v>
      </c>
      <c r="AY26" s="81">
        <v>532</v>
      </c>
      <c r="AZ26" s="81">
        <v>517</v>
      </c>
      <c r="BA26" s="81">
        <v>525</v>
      </c>
      <c r="BB26" s="81">
        <v>555</v>
      </c>
      <c r="BC26" s="81">
        <v>476</v>
      </c>
      <c r="BD26" s="81">
        <v>381</v>
      </c>
      <c r="BE26" s="81">
        <v>633</v>
      </c>
      <c r="BF26" s="81">
        <v>613</v>
      </c>
      <c r="BG26" s="81">
        <v>473</v>
      </c>
      <c r="BH26" s="60">
        <f t="shared" si="0"/>
        <v>1311</v>
      </c>
      <c r="BI26" s="60">
        <f t="shared" si="1"/>
        <v>2492</v>
      </c>
      <c r="BJ26" s="60">
        <f t="shared" si="2"/>
        <v>2843</v>
      </c>
      <c r="BK26" s="60">
        <f t="shared" si="3"/>
        <v>2069</v>
      </c>
      <c r="BL26" s="60">
        <f t="shared" si="4"/>
        <v>2317</v>
      </c>
      <c r="BM26" s="60">
        <f t="shared" si="5"/>
        <v>3109</v>
      </c>
      <c r="BN26" s="60">
        <f t="shared" si="6"/>
        <v>2898</v>
      </c>
      <c r="BO26" s="60">
        <f t="shared" si="7"/>
        <v>2523</v>
      </c>
      <c r="BP26" s="60">
        <f t="shared" si="8"/>
        <v>2000</v>
      </c>
      <c r="BQ26" s="60">
        <f t="shared" si="9"/>
        <v>1800</v>
      </c>
      <c r="BR26" s="60">
        <f t="shared" si="10"/>
        <v>1927</v>
      </c>
      <c r="BS26" s="60">
        <f t="shared" si="11"/>
        <v>1863</v>
      </c>
      <c r="BT26" s="81">
        <f t="shared" si="12"/>
        <v>2129</v>
      </c>
      <c r="BU26" s="81">
        <f t="shared" si="13"/>
        <v>2103</v>
      </c>
    </row>
    <row r="27" spans="2:73" ht="15" customHeight="1" thickBot="1" x14ac:dyDescent="0.25">
      <c r="B27" s="64" t="s">
        <v>54</v>
      </c>
      <c r="C27" s="60">
        <v>93</v>
      </c>
      <c r="D27" s="60">
        <v>82</v>
      </c>
      <c r="E27" s="60">
        <v>76</v>
      </c>
      <c r="F27" s="60">
        <v>99</v>
      </c>
      <c r="G27" s="60">
        <v>121</v>
      </c>
      <c r="H27" s="60">
        <v>130</v>
      </c>
      <c r="I27" s="60">
        <v>170</v>
      </c>
      <c r="J27" s="60">
        <v>394</v>
      </c>
      <c r="K27" s="60">
        <v>548</v>
      </c>
      <c r="L27" s="60">
        <v>296</v>
      </c>
      <c r="M27" s="60">
        <v>181</v>
      </c>
      <c r="N27" s="60">
        <v>168</v>
      </c>
      <c r="O27" s="60">
        <v>148</v>
      </c>
      <c r="P27" s="60">
        <v>136</v>
      </c>
      <c r="Q27" s="60">
        <v>150</v>
      </c>
      <c r="R27" s="60">
        <v>142</v>
      </c>
      <c r="S27" s="60">
        <v>211</v>
      </c>
      <c r="T27" s="60">
        <v>183</v>
      </c>
      <c r="U27" s="60">
        <v>135</v>
      </c>
      <c r="V27" s="60">
        <v>148</v>
      </c>
      <c r="W27" s="60">
        <v>180</v>
      </c>
      <c r="X27" s="60">
        <v>209</v>
      </c>
      <c r="Y27" s="60">
        <v>183</v>
      </c>
      <c r="Z27" s="60">
        <v>166</v>
      </c>
      <c r="AA27" s="60">
        <v>247</v>
      </c>
      <c r="AB27" s="60">
        <v>162</v>
      </c>
      <c r="AC27" s="60">
        <v>172</v>
      </c>
      <c r="AD27" s="60">
        <v>152</v>
      </c>
      <c r="AE27" s="60">
        <v>168</v>
      </c>
      <c r="AF27" s="60">
        <v>134</v>
      </c>
      <c r="AG27" s="60">
        <v>114</v>
      </c>
      <c r="AH27" s="60">
        <v>111</v>
      </c>
      <c r="AI27" s="60">
        <v>95</v>
      </c>
      <c r="AJ27" s="60">
        <v>118</v>
      </c>
      <c r="AK27" s="60">
        <v>78</v>
      </c>
      <c r="AL27" s="60">
        <v>99</v>
      </c>
      <c r="AM27" s="60">
        <v>120</v>
      </c>
      <c r="AN27" s="60">
        <v>102</v>
      </c>
      <c r="AO27" s="60">
        <v>117</v>
      </c>
      <c r="AP27" s="60">
        <v>127</v>
      </c>
      <c r="AQ27" s="60">
        <v>149</v>
      </c>
      <c r="AR27" s="60">
        <v>95</v>
      </c>
      <c r="AS27" s="60">
        <v>120</v>
      </c>
      <c r="AT27" s="60">
        <v>146</v>
      </c>
      <c r="AU27" s="60">
        <v>113</v>
      </c>
      <c r="AV27" s="60">
        <v>110</v>
      </c>
      <c r="AW27" s="60">
        <v>89</v>
      </c>
      <c r="AX27" s="60">
        <v>125</v>
      </c>
      <c r="AY27" s="81">
        <v>190</v>
      </c>
      <c r="AZ27" s="81">
        <v>116</v>
      </c>
      <c r="BA27" s="81">
        <v>148</v>
      </c>
      <c r="BB27" s="81">
        <v>149</v>
      </c>
      <c r="BC27" s="81">
        <v>101</v>
      </c>
      <c r="BD27" s="81">
        <v>109</v>
      </c>
      <c r="BE27" s="81">
        <v>155</v>
      </c>
      <c r="BF27" s="81">
        <v>126</v>
      </c>
      <c r="BG27" s="81">
        <v>166</v>
      </c>
      <c r="BH27" s="60">
        <f t="shared" si="0"/>
        <v>350</v>
      </c>
      <c r="BI27" s="60">
        <f t="shared" si="1"/>
        <v>815</v>
      </c>
      <c r="BJ27" s="60">
        <f t="shared" si="2"/>
        <v>1193</v>
      </c>
      <c r="BK27" s="60">
        <f t="shared" si="3"/>
        <v>576</v>
      </c>
      <c r="BL27" s="60">
        <f t="shared" si="4"/>
        <v>677</v>
      </c>
      <c r="BM27" s="60">
        <f t="shared" si="5"/>
        <v>738</v>
      </c>
      <c r="BN27" s="60">
        <f t="shared" si="6"/>
        <v>733</v>
      </c>
      <c r="BO27" s="60">
        <f t="shared" si="7"/>
        <v>527</v>
      </c>
      <c r="BP27" s="60">
        <f t="shared" si="8"/>
        <v>390</v>
      </c>
      <c r="BQ27" s="60">
        <f t="shared" si="9"/>
        <v>466</v>
      </c>
      <c r="BR27" s="60">
        <f t="shared" si="10"/>
        <v>510</v>
      </c>
      <c r="BS27" s="60">
        <f t="shared" si="11"/>
        <v>437</v>
      </c>
      <c r="BT27" s="81">
        <f t="shared" si="12"/>
        <v>603</v>
      </c>
      <c r="BU27" s="81">
        <f t="shared" si="13"/>
        <v>491</v>
      </c>
    </row>
    <row r="28" spans="2:73" ht="15" customHeight="1" thickBot="1" x14ac:dyDescent="0.25">
      <c r="B28" s="64" t="s">
        <v>32</v>
      </c>
      <c r="C28" s="60">
        <v>194</v>
      </c>
      <c r="D28" s="60">
        <v>157</v>
      </c>
      <c r="E28" s="60">
        <v>149</v>
      </c>
      <c r="F28" s="60">
        <v>193</v>
      </c>
      <c r="G28" s="60">
        <v>165</v>
      </c>
      <c r="H28" s="60">
        <v>208</v>
      </c>
      <c r="I28" s="60">
        <v>233</v>
      </c>
      <c r="J28" s="60">
        <v>379</v>
      </c>
      <c r="K28" s="60">
        <v>353</v>
      </c>
      <c r="L28" s="60">
        <v>316</v>
      </c>
      <c r="M28" s="60">
        <v>310</v>
      </c>
      <c r="N28" s="60">
        <v>289</v>
      </c>
      <c r="O28" s="60">
        <v>461</v>
      </c>
      <c r="P28" s="60">
        <v>403</v>
      </c>
      <c r="Q28" s="60">
        <v>317</v>
      </c>
      <c r="R28" s="60">
        <v>248</v>
      </c>
      <c r="S28" s="60">
        <v>342</v>
      </c>
      <c r="T28" s="60">
        <v>301</v>
      </c>
      <c r="U28" s="60">
        <v>375</v>
      </c>
      <c r="V28" s="60">
        <v>360</v>
      </c>
      <c r="W28" s="60">
        <v>300</v>
      </c>
      <c r="X28" s="60">
        <v>513</v>
      </c>
      <c r="Y28" s="60">
        <v>410</v>
      </c>
      <c r="Z28" s="60">
        <v>421</v>
      </c>
      <c r="AA28" s="60">
        <v>387</v>
      </c>
      <c r="AB28" s="60">
        <v>419</v>
      </c>
      <c r="AC28" s="60">
        <v>324</v>
      </c>
      <c r="AD28" s="60">
        <v>269</v>
      </c>
      <c r="AE28" s="60">
        <v>356</v>
      </c>
      <c r="AF28" s="60">
        <v>254</v>
      </c>
      <c r="AG28" s="60">
        <v>221</v>
      </c>
      <c r="AH28" s="60">
        <v>262</v>
      </c>
      <c r="AI28" s="60">
        <v>253</v>
      </c>
      <c r="AJ28" s="60">
        <v>405</v>
      </c>
      <c r="AK28" s="60">
        <v>300</v>
      </c>
      <c r="AL28" s="60">
        <v>254</v>
      </c>
      <c r="AM28" s="60">
        <v>196</v>
      </c>
      <c r="AN28" s="60">
        <v>295</v>
      </c>
      <c r="AO28" s="60">
        <v>242</v>
      </c>
      <c r="AP28" s="60">
        <v>255</v>
      </c>
      <c r="AQ28" s="60">
        <v>203</v>
      </c>
      <c r="AR28" s="60">
        <v>200</v>
      </c>
      <c r="AS28" s="60">
        <v>230</v>
      </c>
      <c r="AT28" s="60">
        <v>253</v>
      </c>
      <c r="AU28" s="60">
        <v>253</v>
      </c>
      <c r="AV28" s="60">
        <v>185</v>
      </c>
      <c r="AW28" s="60">
        <v>256</v>
      </c>
      <c r="AX28" s="60">
        <v>226</v>
      </c>
      <c r="AY28" s="81">
        <v>230</v>
      </c>
      <c r="AZ28" s="81">
        <v>329</v>
      </c>
      <c r="BA28" s="81">
        <v>324</v>
      </c>
      <c r="BB28" s="81">
        <v>259</v>
      </c>
      <c r="BC28" s="81">
        <v>211</v>
      </c>
      <c r="BD28" s="81">
        <v>274</v>
      </c>
      <c r="BE28" s="81">
        <v>357</v>
      </c>
      <c r="BF28" s="81">
        <v>310</v>
      </c>
      <c r="BG28" s="81">
        <v>227</v>
      </c>
      <c r="BH28" s="60">
        <f t="shared" si="0"/>
        <v>693</v>
      </c>
      <c r="BI28" s="60">
        <f t="shared" si="1"/>
        <v>985</v>
      </c>
      <c r="BJ28" s="60">
        <f t="shared" si="2"/>
        <v>1268</v>
      </c>
      <c r="BK28" s="60">
        <f t="shared" si="3"/>
        <v>1429</v>
      </c>
      <c r="BL28" s="60">
        <f t="shared" si="4"/>
        <v>1378</v>
      </c>
      <c r="BM28" s="60">
        <f t="shared" si="5"/>
        <v>1644</v>
      </c>
      <c r="BN28" s="60">
        <f t="shared" si="6"/>
        <v>1399</v>
      </c>
      <c r="BO28" s="60">
        <f t="shared" si="7"/>
        <v>1093</v>
      </c>
      <c r="BP28" s="60">
        <f t="shared" si="8"/>
        <v>1212</v>
      </c>
      <c r="BQ28" s="60">
        <f t="shared" si="9"/>
        <v>988</v>
      </c>
      <c r="BR28" s="60">
        <f t="shared" si="10"/>
        <v>886</v>
      </c>
      <c r="BS28" s="60">
        <f t="shared" si="11"/>
        <v>920</v>
      </c>
      <c r="BT28" s="81">
        <f t="shared" si="12"/>
        <v>1142</v>
      </c>
      <c r="BU28" s="81">
        <f t="shared" si="13"/>
        <v>1152</v>
      </c>
    </row>
    <row r="29" spans="2:73" ht="15" customHeight="1" thickBot="1" x14ac:dyDescent="0.25">
      <c r="B29" s="64" t="s">
        <v>33</v>
      </c>
      <c r="C29" s="60">
        <v>16</v>
      </c>
      <c r="D29" s="60">
        <v>25</v>
      </c>
      <c r="E29" s="60">
        <v>16</v>
      </c>
      <c r="F29" s="60">
        <v>24</v>
      </c>
      <c r="G29" s="60">
        <v>30</v>
      </c>
      <c r="H29" s="60">
        <v>48</v>
      </c>
      <c r="I29" s="60">
        <v>42</v>
      </c>
      <c r="J29" s="60">
        <v>65</v>
      </c>
      <c r="K29" s="60">
        <v>47</v>
      </c>
      <c r="L29" s="60">
        <v>60</v>
      </c>
      <c r="M29" s="60">
        <v>54</v>
      </c>
      <c r="N29" s="60">
        <v>46</v>
      </c>
      <c r="O29" s="60">
        <v>52</v>
      </c>
      <c r="P29" s="60">
        <v>66</v>
      </c>
      <c r="Q29" s="60">
        <v>59</v>
      </c>
      <c r="R29" s="60">
        <v>78</v>
      </c>
      <c r="S29" s="60">
        <v>60</v>
      </c>
      <c r="T29" s="60">
        <v>66</v>
      </c>
      <c r="U29" s="60">
        <v>48</v>
      </c>
      <c r="V29" s="60">
        <v>63</v>
      </c>
      <c r="W29" s="60">
        <v>81</v>
      </c>
      <c r="X29" s="60">
        <v>71</v>
      </c>
      <c r="Y29" s="60">
        <v>72</v>
      </c>
      <c r="Z29" s="60">
        <v>70</v>
      </c>
      <c r="AA29" s="60">
        <v>89</v>
      </c>
      <c r="AB29" s="60">
        <v>95</v>
      </c>
      <c r="AC29" s="60">
        <v>43</v>
      </c>
      <c r="AD29" s="60">
        <v>60</v>
      </c>
      <c r="AE29" s="60">
        <v>94</v>
      </c>
      <c r="AF29" s="60">
        <v>54</v>
      </c>
      <c r="AG29" s="60">
        <v>46</v>
      </c>
      <c r="AH29" s="60">
        <v>44</v>
      </c>
      <c r="AI29" s="60">
        <v>59</v>
      </c>
      <c r="AJ29" s="60">
        <v>46</v>
      </c>
      <c r="AK29" s="60">
        <v>50</v>
      </c>
      <c r="AL29" s="60">
        <v>49</v>
      </c>
      <c r="AM29" s="60">
        <v>57</v>
      </c>
      <c r="AN29" s="60">
        <v>60</v>
      </c>
      <c r="AO29" s="60">
        <v>49</v>
      </c>
      <c r="AP29" s="60">
        <v>33</v>
      </c>
      <c r="AQ29" s="60">
        <v>51</v>
      </c>
      <c r="AR29" s="60">
        <v>47</v>
      </c>
      <c r="AS29" s="60">
        <v>51</v>
      </c>
      <c r="AT29" s="60">
        <v>54</v>
      </c>
      <c r="AU29" s="60">
        <v>48</v>
      </c>
      <c r="AV29" s="60">
        <v>56</v>
      </c>
      <c r="AW29" s="60">
        <v>46</v>
      </c>
      <c r="AX29" s="60">
        <v>50</v>
      </c>
      <c r="AY29" s="81">
        <v>49</v>
      </c>
      <c r="AZ29" s="81">
        <v>47</v>
      </c>
      <c r="BA29" s="81">
        <v>66</v>
      </c>
      <c r="BB29" s="81">
        <v>43</v>
      </c>
      <c r="BC29" s="81">
        <v>45</v>
      </c>
      <c r="BD29" s="81">
        <v>35</v>
      </c>
      <c r="BE29" s="81">
        <v>117</v>
      </c>
      <c r="BF29" s="81">
        <v>94</v>
      </c>
      <c r="BG29" s="81">
        <v>89</v>
      </c>
      <c r="BH29" s="60">
        <f t="shared" si="0"/>
        <v>81</v>
      </c>
      <c r="BI29" s="60">
        <f t="shared" si="1"/>
        <v>185</v>
      </c>
      <c r="BJ29" s="60">
        <f t="shared" si="2"/>
        <v>207</v>
      </c>
      <c r="BK29" s="60">
        <f t="shared" si="3"/>
        <v>255</v>
      </c>
      <c r="BL29" s="60">
        <f t="shared" si="4"/>
        <v>237</v>
      </c>
      <c r="BM29" s="60">
        <f t="shared" si="5"/>
        <v>294</v>
      </c>
      <c r="BN29" s="60">
        <f t="shared" si="6"/>
        <v>287</v>
      </c>
      <c r="BO29" s="60">
        <f t="shared" si="7"/>
        <v>238</v>
      </c>
      <c r="BP29" s="60">
        <f t="shared" si="8"/>
        <v>204</v>
      </c>
      <c r="BQ29" s="60">
        <f t="shared" si="9"/>
        <v>199</v>
      </c>
      <c r="BR29" s="60">
        <f t="shared" si="10"/>
        <v>203</v>
      </c>
      <c r="BS29" s="60">
        <f t="shared" si="11"/>
        <v>200</v>
      </c>
      <c r="BT29" s="81">
        <f t="shared" si="12"/>
        <v>205</v>
      </c>
      <c r="BU29" s="81">
        <f t="shared" si="13"/>
        <v>291</v>
      </c>
    </row>
    <row r="30" spans="2:73" ht="15" customHeight="1" thickBot="1" x14ac:dyDescent="0.25">
      <c r="B30" s="64" t="s">
        <v>34</v>
      </c>
      <c r="C30" s="60">
        <v>237</v>
      </c>
      <c r="D30" s="60">
        <v>282</v>
      </c>
      <c r="E30" s="60">
        <v>249</v>
      </c>
      <c r="F30" s="60">
        <v>305</v>
      </c>
      <c r="G30" s="60">
        <v>297</v>
      </c>
      <c r="H30" s="60">
        <v>448</v>
      </c>
      <c r="I30" s="60">
        <v>461</v>
      </c>
      <c r="J30" s="60">
        <v>577</v>
      </c>
      <c r="K30" s="60">
        <v>665</v>
      </c>
      <c r="L30" s="60">
        <v>714</v>
      </c>
      <c r="M30" s="60">
        <v>610</v>
      </c>
      <c r="N30" s="60">
        <v>599</v>
      </c>
      <c r="O30" s="60">
        <v>445</v>
      </c>
      <c r="P30" s="60">
        <v>572</v>
      </c>
      <c r="Q30" s="60">
        <v>518</v>
      </c>
      <c r="R30" s="60">
        <v>499</v>
      </c>
      <c r="S30" s="60">
        <v>514</v>
      </c>
      <c r="T30" s="60">
        <v>635</v>
      </c>
      <c r="U30" s="60">
        <v>620</v>
      </c>
      <c r="V30" s="60">
        <v>617</v>
      </c>
      <c r="W30" s="60">
        <v>538</v>
      </c>
      <c r="X30" s="60">
        <v>709</v>
      </c>
      <c r="Y30" s="60">
        <v>608</v>
      </c>
      <c r="Z30" s="60">
        <v>564</v>
      </c>
      <c r="AA30" s="60">
        <v>619</v>
      </c>
      <c r="AB30" s="60">
        <v>663</v>
      </c>
      <c r="AC30" s="60">
        <v>535</v>
      </c>
      <c r="AD30" s="60">
        <v>523</v>
      </c>
      <c r="AE30" s="60">
        <v>505</v>
      </c>
      <c r="AF30" s="60">
        <v>621</v>
      </c>
      <c r="AG30" s="60">
        <v>551</v>
      </c>
      <c r="AH30" s="60">
        <v>620</v>
      </c>
      <c r="AI30" s="60">
        <v>438</v>
      </c>
      <c r="AJ30" s="60">
        <v>570</v>
      </c>
      <c r="AK30" s="60">
        <v>511</v>
      </c>
      <c r="AL30" s="60">
        <v>437</v>
      </c>
      <c r="AM30" s="60">
        <v>425</v>
      </c>
      <c r="AN30" s="60">
        <v>534</v>
      </c>
      <c r="AO30" s="60">
        <v>479</v>
      </c>
      <c r="AP30" s="60">
        <v>512</v>
      </c>
      <c r="AQ30" s="60">
        <v>510</v>
      </c>
      <c r="AR30" s="60">
        <v>545</v>
      </c>
      <c r="AS30" s="60">
        <v>476</v>
      </c>
      <c r="AT30" s="60">
        <v>467</v>
      </c>
      <c r="AU30" s="60">
        <v>431</v>
      </c>
      <c r="AV30" s="60">
        <v>589</v>
      </c>
      <c r="AW30" s="60">
        <v>629</v>
      </c>
      <c r="AX30" s="60">
        <v>565</v>
      </c>
      <c r="AY30" s="81">
        <v>527</v>
      </c>
      <c r="AZ30" s="81">
        <v>597</v>
      </c>
      <c r="BA30" s="81">
        <v>624</v>
      </c>
      <c r="BB30" s="81">
        <v>568</v>
      </c>
      <c r="BC30" s="81">
        <v>489</v>
      </c>
      <c r="BD30" s="81">
        <v>499</v>
      </c>
      <c r="BE30" s="81">
        <v>931</v>
      </c>
      <c r="BF30" s="81">
        <v>534</v>
      </c>
      <c r="BG30" s="81">
        <v>600</v>
      </c>
      <c r="BH30" s="60">
        <f t="shared" si="0"/>
        <v>1073</v>
      </c>
      <c r="BI30" s="60">
        <f t="shared" si="1"/>
        <v>1783</v>
      </c>
      <c r="BJ30" s="60">
        <f t="shared" si="2"/>
        <v>2588</v>
      </c>
      <c r="BK30" s="60">
        <f t="shared" si="3"/>
        <v>2034</v>
      </c>
      <c r="BL30" s="60">
        <f t="shared" si="4"/>
        <v>2386</v>
      </c>
      <c r="BM30" s="60">
        <f t="shared" si="5"/>
        <v>2419</v>
      </c>
      <c r="BN30" s="60">
        <f t="shared" si="6"/>
        <v>2340</v>
      </c>
      <c r="BO30" s="60">
        <f t="shared" si="7"/>
        <v>2297</v>
      </c>
      <c r="BP30" s="60">
        <f t="shared" si="8"/>
        <v>1956</v>
      </c>
      <c r="BQ30" s="60">
        <f t="shared" si="9"/>
        <v>1950</v>
      </c>
      <c r="BR30" s="60">
        <f t="shared" si="10"/>
        <v>1998</v>
      </c>
      <c r="BS30" s="60">
        <f t="shared" si="11"/>
        <v>2214</v>
      </c>
      <c r="BT30" s="81">
        <f t="shared" si="12"/>
        <v>2316</v>
      </c>
      <c r="BU30" s="81">
        <f t="shared" si="13"/>
        <v>2453</v>
      </c>
    </row>
    <row r="31" spans="2:73" ht="15" customHeight="1" thickBot="1" x14ac:dyDescent="0.25">
      <c r="B31" s="64" t="s">
        <v>35</v>
      </c>
      <c r="C31" s="60">
        <v>138</v>
      </c>
      <c r="D31" s="60">
        <v>116</v>
      </c>
      <c r="E31" s="60">
        <v>100</v>
      </c>
      <c r="F31" s="60">
        <v>111</v>
      </c>
      <c r="G31" s="60">
        <v>150</v>
      </c>
      <c r="H31" s="60">
        <v>138</v>
      </c>
      <c r="I31" s="60">
        <v>200</v>
      </c>
      <c r="J31" s="60">
        <v>185</v>
      </c>
      <c r="K31" s="60">
        <v>297</v>
      </c>
      <c r="L31" s="60">
        <v>234</v>
      </c>
      <c r="M31" s="60">
        <v>199</v>
      </c>
      <c r="N31" s="60">
        <v>200</v>
      </c>
      <c r="O31" s="60">
        <v>168</v>
      </c>
      <c r="P31" s="60">
        <v>209</v>
      </c>
      <c r="Q31" s="60">
        <v>208</v>
      </c>
      <c r="R31" s="60">
        <v>155</v>
      </c>
      <c r="S31" s="60">
        <v>192</v>
      </c>
      <c r="T31" s="60">
        <v>208</v>
      </c>
      <c r="U31" s="60">
        <v>235</v>
      </c>
      <c r="V31" s="60">
        <v>231</v>
      </c>
      <c r="W31" s="60">
        <v>212</v>
      </c>
      <c r="X31" s="60">
        <v>223</v>
      </c>
      <c r="Y31" s="60">
        <v>308</v>
      </c>
      <c r="Z31" s="60">
        <v>296</v>
      </c>
      <c r="AA31" s="60">
        <v>321</v>
      </c>
      <c r="AB31" s="60">
        <v>231</v>
      </c>
      <c r="AC31" s="60">
        <v>194</v>
      </c>
      <c r="AD31" s="60">
        <v>170</v>
      </c>
      <c r="AE31" s="60">
        <v>220</v>
      </c>
      <c r="AF31" s="60">
        <v>214</v>
      </c>
      <c r="AG31" s="60">
        <v>182</v>
      </c>
      <c r="AH31" s="60">
        <v>171</v>
      </c>
      <c r="AI31" s="60">
        <v>186</v>
      </c>
      <c r="AJ31" s="60">
        <v>164</v>
      </c>
      <c r="AK31" s="60">
        <v>157</v>
      </c>
      <c r="AL31" s="60">
        <v>177</v>
      </c>
      <c r="AM31" s="60">
        <v>162</v>
      </c>
      <c r="AN31" s="60">
        <v>158</v>
      </c>
      <c r="AO31" s="60">
        <v>117</v>
      </c>
      <c r="AP31" s="60">
        <v>133</v>
      </c>
      <c r="AQ31" s="60">
        <v>140</v>
      </c>
      <c r="AR31" s="60">
        <v>111</v>
      </c>
      <c r="AS31" s="60">
        <v>166</v>
      </c>
      <c r="AT31" s="60">
        <v>124</v>
      </c>
      <c r="AU31" s="60">
        <v>188</v>
      </c>
      <c r="AV31" s="60">
        <v>121</v>
      </c>
      <c r="AW31" s="60">
        <v>139</v>
      </c>
      <c r="AX31" s="60">
        <v>157</v>
      </c>
      <c r="AY31" s="81">
        <v>242</v>
      </c>
      <c r="AZ31" s="81">
        <v>167</v>
      </c>
      <c r="BA31" s="81">
        <v>204</v>
      </c>
      <c r="BB31" s="81">
        <v>150</v>
      </c>
      <c r="BC31" s="81">
        <v>137</v>
      </c>
      <c r="BD31" s="81">
        <v>111</v>
      </c>
      <c r="BE31" s="81">
        <v>232</v>
      </c>
      <c r="BF31" s="81">
        <v>174</v>
      </c>
      <c r="BG31" s="81">
        <v>206</v>
      </c>
      <c r="BH31" s="60">
        <f t="shared" si="0"/>
        <v>465</v>
      </c>
      <c r="BI31" s="60">
        <f t="shared" si="1"/>
        <v>673</v>
      </c>
      <c r="BJ31" s="60">
        <f t="shared" si="2"/>
        <v>930</v>
      </c>
      <c r="BK31" s="60">
        <f t="shared" si="3"/>
        <v>740</v>
      </c>
      <c r="BL31" s="60">
        <f t="shared" si="4"/>
        <v>866</v>
      </c>
      <c r="BM31" s="60">
        <f t="shared" si="5"/>
        <v>1039</v>
      </c>
      <c r="BN31" s="60">
        <f t="shared" si="6"/>
        <v>916</v>
      </c>
      <c r="BO31" s="60">
        <f t="shared" si="7"/>
        <v>787</v>
      </c>
      <c r="BP31" s="60">
        <f t="shared" si="8"/>
        <v>684</v>
      </c>
      <c r="BQ31" s="60">
        <f t="shared" si="9"/>
        <v>570</v>
      </c>
      <c r="BR31" s="60">
        <f t="shared" si="10"/>
        <v>541</v>
      </c>
      <c r="BS31" s="60">
        <f t="shared" si="11"/>
        <v>605</v>
      </c>
      <c r="BT31" s="81">
        <f t="shared" si="12"/>
        <v>763</v>
      </c>
      <c r="BU31" s="81">
        <f t="shared" si="13"/>
        <v>654</v>
      </c>
    </row>
    <row r="32" spans="2:73" ht="15" customHeight="1" thickBot="1" x14ac:dyDescent="0.25">
      <c r="B32" s="64" t="s">
        <v>9</v>
      </c>
      <c r="C32" s="60">
        <v>85</v>
      </c>
      <c r="D32" s="60">
        <v>80</v>
      </c>
      <c r="E32" s="60">
        <v>73</v>
      </c>
      <c r="F32" s="60">
        <v>140</v>
      </c>
      <c r="G32" s="60">
        <v>134</v>
      </c>
      <c r="H32" s="60">
        <v>137</v>
      </c>
      <c r="I32" s="60">
        <v>159</v>
      </c>
      <c r="J32" s="60">
        <v>218</v>
      </c>
      <c r="K32" s="60">
        <v>236</v>
      </c>
      <c r="L32" s="60">
        <v>142</v>
      </c>
      <c r="M32" s="60">
        <v>177</v>
      </c>
      <c r="N32" s="60">
        <v>258</v>
      </c>
      <c r="O32" s="60">
        <v>201</v>
      </c>
      <c r="P32" s="60">
        <v>152</v>
      </c>
      <c r="Q32" s="60">
        <v>122</v>
      </c>
      <c r="R32" s="60">
        <v>147</v>
      </c>
      <c r="S32" s="60">
        <v>194</v>
      </c>
      <c r="T32" s="60">
        <v>172</v>
      </c>
      <c r="U32" s="60">
        <v>175</v>
      </c>
      <c r="V32" s="60">
        <v>187</v>
      </c>
      <c r="W32" s="60">
        <v>189</v>
      </c>
      <c r="X32" s="60">
        <v>208</v>
      </c>
      <c r="Y32" s="60">
        <v>278</v>
      </c>
      <c r="Z32" s="60">
        <v>208</v>
      </c>
      <c r="AA32" s="60">
        <v>235</v>
      </c>
      <c r="AB32" s="60">
        <v>310</v>
      </c>
      <c r="AC32" s="60">
        <v>242</v>
      </c>
      <c r="AD32" s="60">
        <v>217</v>
      </c>
      <c r="AE32" s="60">
        <v>219</v>
      </c>
      <c r="AF32" s="60">
        <v>145</v>
      </c>
      <c r="AG32" s="60">
        <v>160</v>
      </c>
      <c r="AH32" s="60">
        <v>176</v>
      </c>
      <c r="AI32" s="60">
        <v>164</v>
      </c>
      <c r="AJ32" s="60">
        <v>151</v>
      </c>
      <c r="AK32" s="60">
        <v>152</v>
      </c>
      <c r="AL32" s="60">
        <v>156</v>
      </c>
      <c r="AM32" s="60">
        <v>140</v>
      </c>
      <c r="AN32" s="60">
        <v>132</v>
      </c>
      <c r="AO32" s="60">
        <v>101</v>
      </c>
      <c r="AP32" s="60">
        <v>125</v>
      </c>
      <c r="AQ32" s="60">
        <v>122</v>
      </c>
      <c r="AR32" s="60">
        <v>150</v>
      </c>
      <c r="AS32" s="60">
        <v>112</v>
      </c>
      <c r="AT32" s="60">
        <v>107</v>
      </c>
      <c r="AU32" s="60">
        <v>116</v>
      </c>
      <c r="AV32" s="60">
        <v>115</v>
      </c>
      <c r="AW32" s="60">
        <v>106</v>
      </c>
      <c r="AX32" s="60">
        <v>100</v>
      </c>
      <c r="AY32" s="81">
        <v>146</v>
      </c>
      <c r="AZ32" s="81">
        <v>130</v>
      </c>
      <c r="BA32" s="81">
        <v>128</v>
      </c>
      <c r="BB32" s="81">
        <v>114</v>
      </c>
      <c r="BC32" s="81">
        <v>110</v>
      </c>
      <c r="BD32" s="81">
        <v>102</v>
      </c>
      <c r="BE32" s="81">
        <v>138</v>
      </c>
      <c r="BF32" s="81">
        <v>118</v>
      </c>
      <c r="BG32" s="81">
        <v>105</v>
      </c>
      <c r="BH32" s="60">
        <f t="shared" si="0"/>
        <v>378</v>
      </c>
      <c r="BI32" s="60">
        <f t="shared" si="1"/>
        <v>648</v>
      </c>
      <c r="BJ32" s="60">
        <f t="shared" si="2"/>
        <v>813</v>
      </c>
      <c r="BK32" s="60">
        <f t="shared" si="3"/>
        <v>622</v>
      </c>
      <c r="BL32" s="60">
        <f t="shared" si="4"/>
        <v>728</v>
      </c>
      <c r="BM32" s="60">
        <f t="shared" si="5"/>
        <v>883</v>
      </c>
      <c r="BN32" s="60">
        <f t="shared" si="6"/>
        <v>1004</v>
      </c>
      <c r="BO32" s="60">
        <f t="shared" si="7"/>
        <v>700</v>
      </c>
      <c r="BP32" s="60">
        <f t="shared" si="8"/>
        <v>623</v>
      </c>
      <c r="BQ32" s="60">
        <f t="shared" si="9"/>
        <v>498</v>
      </c>
      <c r="BR32" s="60">
        <f t="shared" si="10"/>
        <v>491</v>
      </c>
      <c r="BS32" s="60">
        <f t="shared" si="11"/>
        <v>437</v>
      </c>
      <c r="BT32" s="81">
        <f t="shared" si="12"/>
        <v>518</v>
      </c>
      <c r="BU32" s="81">
        <f t="shared" si="13"/>
        <v>468</v>
      </c>
    </row>
    <row r="33" spans="2:73" ht="15" customHeight="1" thickBot="1" x14ac:dyDescent="0.25">
      <c r="B33" s="64" t="s">
        <v>36</v>
      </c>
      <c r="C33" s="60">
        <v>923</v>
      </c>
      <c r="D33" s="60">
        <v>835</v>
      </c>
      <c r="E33" s="60">
        <v>1089</v>
      </c>
      <c r="F33" s="60">
        <v>904</v>
      </c>
      <c r="G33" s="60">
        <v>1136</v>
      </c>
      <c r="H33" s="60">
        <v>1461</v>
      </c>
      <c r="I33" s="60">
        <v>1353</v>
      </c>
      <c r="J33" s="60">
        <v>1658</v>
      </c>
      <c r="K33" s="60">
        <v>1727</v>
      </c>
      <c r="L33" s="60">
        <v>1420</v>
      </c>
      <c r="M33" s="60">
        <v>1274</v>
      </c>
      <c r="N33" s="60">
        <v>1156</v>
      </c>
      <c r="O33" s="60">
        <v>1551</v>
      </c>
      <c r="P33" s="60">
        <v>1080</v>
      </c>
      <c r="Q33" s="60">
        <v>1081</v>
      </c>
      <c r="R33" s="60">
        <v>1153</v>
      </c>
      <c r="S33" s="60">
        <v>1097</v>
      </c>
      <c r="T33" s="60">
        <v>1121</v>
      </c>
      <c r="U33" s="60">
        <v>1185</v>
      </c>
      <c r="V33" s="60">
        <v>1078</v>
      </c>
      <c r="W33" s="60">
        <v>1249</v>
      </c>
      <c r="X33" s="60">
        <v>1340</v>
      </c>
      <c r="Y33" s="60">
        <v>1396</v>
      </c>
      <c r="Z33" s="60">
        <v>1442</v>
      </c>
      <c r="AA33" s="60">
        <v>1398</v>
      </c>
      <c r="AB33" s="60">
        <v>1325</v>
      </c>
      <c r="AC33" s="60">
        <v>1175</v>
      </c>
      <c r="AD33" s="60">
        <v>1241</v>
      </c>
      <c r="AE33" s="60">
        <v>1291</v>
      </c>
      <c r="AF33" s="60">
        <v>946</v>
      </c>
      <c r="AG33" s="60">
        <v>965</v>
      </c>
      <c r="AH33" s="60">
        <v>962</v>
      </c>
      <c r="AI33" s="60">
        <v>1158</v>
      </c>
      <c r="AJ33" s="60">
        <v>1088</v>
      </c>
      <c r="AK33" s="60">
        <v>927</v>
      </c>
      <c r="AL33" s="60">
        <v>812</v>
      </c>
      <c r="AM33" s="60">
        <v>1066</v>
      </c>
      <c r="AN33" s="60">
        <v>984</v>
      </c>
      <c r="AO33" s="60">
        <v>890</v>
      </c>
      <c r="AP33" s="60">
        <v>935</v>
      </c>
      <c r="AQ33" s="60">
        <v>1105</v>
      </c>
      <c r="AR33" s="60">
        <v>940</v>
      </c>
      <c r="AS33" s="60">
        <v>915</v>
      </c>
      <c r="AT33" s="60">
        <v>1005</v>
      </c>
      <c r="AU33" s="60">
        <v>1221</v>
      </c>
      <c r="AV33" s="60">
        <v>1187</v>
      </c>
      <c r="AW33" s="60">
        <v>1223</v>
      </c>
      <c r="AX33" s="60">
        <v>1312</v>
      </c>
      <c r="AY33" s="81">
        <v>1499</v>
      </c>
      <c r="AZ33" s="81">
        <v>1409</v>
      </c>
      <c r="BA33" s="81">
        <v>1632</v>
      </c>
      <c r="BB33" s="81">
        <v>1608</v>
      </c>
      <c r="BC33" s="81">
        <v>1775</v>
      </c>
      <c r="BD33" s="81">
        <v>1341</v>
      </c>
      <c r="BE33" s="81">
        <v>1383</v>
      </c>
      <c r="BF33" s="81">
        <v>1178</v>
      </c>
      <c r="BG33" s="81">
        <v>1350</v>
      </c>
      <c r="BH33" s="60">
        <f t="shared" si="0"/>
        <v>3751</v>
      </c>
      <c r="BI33" s="60">
        <f t="shared" si="1"/>
        <v>5608</v>
      </c>
      <c r="BJ33" s="60">
        <f t="shared" si="2"/>
        <v>5577</v>
      </c>
      <c r="BK33" s="60">
        <f t="shared" si="3"/>
        <v>4865</v>
      </c>
      <c r="BL33" s="60">
        <f t="shared" si="4"/>
        <v>4481</v>
      </c>
      <c r="BM33" s="60">
        <f t="shared" si="5"/>
        <v>5427</v>
      </c>
      <c r="BN33" s="60">
        <f t="shared" si="6"/>
        <v>5139</v>
      </c>
      <c r="BO33" s="60">
        <f t="shared" si="7"/>
        <v>4164</v>
      </c>
      <c r="BP33" s="60">
        <f t="shared" si="8"/>
        <v>3985</v>
      </c>
      <c r="BQ33" s="60">
        <f t="shared" si="9"/>
        <v>3875</v>
      </c>
      <c r="BR33" s="60">
        <f t="shared" si="10"/>
        <v>3965</v>
      </c>
      <c r="BS33" s="60">
        <f t="shared" si="11"/>
        <v>4943</v>
      </c>
      <c r="BT33" s="81">
        <f t="shared" si="12"/>
        <v>6148</v>
      </c>
      <c r="BU33" s="81">
        <f t="shared" si="13"/>
        <v>5677</v>
      </c>
    </row>
    <row r="34" spans="2:73" ht="15" customHeight="1" thickBot="1" x14ac:dyDescent="0.25">
      <c r="B34" s="64" t="s">
        <v>37</v>
      </c>
      <c r="C34" s="60">
        <v>254</v>
      </c>
      <c r="D34" s="60">
        <v>188</v>
      </c>
      <c r="E34" s="60">
        <v>109</v>
      </c>
      <c r="F34" s="60">
        <v>178</v>
      </c>
      <c r="G34" s="60">
        <v>290</v>
      </c>
      <c r="H34" s="60">
        <v>297</v>
      </c>
      <c r="I34" s="60">
        <v>284</v>
      </c>
      <c r="J34" s="60">
        <v>317</v>
      </c>
      <c r="K34" s="60">
        <v>393</v>
      </c>
      <c r="L34" s="60">
        <v>359</v>
      </c>
      <c r="M34" s="60">
        <v>273</v>
      </c>
      <c r="N34" s="60">
        <v>252</v>
      </c>
      <c r="O34" s="60">
        <v>273</v>
      </c>
      <c r="P34" s="60">
        <v>367</v>
      </c>
      <c r="Q34" s="60">
        <v>229</v>
      </c>
      <c r="R34" s="60">
        <v>296</v>
      </c>
      <c r="S34" s="60">
        <v>320</v>
      </c>
      <c r="T34" s="60">
        <v>256</v>
      </c>
      <c r="U34" s="60">
        <v>303</v>
      </c>
      <c r="V34" s="60">
        <v>258</v>
      </c>
      <c r="W34" s="60">
        <v>424</v>
      </c>
      <c r="X34" s="60">
        <v>434</v>
      </c>
      <c r="Y34" s="60">
        <v>718</v>
      </c>
      <c r="Z34" s="60">
        <v>392</v>
      </c>
      <c r="AA34" s="60">
        <v>394</v>
      </c>
      <c r="AB34" s="60">
        <v>788</v>
      </c>
      <c r="AC34" s="60">
        <v>356</v>
      </c>
      <c r="AD34" s="60">
        <v>283</v>
      </c>
      <c r="AE34" s="60">
        <v>365</v>
      </c>
      <c r="AF34" s="60">
        <v>282</v>
      </c>
      <c r="AG34" s="60">
        <v>300</v>
      </c>
      <c r="AH34" s="60">
        <v>330</v>
      </c>
      <c r="AI34" s="60">
        <v>355</v>
      </c>
      <c r="AJ34" s="60">
        <v>358</v>
      </c>
      <c r="AK34" s="60">
        <v>304</v>
      </c>
      <c r="AL34" s="60">
        <v>239</v>
      </c>
      <c r="AM34" s="60">
        <v>304</v>
      </c>
      <c r="AN34" s="60">
        <v>342</v>
      </c>
      <c r="AO34" s="60">
        <v>209</v>
      </c>
      <c r="AP34" s="60">
        <v>204</v>
      </c>
      <c r="AQ34" s="60">
        <v>243</v>
      </c>
      <c r="AR34" s="60">
        <v>244</v>
      </c>
      <c r="AS34" s="60">
        <v>230</v>
      </c>
      <c r="AT34" s="60">
        <v>168</v>
      </c>
      <c r="AU34" s="60">
        <v>291</v>
      </c>
      <c r="AV34" s="60">
        <v>249</v>
      </c>
      <c r="AW34" s="60">
        <v>194</v>
      </c>
      <c r="AX34" s="60">
        <v>245</v>
      </c>
      <c r="AY34" s="81">
        <v>250</v>
      </c>
      <c r="AZ34" s="81">
        <v>220</v>
      </c>
      <c r="BA34" s="81">
        <v>225</v>
      </c>
      <c r="BB34" s="81">
        <v>197</v>
      </c>
      <c r="BC34" s="81">
        <v>219</v>
      </c>
      <c r="BD34" s="81">
        <v>131</v>
      </c>
      <c r="BE34" s="81">
        <v>328</v>
      </c>
      <c r="BF34" s="81">
        <v>196</v>
      </c>
      <c r="BG34" s="81">
        <v>247</v>
      </c>
      <c r="BH34" s="60">
        <f t="shared" si="0"/>
        <v>729</v>
      </c>
      <c r="BI34" s="60">
        <f t="shared" si="1"/>
        <v>1188</v>
      </c>
      <c r="BJ34" s="60">
        <f t="shared" si="2"/>
        <v>1277</v>
      </c>
      <c r="BK34" s="60">
        <f t="shared" si="3"/>
        <v>1165</v>
      </c>
      <c r="BL34" s="60">
        <f t="shared" si="4"/>
        <v>1137</v>
      </c>
      <c r="BM34" s="60">
        <f t="shared" si="5"/>
        <v>1968</v>
      </c>
      <c r="BN34" s="60">
        <f t="shared" si="6"/>
        <v>1821</v>
      </c>
      <c r="BO34" s="60">
        <f t="shared" si="7"/>
        <v>1277</v>
      </c>
      <c r="BP34" s="60">
        <f t="shared" si="8"/>
        <v>1256</v>
      </c>
      <c r="BQ34" s="60">
        <f t="shared" si="9"/>
        <v>1059</v>
      </c>
      <c r="BR34" s="60">
        <f t="shared" si="10"/>
        <v>885</v>
      </c>
      <c r="BS34" s="60">
        <f t="shared" si="11"/>
        <v>979</v>
      </c>
      <c r="BT34" s="81">
        <f t="shared" si="12"/>
        <v>892</v>
      </c>
      <c r="BU34" s="81">
        <f t="shared" si="13"/>
        <v>874</v>
      </c>
    </row>
    <row r="35" spans="2:73" ht="15" customHeight="1" thickBot="1" x14ac:dyDescent="0.25">
      <c r="B35" s="64" t="s">
        <v>38</v>
      </c>
      <c r="C35" s="60">
        <v>92</v>
      </c>
      <c r="D35" s="60">
        <v>84</v>
      </c>
      <c r="E35" s="60">
        <v>92</v>
      </c>
      <c r="F35" s="60">
        <v>87</v>
      </c>
      <c r="G35" s="60">
        <v>83</v>
      </c>
      <c r="H35" s="60">
        <v>93</v>
      </c>
      <c r="I35" s="60">
        <v>123</v>
      </c>
      <c r="J35" s="60">
        <v>174</v>
      </c>
      <c r="K35" s="60">
        <v>199</v>
      </c>
      <c r="L35" s="60">
        <v>193</v>
      </c>
      <c r="M35" s="60">
        <v>146</v>
      </c>
      <c r="N35" s="60">
        <v>160</v>
      </c>
      <c r="O35" s="60">
        <v>213</v>
      </c>
      <c r="P35" s="60">
        <v>156</v>
      </c>
      <c r="Q35" s="60">
        <v>153</v>
      </c>
      <c r="R35" s="60">
        <v>160</v>
      </c>
      <c r="S35" s="60">
        <v>195</v>
      </c>
      <c r="T35" s="60">
        <v>138</v>
      </c>
      <c r="U35" s="60">
        <v>135</v>
      </c>
      <c r="V35" s="60">
        <v>133</v>
      </c>
      <c r="W35" s="60">
        <v>226</v>
      </c>
      <c r="X35" s="60">
        <v>242</v>
      </c>
      <c r="Y35" s="60">
        <v>242</v>
      </c>
      <c r="Z35" s="60">
        <v>210</v>
      </c>
      <c r="AA35" s="60">
        <v>246</v>
      </c>
      <c r="AB35" s="60">
        <v>189</v>
      </c>
      <c r="AC35" s="60">
        <v>211</v>
      </c>
      <c r="AD35" s="60">
        <v>140</v>
      </c>
      <c r="AE35" s="60">
        <v>186</v>
      </c>
      <c r="AF35" s="60">
        <v>216</v>
      </c>
      <c r="AG35" s="60">
        <v>161</v>
      </c>
      <c r="AH35" s="60">
        <v>185</v>
      </c>
      <c r="AI35" s="60">
        <v>165</v>
      </c>
      <c r="AJ35" s="60">
        <v>154</v>
      </c>
      <c r="AK35" s="60">
        <v>130</v>
      </c>
      <c r="AL35" s="60">
        <v>142</v>
      </c>
      <c r="AM35" s="60">
        <v>138</v>
      </c>
      <c r="AN35" s="60">
        <v>155</v>
      </c>
      <c r="AO35" s="60">
        <v>159</v>
      </c>
      <c r="AP35" s="60">
        <v>153</v>
      </c>
      <c r="AQ35" s="60">
        <v>149</v>
      </c>
      <c r="AR35" s="60">
        <v>148</v>
      </c>
      <c r="AS35" s="60">
        <v>142</v>
      </c>
      <c r="AT35" s="60">
        <v>117</v>
      </c>
      <c r="AU35" s="60">
        <v>148</v>
      </c>
      <c r="AV35" s="60">
        <v>137</v>
      </c>
      <c r="AW35" s="60">
        <v>151</v>
      </c>
      <c r="AX35" s="60">
        <v>156</v>
      </c>
      <c r="AY35" s="81">
        <v>220</v>
      </c>
      <c r="AZ35" s="81">
        <v>202</v>
      </c>
      <c r="BA35" s="81">
        <v>218</v>
      </c>
      <c r="BB35" s="81">
        <v>202</v>
      </c>
      <c r="BC35" s="81">
        <v>162</v>
      </c>
      <c r="BD35" s="81">
        <v>77</v>
      </c>
      <c r="BE35" s="81">
        <v>225</v>
      </c>
      <c r="BF35" s="81">
        <v>150</v>
      </c>
      <c r="BG35" s="81">
        <v>171</v>
      </c>
      <c r="BH35" s="60">
        <f t="shared" si="0"/>
        <v>355</v>
      </c>
      <c r="BI35" s="60">
        <f t="shared" si="1"/>
        <v>473</v>
      </c>
      <c r="BJ35" s="60">
        <f t="shared" si="2"/>
        <v>698</v>
      </c>
      <c r="BK35" s="60">
        <f t="shared" si="3"/>
        <v>682</v>
      </c>
      <c r="BL35" s="60">
        <f t="shared" si="4"/>
        <v>601</v>
      </c>
      <c r="BM35" s="60">
        <f t="shared" si="5"/>
        <v>920</v>
      </c>
      <c r="BN35" s="60">
        <f t="shared" si="6"/>
        <v>786</v>
      </c>
      <c r="BO35" s="60">
        <f t="shared" si="7"/>
        <v>748</v>
      </c>
      <c r="BP35" s="60">
        <f t="shared" si="8"/>
        <v>591</v>
      </c>
      <c r="BQ35" s="60">
        <f t="shared" si="9"/>
        <v>605</v>
      </c>
      <c r="BR35" s="60">
        <f t="shared" si="10"/>
        <v>556</v>
      </c>
      <c r="BS35" s="60">
        <f t="shared" si="11"/>
        <v>592</v>
      </c>
      <c r="BT35" s="81">
        <f t="shared" si="12"/>
        <v>842</v>
      </c>
      <c r="BU35" s="81">
        <f t="shared" si="13"/>
        <v>614</v>
      </c>
    </row>
    <row r="36" spans="2:73" ht="15" customHeight="1" thickBot="1" x14ac:dyDescent="0.25">
      <c r="B36" s="64" t="s">
        <v>39</v>
      </c>
      <c r="C36" s="60">
        <v>115</v>
      </c>
      <c r="D36" s="60">
        <v>123</v>
      </c>
      <c r="E36" s="60">
        <v>75</v>
      </c>
      <c r="F36" s="60">
        <v>113</v>
      </c>
      <c r="G36" s="60">
        <v>121</v>
      </c>
      <c r="H36" s="60">
        <v>182</v>
      </c>
      <c r="I36" s="60">
        <v>148</v>
      </c>
      <c r="J36" s="60">
        <v>181</v>
      </c>
      <c r="K36" s="60">
        <v>207</v>
      </c>
      <c r="L36" s="60">
        <v>171</v>
      </c>
      <c r="M36" s="60">
        <v>157</v>
      </c>
      <c r="N36" s="60">
        <v>180</v>
      </c>
      <c r="O36" s="60">
        <v>167</v>
      </c>
      <c r="P36" s="60">
        <v>175</v>
      </c>
      <c r="Q36" s="60">
        <v>145</v>
      </c>
      <c r="R36" s="60">
        <v>182</v>
      </c>
      <c r="S36" s="60">
        <v>196</v>
      </c>
      <c r="T36" s="60">
        <v>184</v>
      </c>
      <c r="U36" s="60">
        <v>161</v>
      </c>
      <c r="V36" s="60">
        <v>228</v>
      </c>
      <c r="W36" s="60">
        <v>300</v>
      </c>
      <c r="X36" s="60">
        <v>225</v>
      </c>
      <c r="Y36" s="60">
        <v>351</v>
      </c>
      <c r="Z36" s="60">
        <v>250</v>
      </c>
      <c r="AA36" s="60">
        <v>269</v>
      </c>
      <c r="AB36" s="60">
        <v>233</v>
      </c>
      <c r="AC36" s="60">
        <v>183</v>
      </c>
      <c r="AD36" s="60">
        <v>171</v>
      </c>
      <c r="AE36" s="60">
        <v>214</v>
      </c>
      <c r="AF36" s="60">
        <v>222</v>
      </c>
      <c r="AG36" s="60">
        <v>227</v>
      </c>
      <c r="AH36" s="60">
        <v>202</v>
      </c>
      <c r="AI36" s="60">
        <v>201</v>
      </c>
      <c r="AJ36" s="60">
        <v>150</v>
      </c>
      <c r="AK36" s="60">
        <v>144</v>
      </c>
      <c r="AL36" s="60">
        <v>146</v>
      </c>
      <c r="AM36" s="60">
        <v>184</v>
      </c>
      <c r="AN36" s="60">
        <v>155</v>
      </c>
      <c r="AO36" s="60">
        <v>153</v>
      </c>
      <c r="AP36" s="60">
        <v>158</v>
      </c>
      <c r="AQ36" s="60">
        <v>180</v>
      </c>
      <c r="AR36" s="60">
        <v>169</v>
      </c>
      <c r="AS36" s="60">
        <v>154</v>
      </c>
      <c r="AT36" s="60">
        <v>138</v>
      </c>
      <c r="AU36" s="60">
        <v>128</v>
      </c>
      <c r="AV36" s="60">
        <v>141</v>
      </c>
      <c r="AW36" s="60">
        <v>158</v>
      </c>
      <c r="AX36" s="60">
        <v>154</v>
      </c>
      <c r="AY36" s="81">
        <v>157</v>
      </c>
      <c r="AZ36" s="81">
        <v>142</v>
      </c>
      <c r="BA36" s="81">
        <v>140</v>
      </c>
      <c r="BB36" s="81">
        <v>163</v>
      </c>
      <c r="BC36" s="81">
        <v>163</v>
      </c>
      <c r="BD36" s="81">
        <v>177</v>
      </c>
      <c r="BE36" s="81">
        <v>144</v>
      </c>
      <c r="BF36" s="81">
        <v>110</v>
      </c>
      <c r="BG36" s="81">
        <v>163</v>
      </c>
      <c r="BH36" s="60">
        <f t="shared" si="0"/>
        <v>426</v>
      </c>
      <c r="BI36" s="60">
        <f t="shared" si="1"/>
        <v>632</v>
      </c>
      <c r="BJ36" s="60">
        <f t="shared" si="2"/>
        <v>715</v>
      </c>
      <c r="BK36" s="60">
        <f t="shared" si="3"/>
        <v>669</v>
      </c>
      <c r="BL36" s="60">
        <f t="shared" si="4"/>
        <v>769</v>
      </c>
      <c r="BM36" s="60">
        <f t="shared" si="5"/>
        <v>1126</v>
      </c>
      <c r="BN36" s="60">
        <f t="shared" si="6"/>
        <v>856</v>
      </c>
      <c r="BO36" s="60">
        <f t="shared" si="7"/>
        <v>865</v>
      </c>
      <c r="BP36" s="60">
        <f t="shared" si="8"/>
        <v>641</v>
      </c>
      <c r="BQ36" s="60">
        <f t="shared" si="9"/>
        <v>650</v>
      </c>
      <c r="BR36" s="60">
        <f t="shared" si="10"/>
        <v>641</v>
      </c>
      <c r="BS36" s="60">
        <f t="shared" si="11"/>
        <v>581</v>
      </c>
      <c r="BT36" s="81">
        <f t="shared" si="12"/>
        <v>602</v>
      </c>
      <c r="BU36" s="81">
        <f t="shared" si="13"/>
        <v>594</v>
      </c>
    </row>
    <row r="37" spans="2:73" ht="15" customHeight="1" thickBot="1" x14ac:dyDescent="0.25">
      <c r="B37" s="64" t="s">
        <v>10</v>
      </c>
      <c r="C37" s="60">
        <v>3208</v>
      </c>
      <c r="D37" s="60">
        <v>2365</v>
      </c>
      <c r="E37" s="60">
        <v>2539</v>
      </c>
      <c r="F37" s="60">
        <v>2593</v>
      </c>
      <c r="G37" s="60">
        <v>3029</v>
      </c>
      <c r="H37" s="60">
        <v>3435</v>
      </c>
      <c r="I37" s="60">
        <v>3919</v>
      </c>
      <c r="J37" s="60">
        <v>4865</v>
      </c>
      <c r="K37" s="60">
        <v>5869</v>
      </c>
      <c r="L37" s="60">
        <v>5363</v>
      </c>
      <c r="M37" s="60">
        <v>5345</v>
      </c>
      <c r="N37" s="60">
        <v>4635</v>
      </c>
      <c r="O37" s="60">
        <v>4629</v>
      </c>
      <c r="P37" s="60">
        <v>4588</v>
      </c>
      <c r="Q37" s="60">
        <v>4457</v>
      </c>
      <c r="R37" s="60">
        <v>4247</v>
      </c>
      <c r="S37" s="60">
        <v>5002</v>
      </c>
      <c r="T37" s="60">
        <v>4636</v>
      </c>
      <c r="U37" s="60">
        <v>4618</v>
      </c>
      <c r="V37" s="60">
        <v>4712</v>
      </c>
      <c r="W37" s="60">
        <v>5296</v>
      </c>
      <c r="X37" s="60">
        <v>6046</v>
      </c>
      <c r="Y37" s="60">
        <v>6578</v>
      </c>
      <c r="Z37" s="60">
        <v>6172</v>
      </c>
      <c r="AA37" s="60">
        <v>7934</v>
      </c>
      <c r="AB37" s="60">
        <v>7465</v>
      </c>
      <c r="AC37" s="60">
        <v>6284</v>
      </c>
      <c r="AD37" s="60">
        <v>5333</v>
      </c>
      <c r="AE37" s="60">
        <v>6276</v>
      </c>
      <c r="AF37" s="60">
        <v>5416</v>
      </c>
      <c r="AG37" s="60">
        <v>5503</v>
      </c>
      <c r="AH37" s="60">
        <v>5056</v>
      </c>
      <c r="AI37" s="60">
        <v>5296</v>
      </c>
      <c r="AJ37" s="60">
        <v>4948</v>
      </c>
      <c r="AK37" s="60">
        <v>4964</v>
      </c>
      <c r="AL37" s="60">
        <v>4212</v>
      </c>
      <c r="AM37" s="60">
        <v>4421</v>
      </c>
      <c r="AN37" s="60">
        <v>4946</v>
      </c>
      <c r="AO37" s="60">
        <v>4745</v>
      </c>
      <c r="AP37" s="60">
        <v>4840</v>
      </c>
      <c r="AQ37" s="60">
        <v>5507</v>
      </c>
      <c r="AR37" s="60">
        <v>5221</v>
      </c>
      <c r="AS37" s="60">
        <v>5205</v>
      </c>
      <c r="AT37" s="60">
        <v>4619</v>
      </c>
      <c r="AU37" s="60">
        <v>5087</v>
      </c>
      <c r="AV37" s="60">
        <v>4772</v>
      </c>
      <c r="AW37" s="60">
        <v>5299</v>
      </c>
      <c r="AX37" s="60">
        <v>4965</v>
      </c>
      <c r="AY37" s="81">
        <v>5744</v>
      </c>
      <c r="AZ37" s="81">
        <v>5172</v>
      </c>
      <c r="BA37" s="81">
        <v>5855</v>
      </c>
      <c r="BB37" s="81">
        <v>5453</v>
      </c>
      <c r="BC37" s="81">
        <v>5708</v>
      </c>
      <c r="BD37" s="81">
        <v>5982</v>
      </c>
      <c r="BE37" s="81">
        <v>10054</v>
      </c>
      <c r="BF37" s="81">
        <v>5803</v>
      </c>
      <c r="BG37" s="81">
        <v>7353</v>
      </c>
      <c r="BH37" s="60">
        <f t="shared" si="0"/>
        <v>10705</v>
      </c>
      <c r="BI37" s="60">
        <f t="shared" si="1"/>
        <v>15248</v>
      </c>
      <c r="BJ37" s="60">
        <f t="shared" si="2"/>
        <v>21212</v>
      </c>
      <c r="BK37" s="60">
        <f t="shared" si="3"/>
        <v>17921</v>
      </c>
      <c r="BL37" s="60">
        <f t="shared" si="4"/>
        <v>18968</v>
      </c>
      <c r="BM37" s="60">
        <f t="shared" si="5"/>
        <v>24092</v>
      </c>
      <c r="BN37" s="60">
        <f t="shared" si="6"/>
        <v>27016</v>
      </c>
      <c r="BO37" s="60">
        <f t="shared" si="7"/>
        <v>22251</v>
      </c>
      <c r="BP37" s="60">
        <f t="shared" si="8"/>
        <v>19420</v>
      </c>
      <c r="BQ37" s="60">
        <f t="shared" si="9"/>
        <v>18952</v>
      </c>
      <c r="BR37" s="60">
        <f t="shared" si="10"/>
        <v>20552</v>
      </c>
      <c r="BS37" s="60">
        <f t="shared" si="11"/>
        <v>20123</v>
      </c>
      <c r="BT37" s="81">
        <f t="shared" si="12"/>
        <v>22224</v>
      </c>
      <c r="BU37" s="81">
        <f t="shared" si="13"/>
        <v>27547</v>
      </c>
    </row>
    <row r="38" spans="2:73" ht="15" customHeight="1" thickBot="1" x14ac:dyDescent="0.25">
      <c r="B38" s="64" t="s">
        <v>40</v>
      </c>
      <c r="C38" s="60">
        <v>796</v>
      </c>
      <c r="D38" s="60">
        <v>609</v>
      </c>
      <c r="E38" s="60">
        <v>627</v>
      </c>
      <c r="F38" s="60">
        <v>678</v>
      </c>
      <c r="G38" s="60">
        <v>956</v>
      </c>
      <c r="H38" s="60">
        <v>981</v>
      </c>
      <c r="I38" s="60">
        <v>1175</v>
      </c>
      <c r="J38" s="60">
        <v>1377</v>
      </c>
      <c r="K38" s="60">
        <v>1628</v>
      </c>
      <c r="L38" s="60">
        <v>1391</v>
      </c>
      <c r="M38" s="60">
        <v>1372</v>
      </c>
      <c r="N38" s="60">
        <v>1239</v>
      </c>
      <c r="O38" s="60">
        <v>1302</v>
      </c>
      <c r="P38" s="60">
        <v>1230</v>
      </c>
      <c r="Q38" s="60">
        <v>1011</v>
      </c>
      <c r="R38" s="60">
        <v>970</v>
      </c>
      <c r="S38" s="60">
        <v>1099</v>
      </c>
      <c r="T38" s="60">
        <v>995</v>
      </c>
      <c r="U38" s="60">
        <v>1022</v>
      </c>
      <c r="V38" s="60">
        <v>1158</v>
      </c>
      <c r="W38" s="60">
        <v>1148</v>
      </c>
      <c r="X38" s="60">
        <v>1297</v>
      </c>
      <c r="Y38" s="60">
        <v>1250</v>
      </c>
      <c r="Z38" s="60">
        <v>1193</v>
      </c>
      <c r="AA38" s="60">
        <v>1267</v>
      </c>
      <c r="AB38" s="60">
        <v>1162</v>
      </c>
      <c r="AC38" s="60">
        <v>1311</v>
      </c>
      <c r="AD38" s="60">
        <v>891</v>
      </c>
      <c r="AE38" s="60">
        <v>990</v>
      </c>
      <c r="AF38" s="60">
        <v>970</v>
      </c>
      <c r="AG38" s="60">
        <v>805</v>
      </c>
      <c r="AH38" s="60">
        <v>776</v>
      </c>
      <c r="AI38" s="60">
        <v>901</v>
      </c>
      <c r="AJ38" s="60">
        <v>859</v>
      </c>
      <c r="AK38" s="60">
        <v>963</v>
      </c>
      <c r="AL38" s="60">
        <v>756</v>
      </c>
      <c r="AM38" s="60">
        <v>664</v>
      </c>
      <c r="AN38" s="60">
        <v>921</v>
      </c>
      <c r="AO38" s="60">
        <v>771</v>
      </c>
      <c r="AP38" s="60">
        <v>790</v>
      </c>
      <c r="AQ38" s="60">
        <v>926</v>
      </c>
      <c r="AR38" s="60">
        <v>785</v>
      </c>
      <c r="AS38" s="60">
        <v>945</v>
      </c>
      <c r="AT38" s="60">
        <v>852</v>
      </c>
      <c r="AU38" s="60">
        <v>933</v>
      </c>
      <c r="AV38" s="60">
        <v>944</v>
      </c>
      <c r="AW38" s="60">
        <v>1013</v>
      </c>
      <c r="AX38" s="60">
        <v>998</v>
      </c>
      <c r="AY38" s="81">
        <v>1082</v>
      </c>
      <c r="AZ38" s="81">
        <v>1023</v>
      </c>
      <c r="BA38" s="81">
        <v>1181</v>
      </c>
      <c r="BB38" s="81">
        <v>1151</v>
      </c>
      <c r="BC38" s="81">
        <v>1201</v>
      </c>
      <c r="BD38" s="81">
        <v>951</v>
      </c>
      <c r="BE38" s="81">
        <v>1784</v>
      </c>
      <c r="BF38" s="81">
        <v>1274</v>
      </c>
      <c r="BG38" s="81">
        <v>1372</v>
      </c>
      <c r="BH38" s="60">
        <f t="shared" ref="BH38:BH55" si="14">C38+D38+E38+F38</f>
        <v>2710</v>
      </c>
      <c r="BI38" s="60">
        <f t="shared" ref="BI38:BI55" si="15">G38+H38+I38+J38</f>
        <v>4489</v>
      </c>
      <c r="BJ38" s="60">
        <f t="shared" ref="BJ38:BJ55" si="16">K38+L38+M38+N38</f>
        <v>5630</v>
      </c>
      <c r="BK38" s="60">
        <f t="shared" ref="BK38:BK55" si="17">+O38+P38+Q38+R38</f>
        <v>4513</v>
      </c>
      <c r="BL38" s="60">
        <f t="shared" ref="BL38:BL56" si="18">+S38+T38+U38+V38</f>
        <v>4274</v>
      </c>
      <c r="BM38" s="60">
        <f t="shared" ref="BM38:BM56" si="19">+W38+X38+Y38+Z38</f>
        <v>4888</v>
      </c>
      <c r="BN38" s="60">
        <f t="shared" ref="BN38:BN56" si="20">+AA38+AB38+AC38+AD38</f>
        <v>4631</v>
      </c>
      <c r="BO38" s="60">
        <f t="shared" ref="BO38:BO56" si="21">+AE38+AF38+AG38+AH38</f>
        <v>3541</v>
      </c>
      <c r="BP38" s="60">
        <f t="shared" ref="BP38:BP56" si="22">+AI38+AJ38+AK38+AL38</f>
        <v>3479</v>
      </c>
      <c r="BQ38" s="60">
        <f t="shared" ref="BQ38:BQ56" si="23">+AM38+AN38+AO38+AP38</f>
        <v>3146</v>
      </c>
      <c r="BR38" s="60">
        <f t="shared" ref="BR38:BR56" si="24">+AQ38+AR38+AS38+AT38</f>
        <v>3508</v>
      </c>
      <c r="BS38" s="60">
        <f t="shared" ref="BS38:BS56" si="25">+AU38+AV38+AW38+AX38</f>
        <v>3888</v>
      </c>
      <c r="BT38" s="81">
        <f t="shared" ref="BT38:BT56" si="26">+AY38+AZ38+BA38+BB38</f>
        <v>4437</v>
      </c>
      <c r="BU38" s="81">
        <f t="shared" ref="BU38:BU56" si="27">+BC38+BD38+BE38+BF38</f>
        <v>5210</v>
      </c>
    </row>
    <row r="39" spans="2:73" ht="15" customHeight="1" thickBot="1" x14ac:dyDescent="0.25">
      <c r="B39" s="64" t="s">
        <v>11</v>
      </c>
      <c r="C39" s="60">
        <v>468</v>
      </c>
      <c r="D39" s="60">
        <v>373</v>
      </c>
      <c r="E39" s="60">
        <v>547</v>
      </c>
      <c r="F39" s="60">
        <v>633</v>
      </c>
      <c r="G39" s="60">
        <v>480</v>
      </c>
      <c r="H39" s="60">
        <v>977</v>
      </c>
      <c r="I39" s="60">
        <v>1233</v>
      </c>
      <c r="J39" s="60">
        <v>1666</v>
      </c>
      <c r="K39" s="60">
        <v>1566</v>
      </c>
      <c r="L39" s="60">
        <v>2317</v>
      </c>
      <c r="M39" s="60">
        <v>1229</v>
      </c>
      <c r="N39" s="60">
        <v>1342</v>
      </c>
      <c r="O39" s="60">
        <v>1197</v>
      </c>
      <c r="P39" s="60">
        <v>951</v>
      </c>
      <c r="Q39" s="60">
        <v>867</v>
      </c>
      <c r="R39" s="60">
        <v>829</v>
      </c>
      <c r="S39" s="60">
        <v>988</v>
      </c>
      <c r="T39" s="60">
        <v>981</v>
      </c>
      <c r="U39" s="60">
        <v>840</v>
      </c>
      <c r="V39" s="60">
        <v>1007</v>
      </c>
      <c r="W39" s="60">
        <v>1084</v>
      </c>
      <c r="X39" s="60">
        <v>1067</v>
      </c>
      <c r="Y39" s="60">
        <v>916</v>
      </c>
      <c r="Z39" s="60">
        <v>1450</v>
      </c>
      <c r="AA39" s="60">
        <v>817</v>
      </c>
      <c r="AB39" s="60">
        <v>1104</v>
      </c>
      <c r="AC39" s="60">
        <v>932</v>
      </c>
      <c r="AD39" s="60">
        <v>1192</v>
      </c>
      <c r="AE39" s="60">
        <v>772</v>
      </c>
      <c r="AF39" s="60">
        <v>835</v>
      </c>
      <c r="AG39" s="60">
        <v>773</v>
      </c>
      <c r="AH39" s="60">
        <v>767</v>
      </c>
      <c r="AI39" s="60">
        <v>819</v>
      </c>
      <c r="AJ39" s="60">
        <v>779</v>
      </c>
      <c r="AK39" s="60">
        <v>712</v>
      </c>
      <c r="AL39" s="60">
        <v>699</v>
      </c>
      <c r="AM39" s="60">
        <v>613</v>
      </c>
      <c r="AN39" s="60">
        <v>749</v>
      </c>
      <c r="AO39" s="60">
        <v>771</v>
      </c>
      <c r="AP39" s="60">
        <v>839</v>
      </c>
      <c r="AQ39" s="60">
        <v>800</v>
      </c>
      <c r="AR39" s="60">
        <v>981</v>
      </c>
      <c r="AS39" s="60">
        <v>679</v>
      </c>
      <c r="AT39" s="60">
        <v>749</v>
      </c>
      <c r="AU39" s="60">
        <v>808</v>
      </c>
      <c r="AV39" s="60">
        <v>854</v>
      </c>
      <c r="AW39" s="60">
        <v>718</v>
      </c>
      <c r="AX39" s="60">
        <v>1024</v>
      </c>
      <c r="AY39" s="81">
        <v>1003</v>
      </c>
      <c r="AZ39" s="81">
        <v>841</v>
      </c>
      <c r="BA39" s="81">
        <v>835</v>
      </c>
      <c r="BB39" s="81">
        <v>1317</v>
      </c>
      <c r="BC39" s="81">
        <v>914</v>
      </c>
      <c r="BD39" s="81">
        <v>1113</v>
      </c>
      <c r="BE39" s="81">
        <v>1103</v>
      </c>
      <c r="BF39" s="81">
        <v>1084</v>
      </c>
      <c r="BG39" s="81">
        <v>757</v>
      </c>
      <c r="BH39" s="60">
        <f t="shared" si="14"/>
        <v>2021</v>
      </c>
      <c r="BI39" s="60">
        <f t="shared" si="15"/>
        <v>4356</v>
      </c>
      <c r="BJ39" s="60">
        <f t="shared" si="16"/>
        <v>6454</v>
      </c>
      <c r="BK39" s="60">
        <f t="shared" si="17"/>
        <v>3844</v>
      </c>
      <c r="BL39" s="60">
        <f t="shared" si="18"/>
        <v>3816</v>
      </c>
      <c r="BM39" s="60">
        <f t="shared" si="19"/>
        <v>4517</v>
      </c>
      <c r="BN39" s="60">
        <f t="shared" si="20"/>
        <v>4045</v>
      </c>
      <c r="BO39" s="60">
        <f t="shared" si="21"/>
        <v>3147</v>
      </c>
      <c r="BP39" s="60">
        <f t="shared" si="22"/>
        <v>3009</v>
      </c>
      <c r="BQ39" s="60">
        <f t="shared" si="23"/>
        <v>2972</v>
      </c>
      <c r="BR39" s="60">
        <f t="shared" si="24"/>
        <v>3209</v>
      </c>
      <c r="BS39" s="60">
        <f t="shared" si="25"/>
        <v>3404</v>
      </c>
      <c r="BT39" s="81">
        <f t="shared" si="26"/>
        <v>3996</v>
      </c>
      <c r="BU39" s="81">
        <f t="shared" si="27"/>
        <v>4214</v>
      </c>
    </row>
    <row r="40" spans="2:73" ht="15" customHeight="1" thickBot="1" x14ac:dyDescent="0.25">
      <c r="B40" s="64" t="s">
        <v>12</v>
      </c>
      <c r="C40" s="60">
        <v>122</v>
      </c>
      <c r="D40" s="60">
        <v>93</v>
      </c>
      <c r="E40" s="60">
        <v>92</v>
      </c>
      <c r="F40" s="60">
        <v>104</v>
      </c>
      <c r="G40" s="60">
        <v>128</v>
      </c>
      <c r="H40" s="60">
        <v>151</v>
      </c>
      <c r="I40" s="60">
        <v>126</v>
      </c>
      <c r="J40" s="60">
        <v>177</v>
      </c>
      <c r="K40" s="60">
        <v>295</v>
      </c>
      <c r="L40" s="60">
        <v>288</v>
      </c>
      <c r="M40" s="60">
        <v>216</v>
      </c>
      <c r="N40" s="60">
        <v>228</v>
      </c>
      <c r="O40" s="60">
        <v>240</v>
      </c>
      <c r="P40" s="60">
        <v>249</v>
      </c>
      <c r="Q40" s="60">
        <v>146</v>
      </c>
      <c r="R40" s="60">
        <v>228</v>
      </c>
      <c r="S40" s="60">
        <v>252</v>
      </c>
      <c r="T40" s="60">
        <v>222</v>
      </c>
      <c r="U40" s="60">
        <v>225</v>
      </c>
      <c r="V40" s="60">
        <v>247</v>
      </c>
      <c r="W40" s="60">
        <v>293</v>
      </c>
      <c r="X40" s="60">
        <v>451</v>
      </c>
      <c r="Y40" s="60">
        <v>364</v>
      </c>
      <c r="Z40" s="60">
        <v>294</v>
      </c>
      <c r="AA40" s="60">
        <v>322</v>
      </c>
      <c r="AB40" s="60">
        <v>378</v>
      </c>
      <c r="AC40" s="60">
        <v>312</v>
      </c>
      <c r="AD40" s="60">
        <v>295</v>
      </c>
      <c r="AE40" s="60">
        <v>470</v>
      </c>
      <c r="AF40" s="60">
        <v>279</v>
      </c>
      <c r="AG40" s="60">
        <v>265</v>
      </c>
      <c r="AH40" s="60">
        <v>193</v>
      </c>
      <c r="AI40" s="60">
        <v>235</v>
      </c>
      <c r="AJ40" s="60">
        <v>239</v>
      </c>
      <c r="AK40" s="60">
        <v>194</v>
      </c>
      <c r="AL40" s="60">
        <v>217</v>
      </c>
      <c r="AM40" s="60">
        <v>280</v>
      </c>
      <c r="AN40" s="60">
        <v>286</v>
      </c>
      <c r="AO40" s="60">
        <v>177</v>
      </c>
      <c r="AP40" s="60">
        <v>172</v>
      </c>
      <c r="AQ40" s="60">
        <v>217</v>
      </c>
      <c r="AR40" s="60">
        <v>273</v>
      </c>
      <c r="AS40" s="60">
        <v>240</v>
      </c>
      <c r="AT40" s="60">
        <v>173</v>
      </c>
      <c r="AU40" s="60">
        <v>202</v>
      </c>
      <c r="AV40" s="60">
        <v>200</v>
      </c>
      <c r="AW40" s="60">
        <v>202</v>
      </c>
      <c r="AX40" s="60">
        <v>229</v>
      </c>
      <c r="AY40" s="81">
        <v>210</v>
      </c>
      <c r="AZ40" s="81">
        <v>267</v>
      </c>
      <c r="BA40" s="81">
        <v>278</v>
      </c>
      <c r="BB40" s="81">
        <v>224</v>
      </c>
      <c r="BC40" s="81">
        <v>196</v>
      </c>
      <c r="BD40" s="81">
        <v>209</v>
      </c>
      <c r="BE40" s="81">
        <v>250</v>
      </c>
      <c r="BF40" s="81">
        <v>188</v>
      </c>
      <c r="BG40" s="81">
        <v>271</v>
      </c>
      <c r="BH40" s="60">
        <f t="shared" si="14"/>
        <v>411</v>
      </c>
      <c r="BI40" s="60">
        <f t="shared" si="15"/>
        <v>582</v>
      </c>
      <c r="BJ40" s="60">
        <f t="shared" si="16"/>
        <v>1027</v>
      </c>
      <c r="BK40" s="60">
        <f t="shared" si="17"/>
        <v>863</v>
      </c>
      <c r="BL40" s="60">
        <f t="shared" si="18"/>
        <v>946</v>
      </c>
      <c r="BM40" s="60">
        <f t="shared" si="19"/>
        <v>1402</v>
      </c>
      <c r="BN40" s="60">
        <f t="shared" si="20"/>
        <v>1307</v>
      </c>
      <c r="BO40" s="60">
        <f t="shared" si="21"/>
        <v>1207</v>
      </c>
      <c r="BP40" s="60">
        <f t="shared" si="22"/>
        <v>885</v>
      </c>
      <c r="BQ40" s="60">
        <f t="shared" si="23"/>
        <v>915</v>
      </c>
      <c r="BR40" s="60">
        <f t="shared" si="24"/>
        <v>903</v>
      </c>
      <c r="BS40" s="60">
        <f t="shared" si="25"/>
        <v>833</v>
      </c>
      <c r="BT40" s="81">
        <f t="shared" si="26"/>
        <v>979</v>
      </c>
      <c r="BU40" s="81">
        <f t="shared" si="27"/>
        <v>843</v>
      </c>
    </row>
    <row r="41" spans="2:73" ht="15" customHeight="1" thickBot="1" x14ac:dyDescent="0.25">
      <c r="B41" s="64" t="s">
        <v>41</v>
      </c>
      <c r="C41" s="60">
        <v>90</v>
      </c>
      <c r="D41" s="60">
        <v>66</v>
      </c>
      <c r="E41" s="60">
        <v>63</v>
      </c>
      <c r="F41" s="60">
        <v>79</v>
      </c>
      <c r="G41" s="60">
        <v>105</v>
      </c>
      <c r="H41" s="60">
        <v>133</v>
      </c>
      <c r="I41" s="60">
        <v>120</v>
      </c>
      <c r="J41" s="60">
        <v>180</v>
      </c>
      <c r="K41" s="60">
        <v>160</v>
      </c>
      <c r="L41" s="60">
        <v>203</v>
      </c>
      <c r="M41" s="60">
        <v>180</v>
      </c>
      <c r="N41" s="60">
        <v>182</v>
      </c>
      <c r="O41" s="60">
        <v>136</v>
      </c>
      <c r="P41" s="60">
        <v>124</v>
      </c>
      <c r="Q41" s="60">
        <v>127</v>
      </c>
      <c r="R41" s="60">
        <v>108</v>
      </c>
      <c r="S41" s="60">
        <v>111</v>
      </c>
      <c r="T41" s="60">
        <v>153</v>
      </c>
      <c r="U41" s="60">
        <v>155</v>
      </c>
      <c r="V41" s="60">
        <v>244</v>
      </c>
      <c r="W41" s="60">
        <v>178</v>
      </c>
      <c r="X41" s="60">
        <v>150</v>
      </c>
      <c r="Y41" s="60">
        <v>196</v>
      </c>
      <c r="Z41" s="60">
        <v>163</v>
      </c>
      <c r="AA41" s="60">
        <v>185</v>
      </c>
      <c r="AB41" s="60">
        <v>198</v>
      </c>
      <c r="AC41" s="60">
        <v>136</v>
      </c>
      <c r="AD41" s="60">
        <v>146</v>
      </c>
      <c r="AE41" s="60">
        <v>234</v>
      </c>
      <c r="AF41" s="60">
        <v>195</v>
      </c>
      <c r="AG41" s="60">
        <v>151</v>
      </c>
      <c r="AH41" s="60">
        <v>122</v>
      </c>
      <c r="AI41" s="60">
        <v>159</v>
      </c>
      <c r="AJ41" s="60">
        <v>158</v>
      </c>
      <c r="AK41" s="60">
        <v>125</v>
      </c>
      <c r="AL41" s="60">
        <v>130</v>
      </c>
      <c r="AM41" s="60">
        <v>153</v>
      </c>
      <c r="AN41" s="60">
        <v>147</v>
      </c>
      <c r="AO41" s="60">
        <v>92</v>
      </c>
      <c r="AP41" s="60">
        <v>86</v>
      </c>
      <c r="AQ41" s="60">
        <v>109</v>
      </c>
      <c r="AR41" s="60">
        <v>101</v>
      </c>
      <c r="AS41" s="60">
        <v>184</v>
      </c>
      <c r="AT41" s="60">
        <v>107</v>
      </c>
      <c r="AU41" s="60">
        <v>114</v>
      </c>
      <c r="AV41" s="60">
        <v>112</v>
      </c>
      <c r="AW41" s="60">
        <v>151</v>
      </c>
      <c r="AX41" s="60">
        <v>134</v>
      </c>
      <c r="AY41" s="81">
        <v>150</v>
      </c>
      <c r="AZ41" s="81">
        <v>125</v>
      </c>
      <c r="BA41" s="81">
        <v>152</v>
      </c>
      <c r="BB41" s="81">
        <v>149</v>
      </c>
      <c r="BC41" s="81">
        <v>166</v>
      </c>
      <c r="BD41" s="81">
        <v>91</v>
      </c>
      <c r="BE41" s="81">
        <v>180</v>
      </c>
      <c r="BF41" s="81">
        <v>117</v>
      </c>
      <c r="BG41" s="81">
        <v>115</v>
      </c>
      <c r="BH41" s="60">
        <f t="shared" si="14"/>
        <v>298</v>
      </c>
      <c r="BI41" s="60">
        <f t="shared" si="15"/>
        <v>538</v>
      </c>
      <c r="BJ41" s="60">
        <f t="shared" si="16"/>
        <v>725</v>
      </c>
      <c r="BK41" s="60">
        <f t="shared" si="17"/>
        <v>495</v>
      </c>
      <c r="BL41" s="60">
        <f t="shared" si="18"/>
        <v>663</v>
      </c>
      <c r="BM41" s="60">
        <f t="shared" si="19"/>
        <v>687</v>
      </c>
      <c r="BN41" s="60">
        <f t="shared" si="20"/>
        <v>665</v>
      </c>
      <c r="BO41" s="60">
        <f t="shared" si="21"/>
        <v>702</v>
      </c>
      <c r="BP41" s="60">
        <f t="shared" si="22"/>
        <v>572</v>
      </c>
      <c r="BQ41" s="60">
        <f t="shared" si="23"/>
        <v>478</v>
      </c>
      <c r="BR41" s="60">
        <f t="shared" si="24"/>
        <v>501</v>
      </c>
      <c r="BS41" s="60">
        <f t="shared" si="25"/>
        <v>511</v>
      </c>
      <c r="BT41" s="81">
        <f t="shared" si="26"/>
        <v>576</v>
      </c>
      <c r="BU41" s="81">
        <f t="shared" si="27"/>
        <v>554</v>
      </c>
    </row>
    <row r="42" spans="2:73" ht="15" customHeight="1" thickBot="1" x14ac:dyDescent="0.25">
      <c r="B42" s="64" t="s">
        <v>42</v>
      </c>
      <c r="C42" s="60">
        <v>55</v>
      </c>
      <c r="D42" s="60">
        <v>42</v>
      </c>
      <c r="E42" s="60">
        <v>44</v>
      </c>
      <c r="F42" s="60">
        <v>34</v>
      </c>
      <c r="G42" s="60">
        <v>68</v>
      </c>
      <c r="H42" s="60">
        <v>60</v>
      </c>
      <c r="I42" s="60">
        <v>68</v>
      </c>
      <c r="J42" s="60">
        <v>95</v>
      </c>
      <c r="K42" s="60">
        <v>112</v>
      </c>
      <c r="L42" s="60">
        <v>84</v>
      </c>
      <c r="M42" s="60">
        <v>72</v>
      </c>
      <c r="N42" s="60">
        <v>62</v>
      </c>
      <c r="O42" s="60">
        <v>85</v>
      </c>
      <c r="P42" s="60">
        <v>75</v>
      </c>
      <c r="Q42" s="60">
        <v>50</v>
      </c>
      <c r="R42" s="60">
        <v>67</v>
      </c>
      <c r="S42" s="60">
        <v>106</v>
      </c>
      <c r="T42" s="60">
        <v>94</v>
      </c>
      <c r="U42" s="60">
        <v>97</v>
      </c>
      <c r="V42" s="60">
        <v>133</v>
      </c>
      <c r="W42" s="60">
        <v>149</v>
      </c>
      <c r="X42" s="60">
        <v>147</v>
      </c>
      <c r="Y42" s="60">
        <v>133</v>
      </c>
      <c r="Z42" s="60">
        <v>146</v>
      </c>
      <c r="AA42" s="60">
        <v>107</v>
      </c>
      <c r="AB42" s="60">
        <v>169</v>
      </c>
      <c r="AC42" s="60">
        <v>96</v>
      </c>
      <c r="AD42" s="60">
        <v>94</v>
      </c>
      <c r="AE42" s="60">
        <v>100</v>
      </c>
      <c r="AF42" s="60">
        <v>93</v>
      </c>
      <c r="AG42" s="60">
        <v>114</v>
      </c>
      <c r="AH42" s="60">
        <v>98</v>
      </c>
      <c r="AI42" s="60">
        <v>80</v>
      </c>
      <c r="AJ42" s="60">
        <v>121</v>
      </c>
      <c r="AK42" s="60">
        <v>98</v>
      </c>
      <c r="AL42" s="60">
        <v>114</v>
      </c>
      <c r="AM42" s="60">
        <v>100</v>
      </c>
      <c r="AN42" s="60">
        <v>72</v>
      </c>
      <c r="AO42" s="60">
        <v>48</v>
      </c>
      <c r="AP42" s="60">
        <v>70</v>
      </c>
      <c r="AQ42" s="60">
        <v>79</v>
      </c>
      <c r="AR42" s="60">
        <v>82</v>
      </c>
      <c r="AS42" s="60">
        <v>66</v>
      </c>
      <c r="AT42" s="60">
        <v>70</v>
      </c>
      <c r="AU42" s="60">
        <v>77</v>
      </c>
      <c r="AV42" s="60">
        <v>70</v>
      </c>
      <c r="AW42" s="60">
        <v>56</v>
      </c>
      <c r="AX42" s="60">
        <v>65</v>
      </c>
      <c r="AY42" s="81">
        <v>59</v>
      </c>
      <c r="AZ42" s="81">
        <v>65</v>
      </c>
      <c r="BA42" s="81">
        <v>66</v>
      </c>
      <c r="BB42" s="81">
        <v>83</v>
      </c>
      <c r="BC42" s="81">
        <v>57</v>
      </c>
      <c r="BD42" s="81">
        <v>67</v>
      </c>
      <c r="BE42" s="81">
        <v>95</v>
      </c>
      <c r="BF42" s="81">
        <v>64</v>
      </c>
      <c r="BG42" s="81">
        <v>70</v>
      </c>
      <c r="BH42" s="60">
        <f t="shared" si="14"/>
        <v>175</v>
      </c>
      <c r="BI42" s="60">
        <f t="shared" si="15"/>
        <v>291</v>
      </c>
      <c r="BJ42" s="60">
        <f t="shared" si="16"/>
        <v>330</v>
      </c>
      <c r="BK42" s="60">
        <f t="shared" si="17"/>
        <v>277</v>
      </c>
      <c r="BL42" s="60">
        <f t="shared" si="18"/>
        <v>430</v>
      </c>
      <c r="BM42" s="60">
        <f t="shared" si="19"/>
        <v>575</v>
      </c>
      <c r="BN42" s="60">
        <f t="shared" si="20"/>
        <v>466</v>
      </c>
      <c r="BO42" s="60">
        <f t="shared" si="21"/>
        <v>405</v>
      </c>
      <c r="BP42" s="60">
        <f t="shared" si="22"/>
        <v>413</v>
      </c>
      <c r="BQ42" s="60">
        <f t="shared" si="23"/>
        <v>290</v>
      </c>
      <c r="BR42" s="60">
        <f t="shared" si="24"/>
        <v>297</v>
      </c>
      <c r="BS42" s="60">
        <f t="shared" si="25"/>
        <v>268</v>
      </c>
      <c r="BT42" s="81">
        <f t="shared" si="26"/>
        <v>273</v>
      </c>
      <c r="BU42" s="81">
        <f t="shared" si="27"/>
        <v>283</v>
      </c>
    </row>
    <row r="43" spans="2:73" ht="15" customHeight="1" thickBot="1" x14ac:dyDescent="0.25">
      <c r="B43" s="64" t="s">
        <v>43</v>
      </c>
      <c r="C43" s="60">
        <v>340</v>
      </c>
      <c r="D43" s="60">
        <v>342</v>
      </c>
      <c r="E43" s="60">
        <v>290</v>
      </c>
      <c r="F43" s="60">
        <v>343</v>
      </c>
      <c r="G43" s="60">
        <v>414</v>
      </c>
      <c r="H43" s="60">
        <v>505</v>
      </c>
      <c r="I43" s="60">
        <v>435</v>
      </c>
      <c r="J43" s="60">
        <v>579</v>
      </c>
      <c r="K43" s="60">
        <v>719</v>
      </c>
      <c r="L43" s="60">
        <v>704</v>
      </c>
      <c r="M43" s="60">
        <v>630</v>
      </c>
      <c r="N43" s="60">
        <v>593</v>
      </c>
      <c r="O43" s="60">
        <v>784</v>
      </c>
      <c r="P43" s="60">
        <v>700</v>
      </c>
      <c r="Q43" s="60">
        <v>624</v>
      </c>
      <c r="R43" s="60">
        <v>554</v>
      </c>
      <c r="S43" s="60">
        <v>658</v>
      </c>
      <c r="T43" s="60">
        <v>726</v>
      </c>
      <c r="U43" s="60">
        <v>590</v>
      </c>
      <c r="V43" s="60">
        <v>736</v>
      </c>
      <c r="W43" s="60">
        <v>787</v>
      </c>
      <c r="X43" s="60">
        <v>646</v>
      </c>
      <c r="Y43" s="60">
        <v>768</v>
      </c>
      <c r="Z43" s="60">
        <v>669</v>
      </c>
      <c r="AA43" s="60">
        <v>704</v>
      </c>
      <c r="AB43" s="60">
        <v>733</v>
      </c>
      <c r="AC43" s="60">
        <v>579</v>
      </c>
      <c r="AD43" s="60">
        <v>492</v>
      </c>
      <c r="AE43" s="60">
        <v>581</v>
      </c>
      <c r="AF43" s="60">
        <v>551</v>
      </c>
      <c r="AG43" s="60">
        <v>460</v>
      </c>
      <c r="AH43" s="60">
        <v>427</v>
      </c>
      <c r="AI43" s="60">
        <v>456</v>
      </c>
      <c r="AJ43" s="60">
        <v>414</v>
      </c>
      <c r="AK43" s="60">
        <v>417</v>
      </c>
      <c r="AL43" s="60">
        <v>420</v>
      </c>
      <c r="AM43" s="60">
        <v>430</v>
      </c>
      <c r="AN43" s="60">
        <v>431</v>
      </c>
      <c r="AO43" s="60">
        <v>359</v>
      </c>
      <c r="AP43" s="60">
        <v>414</v>
      </c>
      <c r="AQ43" s="60">
        <v>468</v>
      </c>
      <c r="AR43" s="60">
        <v>417</v>
      </c>
      <c r="AS43" s="60">
        <v>462</v>
      </c>
      <c r="AT43" s="60">
        <v>364</v>
      </c>
      <c r="AU43" s="60">
        <v>333</v>
      </c>
      <c r="AV43" s="60">
        <v>512</v>
      </c>
      <c r="AW43" s="60">
        <v>383</v>
      </c>
      <c r="AX43" s="60">
        <v>406</v>
      </c>
      <c r="AY43" s="81">
        <v>479</v>
      </c>
      <c r="AZ43" s="81">
        <v>409</v>
      </c>
      <c r="BA43" s="81">
        <v>465</v>
      </c>
      <c r="BB43" s="81">
        <v>448</v>
      </c>
      <c r="BC43" s="81">
        <v>469</v>
      </c>
      <c r="BD43" s="81">
        <v>368</v>
      </c>
      <c r="BE43" s="81">
        <v>602</v>
      </c>
      <c r="BF43" s="81">
        <v>374</v>
      </c>
      <c r="BG43" s="81">
        <v>422</v>
      </c>
      <c r="BH43" s="60">
        <f t="shared" si="14"/>
        <v>1315</v>
      </c>
      <c r="BI43" s="60">
        <f t="shared" si="15"/>
        <v>1933</v>
      </c>
      <c r="BJ43" s="60">
        <f t="shared" si="16"/>
        <v>2646</v>
      </c>
      <c r="BK43" s="60">
        <f t="shared" si="17"/>
        <v>2662</v>
      </c>
      <c r="BL43" s="60">
        <f t="shared" si="18"/>
        <v>2710</v>
      </c>
      <c r="BM43" s="60">
        <f t="shared" si="19"/>
        <v>2870</v>
      </c>
      <c r="BN43" s="60">
        <f t="shared" si="20"/>
        <v>2508</v>
      </c>
      <c r="BO43" s="60">
        <f t="shared" si="21"/>
        <v>2019</v>
      </c>
      <c r="BP43" s="60">
        <f t="shared" si="22"/>
        <v>1707</v>
      </c>
      <c r="BQ43" s="60">
        <f t="shared" si="23"/>
        <v>1634</v>
      </c>
      <c r="BR43" s="60">
        <f t="shared" si="24"/>
        <v>1711</v>
      </c>
      <c r="BS43" s="60">
        <f t="shared" si="25"/>
        <v>1634</v>
      </c>
      <c r="BT43" s="81">
        <f t="shared" si="26"/>
        <v>1801</v>
      </c>
      <c r="BU43" s="81">
        <f t="shared" si="27"/>
        <v>1813</v>
      </c>
    </row>
    <row r="44" spans="2:73" ht="15" customHeight="1" thickBot="1" x14ac:dyDescent="0.25">
      <c r="B44" s="64" t="s">
        <v>44</v>
      </c>
      <c r="C44" s="60">
        <v>78</v>
      </c>
      <c r="D44" s="60">
        <v>84</v>
      </c>
      <c r="E44" s="60">
        <v>103</v>
      </c>
      <c r="F44" s="60">
        <v>74</v>
      </c>
      <c r="G44" s="60">
        <v>124</v>
      </c>
      <c r="H44" s="60">
        <v>100</v>
      </c>
      <c r="I44" s="60">
        <v>179</v>
      </c>
      <c r="J44" s="60">
        <v>176</v>
      </c>
      <c r="K44" s="60">
        <v>188</v>
      </c>
      <c r="L44" s="60">
        <v>159</v>
      </c>
      <c r="M44" s="60">
        <v>172</v>
      </c>
      <c r="N44" s="60">
        <v>186</v>
      </c>
      <c r="O44" s="60">
        <v>232</v>
      </c>
      <c r="P44" s="60">
        <v>178</v>
      </c>
      <c r="Q44" s="60">
        <v>149</v>
      </c>
      <c r="R44" s="60">
        <v>148</v>
      </c>
      <c r="S44" s="60">
        <v>186</v>
      </c>
      <c r="T44" s="60">
        <v>232</v>
      </c>
      <c r="U44" s="60">
        <v>192</v>
      </c>
      <c r="V44" s="60">
        <v>170</v>
      </c>
      <c r="W44" s="60">
        <v>206</v>
      </c>
      <c r="X44" s="60">
        <v>322</v>
      </c>
      <c r="Y44" s="60">
        <v>246</v>
      </c>
      <c r="Z44" s="60">
        <v>181</v>
      </c>
      <c r="AA44" s="60">
        <v>209</v>
      </c>
      <c r="AB44" s="60">
        <v>272</v>
      </c>
      <c r="AC44" s="60">
        <v>181</v>
      </c>
      <c r="AD44" s="60">
        <v>174</v>
      </c>
      <c r="AE44" s="60">
        <v>221</v>
      </c>
      <c r="AF44" s="60">
        <v>167</v>
      </c>
      <c r="AG44" s="60">
        <v>177</v>
      </c>
      <c r="AH44" s="60">
        <v>139</v>
      </c>
      <c r="AI44" s="60">
        <v>155</v>
      </c>
      <c r="AJ44" s="60">
        <v>154</v>
      </c>
      <c r="AK44" s="60">
        <v>180</v>
      </c>
      <c r="AL44" s="60">
        <v>130</v>
      </c>
      <c r="AM44" s="60">
        <v>198</v>
      </c>
      <c r="AN44" s="60">
        <v>158</v>
      </c>
      <c r="AO44" s="60">
        <v>136</v>
      </c>
      <c r="AP44" s="60">
        <v>98</v>
      </c>
      <c r="AQ44" s="60">
        <v>130</v>
      </c>
      <c r="AR44" s="60">
        <v>140</v>
      </c>
      <c r="AS44" s="60">
        <v>163</v>
      </c>
      <c r="AT44" s="60">
        <v>189</v>
      </c>
      <c r="AU44" s="60">
        <v>155</v>
      </c>
      <c r="AV44" s="60">
        <v>137</v>
      </c>
      <c r="AW44" s="60">
        <v>143</v>
      </c>
      <c r="AX44" s="60">
        <v>169</v>
      </c>
      <c r="AY44" s="81">
        <v>159</v>
      </c>
      <c r="AZ44" s="81">
        <v>155</v>
      </c>
      <c r="BA44" s="81">
        <v>138</v>
      </c>
      <c r="BB44" s="81">
        <v>149</v>
      </c>
      <c r="BC44" s="81">
        <v>130</v>
      </c>
      <c r="BD44" s="81">
        <v>102</v>
      </c>
      <c r="BE44" s="81">
        <v>212</v>
      </c>
      <c r="BF44" s="81">
        <v>168</v>
      </c>
      <c r="BG44" s="81">
        <v>166</v>
      </c>
      <c r="BH44" s="60">
        <f t="shared" si="14"/>
        <v>339</v>
      </c>
      <c r="BI44" s="60">
        <f t="shared" si="15"/>
        <v>579</v>
      </c>
      <c r="BJ44" s="60">
        <f t="shared" si="16"/>
        <v>705</v>
      </c>
      <c r="BK44" s="60">
        <f t="shared" si="17"/>
        <v>707</v>
      </c>
      <c r="BL44" s="60">
        <f t="shared" si="18"/>
        <v>780</v>
      </c>
      <c r="BM44" s="60">
        <f t="shared" si="19"/>
        <v>955</v>
      </c>
      <c r="BN44" s="60">
        <f t="shared" si="20"/>
        <v>836</v>
      </c>
      <c r="BO44" s="60">
        <f t="shared" si="21"/>
        <v>704</v>
      </c>
      <c r="BP44" s="60">
        <f t="shared" si="22"/>
        <v>619</v>
      </c>
      <c r="BQ44" s="60">
        <f t="shared" si="23"/>
        <v>590</v>
      </c>
      <c r="BR44" s="60">
        <f t="shared" si="24"/>
        <v>622</v>
      </c>
      <c r="BS44" s="60">
        <f t="shared" si="25"/>
        <v>604</v>
      </c>
      <c r="BT44" s="81">
        <f t="shared" si="26"/>
        <v>601</v>
      </c>
      <c r="BU44" s="81">
        <f t="shared" si="27"/>
        <v>612</v>
      </c>
    </row>
    <row r="45" spans="2:73" ht="15" customHeight="1" thickBot="1" x14ac:dyDescent="0.25">
      <c r="B45" s="64" t="s">
        <v>82</v>
      </c>
      <c r="C45" s="60">
        <v>380</v>
      </c>
      <c r="D45" s="60">
        <v>425</v>
      </c>
      <c r="E45" s="60">
        <v>373</v>
      </c>
      <c r="F45" s="60">
        <v>490</v>
      </c>
      <c r="G45" s="60">
        <v>477</v>
      </c>
      <c r="H45" s="60">
        <v>549</v>
      </c>
      <c r="I45" s="60">
        <v>613</v>
      </c>
      <c r="J45" s="60">
        <v>707</v>
      </c>
      <c r="K45" s="60">
        <v>848</v>
      </c>
      <c r="L45" s="60">
        <v>770</v>
      </c>
      <c r="M45" s="60">
        <v>610</v>
      </c>
      <c r="N45" s="60">
        <v>432</v>
      </c>
      <c r="O45" s="60">
        <v>793</v>
      </c>
      <c r="P45" s="60">
        <v>637</v>
      </c>
      <c r="Q45" s="60">
        <v>601</v>
      </c>
      <c r="R45" s="60">
        <v>668</v>
      </c>
      <c r="S45" s="60">
        <v>642</v>
      </c>
      <c r="T45" s="60">
        <v>558</v>
      </c>
      <c r="U45" s="60">
        <v>568</v>
      </c>
      <c r="V45" s="60">
        <v>592</v>
      </c>
      <c r="W45" s="60">
        <v>651</v>
      </c>
      <c r="X45" s="60">
        <v>735</v>
      </c>
      <c r="Y45" s="60">
        <v>774</v>
      </c>
      <c r="Z45" s="60">
        <v>952</v>
      </c>
      <c r="AA45" s="60">
        <v>858</v>
      </c>
      <c r="AB45" s="60">
        <v>779</v>
      </c>
      <c r="AC45" s="60">
        <v>707</v>
      </c>
      <c r="AD45" s="60">
        <v>544</v>
      </c>
      <c r="AE45" s="60">
        <v>606</v>
      </c>
      <c r="AF45" s="60">
        <v>632</v>
      </c>
      <c r="AG45" s="60">
        <v>643</v>
      </c>
      <c r="AH45" s="60">
        <v>575</v>
      </c>
      <c r="AI45" s="60">
        <v>699</v>
      </c>
      <c r="AJ45" s="60">
        <v>721</v>
      </c>
      <c r="AK45" s="60">
        <v>660</v>
      </c>
      <c r="AL45" s="60">
        <v>689</v>
      </c>
      <c r="AM45" s="60">
        <v>657</v>
      </c>
      <c r="AN45" s="60">
        <v>712</v>
      </c>
      <c r="AO45" s="60">
        <v>662</v>
      </c>
      <c r="AP45" s="60">
        <v>518</v>
      </c>
      <c r="AQ45" s="60">
        <v>754</v>
      </c>
      <c r="AR45" s="60">
        <v>679</v>
      </c>
      <c r="AS45" s="60">
        <v>635</v>
      </c>
      <c r="AT45" s="60">
        <v>710</v>
      </c>
      <c r="AU45" s="60">
        <v>793</v>
      </c>
      <c r="AV45" s="60">
        <v>781</v>
      </c>
      <c r="AW45" s="60">
        <v>829</v>
      </c>
      <c r="AX45" s="60">
        <v>846</v>
      </c>
      <c r="AY45" s="81">
        <v>935</v>
      </c>
      <c r="AZ45" s="81">
        <v>853</v>
      </c>
      <c r="BA45" s="81">
        <v>955</v>
      </c>
      <c r="BB45" s="81">
        <v>994</v>
      </c>
      <c r="BC45" s="81">
        <v>886</v>
      </c>
      <c r="BD45" s="81">
        <v>838</v>
      </c>
      <c r="BE45" s="81">
        <v>861</v>
      </c>
      <c r="BF45" s="81">
        <v>729</v>
      </c>
      <c r="BG45" s="81">
        <v>978</v>
      </c>
      <c r="BH45" s="60">
        <f t="shared" si="14"/>
        <v>1668</v>
      </c>
      <c r="BI45" s="60">
        <f t="shared" si="15"/>
        <v>2346</v>
      </c>
      <c r="BJ45" s="60">
        <f t="shared" si="16"/>
        <v>2660</v>
      </c>
      <c r="BK45" s="60">
        <f t="shared" si="17"/>
        <v>2699</v>
      </c>
      <c r="BL45" s="60">
        <f t="shared" si="18"/>
        <v>2360</v>
      </c>
      <c r="BM45" s="60">
        <f t="shared" si="19"/>
        <v>3112</v>
      </c>
      <c r="BN45" s="60">
        <f t="shared" si="20"/>
        <v>2888</v>
      </c>
      <c r="BO45" s="60">
        <f t="shared" si="21"/>
        <v>2456</v>
      </c>
      <c r="BP45" s="60">
        <f t="shared" si="22"/>
        <v>2769</v>
      </c>
      <c r="BQ45" s="60">
        <f t="shared" si="23"/>
        <v>2549</v>
      </c>
      <c r="BR45" s="60">
        <f t="shared" si="24"/>
        <v>2778</v>
      </c>
      <c r="BS45" s="60">
        <f t="shared" si="25"/>
        <v>3249</v>
      </c>
      <c r="BT45" s="81">
        <f t="shared" si="26"/>
        <v>3737</v>
      </c>
      <c r="BU45" s="81">
        <f t="shared" si="27"/>
        <v>3314</v>
      </c>
    </row>
    <row r="46" spans="2:73" ht="15" customHeight="1" thickBot="1" x14ac:dyDescent="0.25">
      <c r="B46" s="64" t="s">
        <v>45</v>
      </c>
      <c r="C46" s="60">
        <v>39</v>
      </c>
      <c r="D46" s="60">
        <v>33</v>
      </c>
      <c r="E46" s="60">
        <v>31</v>
      </c>
      <c r="F46" s="60">
        <v>48</v>
      </c>
      <c r="G46" s="60">
        <v>29</v>
      </c>
      <c r="H46" s="60">
        <v>61</v>
      </c>
      <c r="I46" s="60">
        <v>31</v>
      </c>
      <c r="J46" s="60">
        <v>84</v>
      </c>
      <c r="K46" s="60">
        <v>54</v>
      </c>
      <c r="L46" s="60">
        <v>61</v>
      </c>
      <c r="M46" s="60">
        <v>70</v>
      </c>
      <c r="N46" s="60">
        <v>45</v>
      </c>
      <c r="O46" s="60">
        <v>60</v>
      </c>
      <c r="P46" s="60">
        <v>61</v>
      </c>
      <c r="Q46" s="60">
        <v>55</v>
      </c>
      <c r="R46" s="60">
        <v>52</v>
      </c>
      <c r="S46" s="60">
        <v>71</v>
      </c>
      <c r="T46" s="60">
        <v>68</v>
      </c>
      <c r="U46" s="60">
        <v>66</v>
      </c>
      <c r="V46" s="60">
        <v>75</v>
      </c>
      <c r="W46" s="60">
        <v>111</v>
      </c>
      <c r="X46" s="60">
        <v>85</v>
      </c>
      <c r="Y46" s="60">
        <v>74</v>
      </c>
      <c r="Z46" s="60">
        <v>85</v>
      </c>
      <c r="AA46" s="60">
        <v>82</v>
      </c>
      <c r="AB46" s="60">
        <v>104</v>
      </c>
      <c r="AC46" s="60">
        <v>70</v>
      </c>
      <c r="AD46" s="60">
        <v>70</v>
      </c>
      <c r="AE46" s="60">
        <v>53</v>
      </c>
      <c r="AF46" s="60">
        <v>53</v>
      </c>
      <c r="AG46" s="60">
        <v>67</v>
      </c>
      <c r="AH46" s="60">
        <v>74</v>
      </c>
      <c r="AI46" s="60">
        <v>70</v>
      </c>
      <c r="AJ46" s="60">
        <v>42</v>
      </c>
      <c r="AK46" s="60">
        <v>59</v>
      </c>
      <c r="AL46" s="60">
        <v>58</v>
      </c>
      <c r="AM46" s="60">
        <v>41</v>
      </c>
      <c r="AN46" s="60">
        <v>64</v>
      </c>
      <c r="AO46" s="60">
        <v>42</v>
      </c>
      <c r="AP46" s="60">
        <v>61</v>
      </c>
      <c r="AQ46" s="60">
        <v>41</v>
      </c>
      <c r="AR46" s="60">
        <v>60</v>
      </c>
      <c r="AS46" s="60">
        <v>44</v>
      </c>
      <c r="AT46" s="60">
        <v>54</v>
      </c>
      <c r="AU46" s="60">
        <v>46</v>
      </c>
      <c r="AV46" s="60">
        <v>47</v>
      </c>
      <c r="AW46" s="60">
        <v>68</v>
      </c>
      <c r="AX46" s="60">
        <v>48</v>
      </c>
      <c r="AY46" s="81">
        <v>44</v>
      </c>
      <c r="AZ46" s="81">
        <v>51</v>
      </c>
      <c r="BA46" s="81">
        <v>71</v>
      </c>
      <c r="BB46" s="81">
        <v>71</v>
      </c>
      <c r="BC46" s="81">
        <v>44</v>
      </c>
      <c r="BD46" s="81">
        <v>29</v>
      </c>
      <c r="BE46" s="81">
        <v>68</v>
      </c>
      <c r="BF46" s="81">
        <v>76</v>
      </c>
      <c r="BG46" s="81">
        <v>52</v>
      </c>
      <c r="BH46" s="60">
        <f t="shared" si="14"/>
        <v>151</v>
      </c>
      <c r="BI46" s="60">
        <f t="shared" si="15"/>
        <v>205</v>
      </c>
      <c r="BJ46" s="60">
        <f t="shared" si="16"/>
        <v>230</v>
      </c>
      <c r="BK46" s="60">
        <f t="shared" si="17"/>
        <v>228</v>
      </c>
      <c r="BL46" s="60">
        <f t="shared" si="18"/>
        <v>280</v>
      </c>
      <c r="BM46" s="60">
        <f t="shared" si="19"/>
        <v>355</v>
      </c>
      <c r="BN46" s="60">
        <f t="shared" si="20"/>
        <v>326</v>
      </c>
      <c r="BO46" s="60">
        <f t="shared" si="21"/>
        <v>247</v>
      </c>
      <c r="BP46" s="60">
        <f t="shared" si="22"/>
        <v>229</v>
      </c>
      <c r="BQ46" s="60">
        <f t="shared" si="23"/>
        <v>208</v>
      </c>
      <c r="BR46" s="60">
        <f t="shared" si="24"/>
        <v>199</v>
      </c>
      <c r="BS46" s="60">
        <f t="shared" si="25"/>
        <v>209</v>
      </c>
      <c r="BT46" s="81">
        <f t="shared" si="26"/>
        <v>237</v>
      </c>
      <c r="BU46" s="81">
        <f t="shared" si="27"/>
        <v>217</v>
      </c>
    </row>
    <row r="47" spans="2:73" ht="15" customHeight="1" thickBot="1" x14ac:dyDescent="0.25">
      <c r="B47" s="64" t="s">
        <v>46</v>
      </c>
      <c r="C47" s="60">
        <v>553</v>
      </c>
      <c r="D47" s="60">
        <v>518</v>
      </c>
      <c r="E47" s="60">
        <v>645</v>
      </c>
      <c r="F47" s="60">
        <v>709</v>
      </c>
      <c r="G47" s="60">
        <v>850</v>
      </c>
      <c r="H47" s="60">
        <v>910</v>
      </c>
      <c r="I47" s="60">
        <v>986</v>
      </c>
      <c r="J47" s="60">
        <v>1084</v>
      </c>
      <c r="K47" s="60">
        <v>1325</v>
      </c>
      <c r="L47" s="60">
        <v>1175</v>
      </c>
      <c r="M47" s="60">
        <v>980</v>
      </c>
      <c r="N47" s="60">
        <v>1040</v>
      </c>
      <c r="O47" s="60">
        <v>1026</v>
      </c>
      <c r="P47" s="60">
        <v>1047</v>
      </c>
      <c r="Q47" s="60">
        <v>917</v>
      </c>
      <c r="R47" s="60">
        <v>954</v>
      </c>
      <c r="S47" s="60">
        <v>1187</v>
      </c>
      <c r="T47" s="60">
        <v>1042</v>
      </c>
      <c r="U47" s="60">
        <v>1165</v>
      </c>
      <c r="V47" s="60">
        <v>1179</v>
      </c>
      <c r="W47" s="60">
        <v>1309</v>
      </c>
      <c r="X47" s="60">
        <v>1575</v>
      </c>
      <c r="Y47" s="60">
        <v>1636</v>
      </c>
      <c r="Z47" s="60">
        <v>1727</v>
      </c>
      <c r="AA47" s="60">
        <v>1584</v>
      </c>
      <c r="AB47" s="60">
        <v>1429</v>
      </c>
      <c r="AC47" s="60">
        <v>1356</v>
      </c>
      <c r="AD47" s="60">
        <v>1113</v>
      </c>
      <c r="AE47" s="60">
        <v>1229</v>
      </c>
      <c r="AF47" s="60">
        <v>1158</v>
      </c>
      <c r="AG47" s="60">
        <v>1253</v>
      </c>
      <c r="AH47" s="60">
        <v>1190</v>
      </c>
      <c r="AI47" s="60">
        <v>1148</v>
      </c>
      <c r="AJ47" s="60">
        <v>959</v>
      </c>
      <c r="AK47" s="60">
        <v>978</v>
      </c>
      <c r="AL47" s="60">
        <v>903</v>
      </c>
      <c r="AM47" s="60">
        <v>1230</v>
      </c>
      <c r="AN47" s="60">
        <v>1078</v>
      </c>
      <c r="AO47" s="60">
        <v>1085</v>
      </c>
      <c r="AP47" s="60">
        <v>1048</v>
      </c>
      <c r="AQ47" s="60">
        <v>1021</v>
      </c>
      <c r="AR47" s="60">
        <v>960</v>
      </c>
      <c r="AS47" s="60">
        <v>1191</v>
      </c>
      <c r="AT47" s="60">
        <v>1013</v>
      </c>
      <c r="AU47" s="60">
        <v>1008</v>
      </c>
      <c r="AV47" s="60">
        <v>1004</v>
      </c>
      <c r="AW47" s="60">
        <v>1020</v>
      </c>
      <c r="AX47" s="60">
        <v>989</v>
      </c>
      <c r="AY47" s="81">
        <v>1056</v>
      </c>
      <c r="AZ47" s="81">
        <v>1033</v>
      </c>
      <c r="BA47" s="81">
        <v>1005</v>
      </c>
      <c r="BB47" s="81">
        <v>1027</v>
      </c>
      <c r="BC47" s="81">
        <v>1121</v>
      </c>
      <c r="BD47" s="81">
        <v>933</v>
      </c>
      <c r="BE47" s="81">
        <v>1405</v>
      </c>
      <c r="BF47" s="81">
        <v>1058</v>
      </c>
      <c r="BG47" s="81">
        <v>1415</v>
      </c>
      <c r="BH47" s="60">
        <f t="shared" si="14"/>
        <v>2425</v>
      </c>
      <c r="BI47" s="60">
        <f t="shared" si="15"/>
        <v>3830</v>
      </c>
      <c r="BJ47" s="60">
        <f t="shared" si="16"/>
        <v>4520</v>
      </c>
      <c r="BK47" s="60">
        <f t="shared" si="17"/>
        <v>3944</v>
      </c>
      <c r="BL47" s="60">
        <f t="shared" si="18"/>
        <v>4573</v>
      </c>
      <c r="BM47" s="60">
        <f t="shared" si="19"/>
        <v>6247</v>
      </c>
      <c r="BN47" s="60">
        <f t="shared" si="20"/>
        <v>5482</v>
      </c>
      <c r="BO47" s="60">
        <f t="shared" si="21"/>
        <v>4830</v>
      </c>
      <c r="BP47" s="60">
        <f t="shared" si="22"/>
        <v>3988</v>
      </c>
      <c r="BQ47" s="60">
        <f t="shared" si="23"/>
        <v>4441</v>
      </c>
      <c r="BR47" s="60">
        <f t="shared" si="24"/>
        <v>4185</v>
      </c>
      <c r="BS47" s="60">
        <f t="shared" si="25"/>
        <v>4021</v>
      </c>
      <c r="BT47" s="81">
        <f t="shared" si="26"/>
        <v>4121</v>
      </c>
      <c r="BU47" s="81">
        <f t="shared" si="27"/>
        <v>4517</v>
      </c>
    </row>
    <row r="48" spans="2:73" ht="15" customHeight="1" thickBot="1" x14ac:dyDescent="0.25">
      <c r="B48" s="64" t="s">
        <v>47</v>
      </c>
      <c r="C48" s="60">
        <v>13</v>
      </c>
      <c r="D48" s="60">
        <v>23</v>
      </c>
      <c r="E48" s="60">
        <v>20</v>
      </c>
      <c r="F48" s="60">
        <v>11</v>
      </c>
      <c r="G48" s="60">
        <v>19</v>
      </c>
      <c r="H48" s="60">
        <v>20</v>
      </c>
      <c r="I48" s="60">
        <v>37</v>
      </c>
      <c r="J48" s="60">
        <v>34</v>
      </c>
      <c r="K48" s="60">
        <v>25</v>
      </c>
      <c r="L48" s="60">
        <v>63</v>
      </c>
      <c r="M48" s="60">
        <v>35</v>
      </c>
      <c r="N48" s="60">
        <v>18</v>
      </c>
      <c r="O48" s="60">
        <v>32</v>
      </c>
      <c r="P48" s="60">
        <v>10</v>
      </c>
      <c r="Q48" s="60">
        <v>27</v>
      </c>
      <c r="R48" s="60">
        <v>43</v>
      </c>
      <c r="S48" s="60">
        <v>24</v>
      </c>
      <c r="T48" s="60">
        <v>27</v>
      </c>
      <c r="U48" s="60">
        <v>37</v>
      </c>
      <c r="V48" s="60">
        <v>36</v>
      </c>
      <c r="W48" s="60">
        <v>39</v>
      </c>
      <c r="X48" s="60">
        <v>55</v>
      </c>
      <c r="Y48" s="60">
        <v>39</v>
      </c>
      <c r="Z48" s="60">
        <v>44</v>
      </c>
      <c r="AA48" s="60">
        <v>54</v>
      </c>
      <c r="AB48" s="60">
        <v>41</v>
      </c>
      <c r="AC48" s="60">
        <v>49</v>
      </c>
      <c r="AD48" s="60">
        <v>28</v>
      </c>
      <c r="AE48" s="60">
        <v>47</v>
      </c>
      <c r="AF48" s="60">
        <v>31</v>
      </c>
      <c r="AG48" s="60">
        <v>33</v>
      </c>
      <c r="AH48" s="60">
        <v>52</v>
      </c>
      <c r="AI48" s="60">
        <v>60</v>
      </c>
      <c r="AJ48" s="60">
        <v>37</v>
      </c>
      <c r="AK48" s="60">
        <v>31</v>
      </c>
      <c r="AL48" s="60">
        <v>23</v>
      </c>
      <c r="AM48" s="60">
        <v>48</v>
      </c>
      <c r="AN48" s="60">
        <v>30</v>
      </c>
      <c r="AO48" s="60">
        <v>30</v>
      </c>
      <c r="AP48" s="60">
        <v>38</v>
      </c>
      <c r="AQ48" s="60">
        <v>24</v>
      </c>
      <c r="AR48" s="60">
        <v>18</v>
      </c>
      <c r="AS48" s="60">
        <v>17</v>
      </c>
      <c r="AT48" s="60">
        <v>43</v>
      </c>
      <c r="AU48" s="60">
        <v>34</v>
      </c>
      <c r="AV48" s="60">
        <v>35</v>
      </c>
      <c r="AW48" s="60">
        <v>39</v>
      </c>
      <c r="AX48" s="60">
        <v>35</v>
      </c>
      <c r="AY48" s="81">
        <v>23</v>
      </c>
      <c r="AZ48" s="81">
        <v>21</v>
      </c>
      <c r="BA48" s="81">
        <v>38</v>
      </c>
      <c r="BB48" s="81">
        <v>25</v>
      </c>
      <c r="BC48" s="81">
        <v>26</v>
      </c>
      <c r="BD48" s="81">
        <v>20</v>
      </c>
      <c r="BE48" s="81">
        <v>39</v>
      </c>
      <c r="BF48" s="81">
        <v>25</v>
      </c>
      <c r="BG48" s="81">
        <v>28</v>
      </c>
      <c r="BH48" s="60">
        <f t="shared" si="14"/>
        <v>67</v>
      </c>
      <c r="BI48" s="60">
        <f t="shared" si="15"/>
        <v>110</v>
      </c>
      <c r="BJ48" s="60">
        <f t="shared" si="16"/>
        <v>141</v>
      </c>
      <c r="BK48" s="60">
        <f t="shared" si="17"/>
        <v>112</v>
      </c>
      <c r="BL48" s="60">
        <f t="shared" si="18"/>
        <v>124</v>
      </c>
      <c r="BM48" s="60">
        <f t="shared" si="19"/>
        <v>177</v>
      </c>
      <c r="BN48" s="60">
        <f t="shared" si="20"/>
        <v>172</v>
      </c>
      <c r="BO48" s="60">
        <f t="shared" si="21"/>
        <v>163</v>
      </c>
      <c r="BP48" s="60">
        <f t="shared" si="22"/>
        <v>151</v>
      </c>
      <c r="BQ48" s="60">
        <f t="shared" si="23"/>
        <v>146</v>
      </c>
      <c r="BR48" s="60">
        <f t="shared" si="24"/>
        <v>102</v>
      </c>
      <c r="BS48" s="60">
        <f t="shared" si="25"/>
        <v>143</v>
      </c>
      <c r="BT48" s="81">
        <f t="shared" si="26"/>
        <v>107</v>
      </c>
      <c r="BU48" s="81">
        <f t="shared" si="27"/>
        <v>110</v>
      </c>
    </row>
    <row r="49" spans="2:73" ht="15" customHeight="1" thickBot="1" x14ac:dyDescent="0.25">
      <c r="B49" s="64" t="s">
        <v>48</v>
      </c>
      <c r="C49" s="60">
        <v>214</v>
      </c>
      <c r="D49" s="60">
        <v>233</v>
      </c>
      <c r="E49" s="60">
        <v>253</v>
      </c>
      <c r="F49" s="60">
        <v>214</v>
      </c>
      <c r="G49" s="60">
        <v>320</v>
      </c>
      <c r="H49" s="60">
        <v>368</v>
      </c>
      <c r="I49" s="60">
        <v>429</v>
      </c>
      <c r="J49" s="60">
        <v>420</v>
      </c>
      <c r="K49" s="60">
        <v>483</v>
      </c>
      <c r="L49" s="60">
        <v>474</v>
      </c>
      <c r="M49" s="60">
        <v>436</v>
      </c>
      <c r="N49" s="60">
        <v>430</v>
      </c>
      <c r="O49" s="60">
        <v>429</v>
      </c>
      <c r="P49" s="60">
        <v>415</v>
      </c>
      <c r="Q49" s="60">
        <v>425</v>
      </c>
      <c r="R49" s="60">
        <v>437</v>
      </c>
      <c r="S49" s="60">
        <v>452</v>
      </c>
      <c r="T49" s="60">
        <v>451</v>
      </c>
      <c r="U49" s="60">
        <v>464</v>
      </c>
      <c r="V49" s="60">
        <v>483</v>
      </c>
      <c r="W49" s="60">
        <v>480</v>
      </c>
      <c r="X49" s="60">
        <v>508</v>
      </c>
      <c r="Y49" s="60">
        <v>524</v>
      </c>
      <c r="Z49" s="60">
        <v>464</v>
      </c>
      <c r="AA49" s="60">
        <v>518</v>
      </c>
      <c r="AB49" s="60">
        <v>499</v>
      </c>
      <c r="AC49" s="60">
        <v>399</v>
      </c>
      <c r="AD49" s="60">
        <v>452</v>
      </c>
      <c r="AE49" s="60">
        <v>439</v>
      </c>
      <c r="AF49" s="60">
        <v>362</v>
      </c>
      <c r="AG49" s="60">
        <v>353</v>
      </c>
      <c r="AH49" s="60">
        <v>396</v>
      </c>
      <c r="AI49" s="60">
        <v>443</v>
      </c>
      <c r="AJ49" s="60">
        <v>399</v>
      </c>
      <c r="AK49" s="60">
        <v>378</v>
      </c>
      <c r="AL49" s="60">
        <v>445</v>
      </c>
      <c r="AM49" s="60">
        <v>330</v>
      </c>
      <c r="AN49" s="60">
        <v>373</v>
      </c>
      <c r="AO49" s="60">
        <v>358</v>
      </c>
      <c r="AP49" s="60">
        <v>341</v>
      </c>
      <c r="AQ49" s="60">
        <v>342</v>
      </c>
      <c r="AR49" s="60">
        <v>375</v>
      </c>
      <c r="AS49" s="60">
        <v>367</v>
      </c>
      <c r="AT49" s="60">
        <v>348</v>
      </c>
      <c r="AU49" s="60">
        <v>383</v>
      </c>
      <c r="AV49" s="60">
        <v>373</v>
      </c>
      <c r="AW49" s="60">
        <v>369</v>
      </c>
      <c r="AX49" s="60">
        <v>457</v>
      </c>
      <c r="AY49" s="81">
        <v>489</v>
      </c>
      <c r="AZ49" s="81">
        <v>434</v>
      </c>
      <c r="BA49" s="81">
        <v>430</v>
      </c>
      <c r="BB49" s="81">
        <v>491</v>
      </c>
      <c r="BC49" s="81">
        <v>452</v>
      </c>
      <c r="BD49" s="81">
        <v>368</v>
      </c>
      <c r="BE49" s="81">
        <v>529</v>
      </c>
      <c r="BF49" s="81">
        <v>351</v>
      </c>
      <c r="BG49" s="81">
        <v>476</v>
      </c>
      <c r="BH49" s="60">
        <f t="shared" si="14"/>
        <v>914</v>
      </c>
      <c r="BI49" s="60">
        <f t="shared" si="15"/>
        <v>1537</v>
      </c>
      <c r="BJ49" s="60">
        <f t="shared" si="16"/>
        <v>1823</v>
      </c>
      <c r="BK49" s="60">
        <f t="shared" si="17"/>
        <v>1706</v>
      </c>
      <c r="BL49" s="60">
        <f t="shared" si="18"/>
        <v>1850</v>
      </c>
      <c r="BM49" s="60">
        <f t="shared" si="19"/>
        <v>1976</v>
      </c>
      <c r="BN49" s="60">
        <f t="shared" si="20"/>
        <v>1868</v>
      </c>
      <c r="BO49" s="60">
        <f t="shared" si="21"/>
        <v>1550</v>
      </c>
      <c r="BP49" s="60">
        <f t="shared" si="22"/>
        <v>1665</v>
      </c>
      <c r="BQ49" s="60">
        <f t="shared" si="23"/>
        <v>1402</v>
      </c>
      <c r="BR49" s="60">
        <f t="shared" si="24"/>
        <v>1432</v>
      </c>
      <c r="BS49" s="60">
        <f t="shared" si="25"/>
        <v>1582</v>
      </c>
      <c r="BT49" s="81">
        <f t="shared" si="26"/>
        <v>1844</v>
      </c>
      <c r="BU49" s="81">
        <f t="shared" si="27"/>
        <v>1700</v>
      </c>
    </row>
    <row r="50" spans="2:73" ht="15" customHeight="1" thickBot="1" x14ac:dyDescent="0.25">
      <c r="B50" s="64" t="s">
        <v>49</v>
      </c>
      <c r="C50" s="60">
        <v>7</v>
      </c>
      <c r="D50" s="60">
        <v>27</v>
      </c>
      <c r="E50" s="60">
        <v>8</v>
      </c>
      <c r="F50" s="60">
        <v>39</v>
      </c>
      <c r="G50" s="60">
        <v>8</v>
      </c>
      <c r="H50" s="60">
        <v>12</v>
      </c>
      <c r="I50" s="60">
        <v>25</v>
      </c>
      <c r="J50" s="60">
        <v>22</v>
      </c>
      <c r="K50" s="60">
        <v>37</v>
      </c>
      <c r="L50" s="60">
        <v>35</v>
      </c>
      <c r="M50" s="60">
        <v>21</v>
      </c>
      <c r="N50" s="60">
        <v>19</v>
      </c>
      <c r="O50" s="60">
        <v>53</v>
      </c>
      <c r="P50" s="60">
        <v>15</v>
      </c>
      <c r="Q50" s="60">
        <v>22</v>
      </c>
      <c r="R50" s="60">
        <v>12</v>
      </c>
      <c r="S50" s="60">
        <v>32</v>
      </c>
      <c r="T50" s="60">
        <v>33</v>
      </c>
      <c r="U50" s="60">
        <v>30</v>
      </c>
      <c r="V50" s="60">
        <v>22</v>
      </c>
      <c r="W50" s="60">
        <v>32</v>
      </c>
      <c r="X50" s="60">
        <v>22</v>
      </c>
      <c r="Y50" s="60">
        <v>22</v>
      </c>
      <c r="Z50" s="60">
        <v>28</v>
      </c>
      <c r="AA50" s="60">
        <v>24</v>
      </c>
      <c r="AB50" s="60">
        <v>21</v>
      </c>
      <c r="AC50" s="60">
        <v>18</v>
      </c>
      <c r="AD50" s="60">
        <v>32</v>
      </c>
      <c r="AE50" s="60">
        <v>24</v>
      </c>
      <c r="AF50" s="60">
        <v>11</v>
      </c>
      <c r="AG50" s="60">
        <v>18</v>
      </c>
      <c r="AH50" s="60">
        <v>15</v>
      </c>
      <c r="AI50" s="60">
        <v>15</v>
      </c>
      <c r="AJ50" s="60">
        <v>19</v>
      </c>
      <c r="AK50" s="60">
        <v>25</v>
      </c>
      <c r="AL50" s="60">
        <v>17</v>
      </c>
      <c r="AM50" s="60">
        <v>26</v>
      </c>
      <c r="AN50" s="60">
        <v>31</v>
      </c>
      <c r="AO50" s="60">
        <v>20</v>
      </c>
      <c r="AP50" s="60">
        <v>18</v>
      </c>
      <c r="AQ50" s="60">
        <v>21</v>
      </c>
      <c r="AR50" s="60">
        <v>22</v>
      </c>
      <c r="AS50" s="60">
        <v>26</v>
      </c>
      <c r="AT50" s="60">
        <v>30</v>
      </c>
      <c r="AU50" s="60">
        <v>25</v>
      </c>
      <c r="AV50" s="60">
        <v>15</v>
      </c>
      <c r="AW50" s="60">
        <v>20</v>
      </c>
      <c r="AX50" s="60">
        <v>14</v>
      </c>
      <c r="AY50" s="81">
        <v>19</v>
      </c>
      <c r="AZ50" s="81">
        <v>22</v>
      </c>
      <c r="BA50" s="81">
        <v>20</v>
      </c>
      <c r="BB50" s="81">
        <v>70</v>
      </c>
      <c r="BC50" s="81">
        <v>18</v>
      </c>
      <c r="BD50" s="81">
        <v>14</v>
      </c>
      <c r="BE50" s="81">
        <v>43</v>
      </c>
      <c r="BF50" s="81">
        <v>31</v>
      </c>
      <c r="BG50" s="81">
        <v>37</v>
      </c>
      <c r="BH50" s="60">
        <f t="shared" si="14"/>
        <v>81</v>
      </c>
      <c r="BI50" s="60">
        <f t="shared" si="15"/>
        <v>67</v>
      </c>
      <c r="BJ50" s="60">
        <f t="shared" si="16"/>
        <v>112</v>
      </c>
      <c r="BK50" s="60">
        <f t="shared" si="17"/>
        <v>102</v>
      </c>
      <c r="BL50" s="60">
        <f t="shared" si="18"/>
        <v>117</v>
      </c>
      <c r="BM50" s="60">
        <f t="shared" si="19"/>
        <v>104</v>
      </c>
      <c r="BN50" s="60">
        <f t="shared" si="20"/>
        <v>95</v>
      </c>
      <c r="BO50" s="60">
        <f t="shared" si="21"/>
        <v>68</v>
      </c>
      <c r="BP50" s="60">
        <f t="shared" si="22"/>
        <v>76</v>
      </c>
      <c r="BQ50" s="60">
        <f t="shared" si="23"/>
        <v>95</v>
      </c>
      <c r="BR50" s="60">
        <f t="shared" si="24"/>
        <v>99</v>
      </c>
      <c r="BS50" s="60">
        <f t="shared" si="25"/>
        <v>74</v>
      </c>
      <c r="BT50" s="81">
        <f t="shared" si="26"/>
        <v>131</v>
      </c>
      <c r="BU50" s="81">
        <f t="shared" si="27"/>
        <v>106</v>
      </c>
    </row>
    <row r="51" spans="2:73" ht="15" customHeight="1" thickBot="1" x14ac:dyDescent="0.25">
      <c r="B51" s="64" t="s">
        <v>50</v>
      </c>
      <c r="C51" s="60">
        <v>175</v>
      </c>
      <c r="D51" s="60">
        <v>166</v>
      </c>
      <c r="E51" s="60">
        <v>134</v>
      </c>
      <c r="F51" s="60">
        <v>161</v>
      </c>
      <c r="G51" s="60">
        <v>99</v>
      </c>
      <c r="H51" s="60">
        <v>353</v>
      </c>
      <c r="I51" s="60">
        <v>312</v>
      </c>
      <c r="J51" s="60">
        <v>419</v>
      </c>
      <c r="K51" s="60">
        <v>586</v>
      </c>
      <c r="L51" s="60">
        <v>493</v>
      </c>
      <c r="M51" s="60">
        <v>455</v>
      </c>
      <c r="N51" s="60">
        <v>252</v>
      </c>
      <c r="O51" s="60">
        <v>329</v>
      </c>
      <c r="P51" s="60">
        <v>261</v>
      </c>
      <c r="Q51" s="60">
        <v>237</v>
      </c>
      <c r="R51" s="60">
        <v>311</v>
      </c>
      <c r="S51" s="60">
        <v>370</v>
      </c>
      <c r="T51" s="60">
        <v>302</v>
      </c>
      <c r="U51" s="60">
        <v>328</v>
      </c>
      <c r="V51" s="60">
        <v>386</v>
      </c>
      <c r="W51" s="60">
        <v>428</v>
      </c>
      <c r="X51" s="60">
        <v>518</v>
      </c>
      <c r="Y51" s="60">
        <v>814</v>
      </c>
      <c r="Z51" s="60">
        <v>450</v>
      </c>
      <c r="AA51" s="60">
        <v>527</v>
      </c>
      <c r="AB51" s="60">
        <v>381</v>
      </c>
      <c r="AC51" s="60">
        <v>365</v>
      </c>
      <c r="AD51" s="60">
        <v>340</v>
      </c>
      <c r="AE51" s="60">
        <v>350</v>
      </c>
      <c r="AF51" s="60">
        <v>313</v>
      </c>
      <c r="AG51" s="60">
        <v>276</v>
      </c>
      <c r="AH51" s="60">
        <v>309</v>
      </c>
      <c r="AI51" s="60">
        <v>302</v>
      </c>
      <c r="AJ51" s="60">
        <v>236</v>
      </c>
      <c r="AK51" s="60">
        <v>228</v>
      </c>
      <c r="AL51" s="60">
        <v>255</v>
      </c>
      <c r="AM51" s="60">
        <v>189</v>
      </c>
      <c r="AN51" s="60">
        <v>228</v>
      </c>
      <c r="AO51" s="60">
        <v>228</v>
      </c>
      <c r="AP51" s="60">
        <v>256</v>
      </c>
      <c r="AQ51" s="60">
        <v>272</v>
      </c>
      <c r="AR51" s="60">
        <v>223</v>
      </c>
      <c r="AS51" s="60">
        <v>218</v>
      </c>
      <c r="AT51" s="60">
        <v>206</v>
      </c>
      <c r="AU51" s="60">
        <v>287</v>
      </c>
      <c r="AV51" s="60">
        <v>240</v>
      </c>
      <c r="AW51" s="60">
        <v>386</v>
      </c>
      <c r="AX51" s="60">
        <v>259</v>
      </c>
      <c r="AY51" s="81">
        <v>348</v>
      </c>
      <c r="AZ51" s="81">
        <v>370</v>
      </c>
      <c r="BA51" s="81">
        <v>336</v>
      </c>
      <c r="BB51" s="81">
        <v>322</v>
      </c>
      <c r="BC51" s="81">
        <v>349</v>
      </c>
      <c r="BD51" s="81">
        <v>289</v>
      </c>
      <c r="BE51" s="81">
        <v>366</v>
      </c>
      <c r="BF51" s="81">
        <v>320</v>
      </c>
      <c r="BG51" s="81">
        <v>455</v>
      </c>
      <c r="BH51" s="60">
        <f t="shared" si="14"/>
        <v>636</v>
      </c>
      <c r="BI51" s="60">
        <f t="shared" si="15"/>
        <v>1183</v>
      </c>
      <c r="BJ51" s="60">
        <f t="shared" si="16"/>
        <v>1786</v>
      </c>
      <c r="BK51" s="60">
        <f t="shared" si="17"/>
        <v>1138</v>
      </c>
      <c r="BL51" s="60">
        <f t="shared" si="18"/>
        <v>1386</v>
      </c>
      <c r="BM51" s="60">
        <f t="shared" si="19"/>
        <v>2210</v>
      </c>
      <c r="BN51" s="60">
        <f t="shared" si="20"/>
        <v>1613</v>
      </c>
      <c r="BO51" s="60">
        <f t="shared" si="21"/>
        <v>1248</v>
      </c>
      <c r="BP51" s="60">
        <f t="shared" si="22"/>
        <v>1021</v>
      </c>
      <c r="BQ51" s="60">
        <f t="shared" si="23"/>
        <v>901</v>
      </c>
      <c r="BR51" s="60">
        <f t="shared" si="24"/>
        <v>919</v>
      </c>
      <c r="BS51" s="60">
        <f t="shared" si="25"/>
        <v>1172</v>
      </c>
      <c r="BT51" s="81">
        <f t="shared" si="26"/>
        <v>1376</v>
      </c>
      <c r="BU51" s="81">
        <f t="shared" si="27"/>
        <v>1324</v>
      </c>
    </row>
    <row r="52" spans="2:73" ht="15" customHeight="1" thickBot="1" x14ac:dyDescent="0.25">
      <c r="B52" s="64" t="s">
        <v>13</v>
      </c>
      <c r="C52" s="60">
        <v>969</v>
      </c>
      <c r="D52" s="60">
        <v>1187</v>
      </c>
      <c r="E52" s="60">
        <v>981</v>
      </c>
      <c r="F52" s="60">
        <v>1128</v>
      </c>
      <c r="G52" s="60">
        <v>1080</v>
      </c>
      <c r="H52" s="60">
        <v>1414</v>
      </c>
      <c r="I52" s="60">
        <v>1758</v>
      </c>
      <c r="J52" s="60">
        <v>2270</v>
      </c>
      <c r="K52" s="60">
        <v>2808</v>
      </c>
      <c r="L52" s="60">
        <v>2670</v>
      </c>
      <c r="M52" s="60">
        <v>2236</v>
      </c>
      <c r="N52" s="60">
        <v>1955</v>
      </c>
      <c r="O52" s="60">
        <v>1909</v>
      </c>
      <c r="P52" s="60">
        <v>1844</v>
      </c>
      <c r="Q52" s="60">
        <v>1797</v>
      </c>
      <c r="R52" s="60">
        <v>1628</v>
      </c>
      <c r="S52" s="60">
        <v>1797</v>
      </c>
      <c r="T52" s="60">
        <v>1673</v>
      </c>
      <c r="U52" s="60">
        <v>1848</v>
      </c>
      <c r="V52" s="60">
        <v>2014</v>
      </c>
      <c r="W52" s="60">
        <v>2155</v>
      </c>
      <c r="X52" s="60">
        <v>2324</v>
      </c>
      <c r="Y52" s="60">
        <v>2592</v>
      </c>
      <c r="Z52" s="60">
        <v>2633</v>
      </c>
      <c r="AA52" s="60">
        <v>3006</v>
      </c>
      <c r="AB52" s="60">
        <v>2659</v>
      </c>
      <c r="AC52" s="60">
        <v>2376</v>
      </c>
      <c r="AD52" s="60">
        <v>2083</v>
      </c>
      <c r="AE52" s="60">
        <v>2403</v>
      </c>
      <c r="AF52" s="60">
        <v>1851</v>
      </c>
      <c r="AG52" s="60">
        <v>1596</v>
      </c>
      <c r="AH52" s="60">
        <v>1527</v>
      </c>
      <c r="AI52" s="60">
        <v>1716</v>
      </c>
      <c r="AJ52" s="60">
        <v>1375</v>
      </c>
      <c r="AK52" s="60">
        <v>1451</v>
      </c>
      <c r="AL52" s="60">
        <v>1534</v>
      </c>
      <c r="AM52" s="60">
        <v>1754</v>
      </c>
      <c r="AN52" s="60">
        <v>1526</v>
      </c>
      <c r="AO52" s="60">
        <v>1296</v>
      </c>
      <c r="AP52" s="60">
        <v>1307</v>
      </c>
      <c r="AQ52" s="60">
        <v>1441</v>
      </c>
      <c r="AR52" s="60">
        <v>1622</v>
      </c>
      <c r="AS52" s="60">
        <v>1867</v>
      </c>
      <c r="AT52" s="60">
        <v>1841</v>
      </c>
      <c r="AU52" s="60">
        <v>2168</v>
      </c>
      <c r="AV52" s="60">
        <v>1789</v>
      </c>
      <c r="AW52" s="60">
        <v>1752</v>
      </c>
      <c r="AX52" s="60">
        <v>1497</v>
      </c>
      <c r="AY52" s="81">
        <v>1502</v>
      </c>
      <c r="AZ52" s="81">
        <v>1573</v>
      </c>
      <c r="BA52" s="81">
        <v>1801</v>
      </c>
      <c r="BB52" s="81">
        <v>2324</v>
      </c>
      <c r="BC52" s="81">
        <v>2188</v>
      </c>
      <c r="BD52" s="81">
        <v>1866</v>
      </c>
      <c r="BE52" s="81">
        <v>2530</v>
      </c>
      <c r="BF52" s="81">
        <v>1705</v>
      </c>
      <c r="BG52" s="81">
        <v>2211</v>
      </c>
      <c r="BH52" s="60">
        <f t="shared" si="14"/>
        <v>4265</v>
      </c>
      <c r="BI52" s="60">
        <f t="shared" si="15"/>
        <v>6522</v>
      </c>
      <c r="BJ52" s="60">
        <f t="shared" si="16"/>
        <v>9669</v>
      </c>
      <c r="BK52" s="60">
        <f t="shared" si="17"/>
        <v>7178</v>
      </c>
      <c r="BL52" s="60">
        <f t="shared" si="18"/>
        <v>7332</v>
      </c>
      <c r="BM52" s="60">
        <f t="shared" si="19"/>
        <v>9704</v>
      </c>
      <c r="BN52" s="60">
        <f t="shared" si="20"/>
        <v>10124</v>
      </c>
      <c r="BO52" s="60">
        <f t="shared" si="21"/>
        <v>7377</v>
      </c>
      <c r="BP52" s="60">
        <f t="shared" si="22"/>
        <v>6076</v>
      </c>
      <c r="BQ52" s="60">
        <f t="shared" si="23"/>
        <v>5883</v>
      </c>
      <c r="BR52" s="60">
        <f t="shared" si="24"/>
        <v>6771</v>
      </c>
      <c r="BS52" s="60">
        <f t="shared" si="25"/>
        <v>7206</v>
      </c>
      <c r="BT52" s="81">
        <f t="shared" si="26"/>
        <v>7200</v>
      </c>
      <c r="BU52" s="81">
        <f t="shared" si="27"/>
        <v>8289</v>
      </c>
    </row>
    <row r="53" spans="2:73" ht="15" customHeight="1" thickBot="1" x14ac:dyDescent="0.25">
      <c r="B53" s="64" t="s">
        <v>51</v>
      </c>
      <c r="C53" s="60">
        <v>231</v>
      </c>
      <c r="D53" s="60">
        <v>185</v>
      </c>
      <c r="E53" s="60">
        <v>169</v>
      </c>
      <c r="F53" s="60">
        <v>200</v>
      </c>
      <c r="G53" s="60">
        <v>73</v>
      </c>
      <c r="H53" s="60">
        <v>425</v>
      </c>
      <c r="I53" s="60">
        <v>261</v>
      </c>
      <c r="J53" s="60">
        <v>284</v>
      </c>
      <c r="K53" s="60">
        <v>431</v>
      </c>
      <c r="L53" s="60">
        <v>312</v>
      </c>
      <c r="M53" s="60">
        <v>424</v>
      </c>
      <c r="N53" s="60">
        <v>300</v>
      </c>
      <c r="O53" s="60">
        <v>302</v>
      </c>
      <c r="P53" s="60">
        <v>315</v>
      </c>
      <c r="Q53" s="60">
        <v>291</v>
      </c>
      <c r="R53" s="60">
        <v>253</v>
      </c>
      <c r="S53" s="60">
        <v>359</v>
      </c>
      <c r="T53" s="60">
        <v>333</v>
      </c>
      <c r="U53" s="60">
        <v>252</v>
      </c>
      <c r="V53" s="60">
        <v>347</v>
      </c>
      <c r="W53" s="60">
        <v>491</v>
      </c>
      <c r="X53" s="60">
        <v>532</v>
      </c>
      <c r="Y53" s="60">
        <v>572</v>
      </c>
      <c r="Z53" s="60">
        <v>439</v>
      </c>
      <c r="AA53" s="60">
        <v>568</v>
      </c>
      <c r="AB53" s="60">
        <v>597</v>
      </c>
      <c r="AC53" s="60">
        <v>502</v>
      </c>
      <c r="AD53" s="60">
        <v>410</v>
      </c>
      <c r="AE53" s="60">
        <v>466</v>
      </c>
      <c r="AF53" s="60">
        <v>416</v>
      </c>
      <c r="AG53" s="60">
        <v>311</v>
      </c>
      <c r="AH53" s="60">
        <v>280</v>
      </c>
      <c r="AI53" s="60">
        <v>398</v>
      </c>
      <c r="AJ53" s="60">
        <v>396</v>
      </c>
      <c r="AK53" s="60">
        <v>359</v>
      </c>
      <c r="AL53" s="60">
        <v>271</v>
      </c>
      <c r="AM53" s="60">
        <v>350</v>
      </c>
      <c r="AN53" s="60">
        <v>316</v>
      </c>
      <c r="AO53" s="60">
        <v>262</v>
      </c>
      <c r="AP53" s="60">
        <v>336</v>
      </c>
      <c r="AQ53" s="60">
        <v>326</v>
      </c>
      <c r="AR53" s="60">
        <v>239</v>
      </c>
      <c r="AS53" s="60">
        <v>248</v>
      </c>
      <c r="AT53" s="60">
        <v>282</v>
      </c>
      <c r="AU53" s="60">
        <v>235</v>
      </c>
      <c r="AV53" s="60">
        <v>333</v>
      </c>
      <c r="AW53" s="60">
        <v>252</v>
      </c>
      <c r="AX53" s="60">
        <v>298</v>
      </c>
      <c r="AY53" s="81">
        <v>267</v>
      </c>
      <c r="AZ53" s="81">
        <v>288</v>
      </c>
      <c r="BA53" s="81">
        <v>315</v>
      </c>
      <c r="BB53" s="81">
        <v>314</v>
      </c>
      <c r="BC53" s="81">
        <v>259</v>
      </c>
      <c r="BD53" s="81">
        <v>249</v>
      </c>
      <c r="BE53" s="81">
        <v>340</v>
      </c>
      <c r="BF53" s="81">
        <v>272</v>
      </c>
      <c r="BG53" s="81">
        <v>404</v>
      </c>
      <c r="BH53" s="60">
        <f t="shared" si="14"/>
        <v>785</v>
      </c>
      <c r="BI53" s="60">
        <f t="shared" si="15"/>
        <v>1043</v>
      </c>
      <c r="BJ53" s="60">
        <f t="shared" si="16"/>
        <v>1467</v>
      </c>
      <c r="BK53" s="60">
        <f t="shared" si="17"/>
        <v>1161</v>
      </c>
      <c r="BL53" s="60">
        <f t="shared" si="18"/>
        <v>1291</v>
      </c>
      <c r="BM53" s="60">
        <f t="shared" si="19"/>
        <v>2034</v>
      </c>
      <c r="BN53" s="60">
        <f t="shared" si="20"/>
        <v>2077</v>
      </c>
      <c r="BO53" s="60">
        <f t="shared" si="21"/>
        <v>1473</v>
      </c>
      <c r="BP53" s="60">
        <f t="shared" si="22"/>
        <v>1424</v>
      </c>
      <c r="BQ53" s="60">
        <f t="shared" si="23"/>
        <v>1264</v>
      </c>
      <c r="BR53" s="60">
        <f t="shared" si="24"/>
        <v>1095</v>
      </c>
      <c r="BS53" s="60">
        <f t="shared" si="25"/>
        <v>1118</v>
      </c>
      <c r="BT53" s="81">
        <f t="shared" si="26"/>
        <v>1184</v>
      </c>
      <c r="BU53" s="81">
        <f t="shared" si="27"/>
        <v>1120</v>
      </c>
    </row>
    <row r="54" spans="2:73" ht="15" customHeight="1" thickBot="1" x14ac:dyDescent="0.25">
      <c r="B54" s="64" t="s">
        <v>52</v>
      </c>
      <c r="C54" s="60">
        <v>60</v>
      </c>
      <c r="D54" s="60">
        <v>47</v>
      </c>
      <c r="E54" s="60">
        <v>43</v>
      </c>
      <c r="F54" s="60">
        <v>39</v>
      </c>
      <c r="G54" s="60">
        <v>28</v>
      </c>
      <c r="H54" s="60">
        <v>42</v>
      </c>
      <c r="I54" s="60">
        <v>84</v>
      </c>
      <c r="J54" s="60">
        <v>87</v>
      </c>
      <c r="K54" s="60">
        <v>94</v>
      </c>
      <c r="L54" s="60">
        <v>90</v>
      </c>
      <c r="M54" s="60">
        <v>94</v>
      </c>
      <c r="N54" s="60">
        <v>84</v>
      </c>
      <c r="O54" s="60">
        <v>69</v>
      </c>
      <c r="P54" s="60">
        <v>161</v>
      </c>
      <c r="Q54" s="60">
        <v>78</v>
      </c>
      <c r="R54" s="60">
        <v>73</v>
      </c>
      <c r="S54" s="60">
        <v>128</v>
      </c>
      <c r="T54" s="60">
        <v>184</v>
      </c>
      <c r="U54" s="60">
        <v>122</v>
      </c>
      <c r="V54" s="60">
        <v>109</v>
      </c>
      <c r="W54" s="60">
        <v>118</v>
      </c>
      <c r="X54" s="60">
        <v>91</v>
      </c>
      <c r="Y54" s="60">
        <v>113</v>
      </c>
      <c r="Z54" s="60">
        <v>88</v>
      </c>
      <c r="AA54" s="60">
        <v>142</v>
      </c>
      <c r="AB54" s="60">
        <v>111</v>
      </c>
      <c r="AC54" s="60">
        <v>121</v>
      </c>
      <c r="AD54" s="60">
        <v>117</v>
      </c>
      <c r="AE54" s="60">
        <v>72</v>
      </c>
      <c r="AF54" s="60">
        <v>64</v>
      </c>
      <c r="AG54" s="60">
        <v>88</v>
      </c>
      <c r="AH54" s="60">
        <v>63</v>
      </c>
      <c r="AI54" s="60">
        <v>87</v>
      </c>
      <c r="AJ54" s="60">
        <v>47</v>
      </c>
      <c r="AK54" s="60">
        <v>60</v>
      </c>
      <c r="AL54" s="60">
        <v>45</v>
      </c>
      <c r="AM54" s="60">
        <v>68</v>
      </c>
      <c r="AN54" s="60">
        <v>62</v>
      </c>
      <c r="AO54" s="60">
        <v>63</v>
      </c>
      <c r="AP54" s="60">
        <v>72</v>
      </c>
      <c r="AQ54" s="60">
        <v>60</v>
      </c>
      <c r="AR54" s="60">
        <v>113</v>
      </c>
      <c r="AS54" s="60">
        <v>128</v>
      </c>
      <c r="AT54" s="60">
        <v>157</v>
      </c>
      <c r="AU54" s="60">
        <v>75</v>
      </c>
      <c r="AV54" s="60">
        <v>75</v>
      </c>
      <c r="AW54" s="60">
        <v>51</v>
      </c>
      <c r="AX54" s="60">
        <v>80</v>
      </c>
      <c r="AY54" s="81">
        <v>55</v>
      </c>
      <c r="AZ54" s="81">
        <v>45</v>
      </c>
      <c r="BA54" s="81">
        <v>59</v>
      </c>
      <c r="BB54" s="81">
        <v>72</v>
      </c>
      <c r="BC54" s="81">
        <v>46</v>
      </c>
      <c r="BD54" s="81">
        <v>56</v>
      </c>
      <c r="BE54" s="81">
        <v>74</v>
      </c>
      <c r="BF54" s="81">
        <v>61</v>
      </c>
      <c r="BG54" s="81">
        <v>64</v>
      </c>
      <c r="BH54" s="60">
        <f t="shared" si="14"/>
        <v>189</v>
      </c>
      <c r="BI54" s="60">
        <f t="shared" si="15"/>
        <v>241</v>
      </c>
      <c r="BJ54" s="60">
        <f t="shared" si="16"/>
        <v>362</v>
      </c>
      <c r="BK54" s="60">
        <f t="shared" si="17"/>
        <v>381</v>
      </c>
      <c r="BL54" s="60">
        <f t="shared" si="18"/>
        <v>543</v>
      </c>
      <c r="BM54" s="60">
        <f t="shared" si="19"/>
        <v>410</v>
      </c>
      <c r="BN54" s="60">
        <f t="shared" si="20"/>
        <v>491</v>
      </c>
      <c r="BO54" s="60">
        <f t="shared" si="21"/>
        <v>287</v>
      </c>
      <c r="BP54" s="60">
        <f t="shared" si="22"/>
        <v>239</v>
      </c>
      <c r="BQ54" s="60">
        <f t="shared" si="23"/>
        <v>265</v>
      </c>
      <c r="BR54" s="60">
        <f t="shared" si="24"/>
        <v>458</v>
      </c>
      <c r="BS54" s="60">
        <f t="shared" si="25"/>
        <v>281</v>
      </c>
      <c r="BT54" s="81">
        <f t="shared" si="26"/>
        <v>231</v>
      </c>
      <c r="BU54" s="81">
        <f t="shared" si="27"/>
        <v>237</v>
      </c>
    </row>
    <row r="55" spans="2:73" ht="15" customHeight="1" thickBot="1" x14ac:dyDescent="0.25">
      <c r="B55" s="64" t="s">
        <v>53</v>
      </c>
      <c r="C55" s="60">
        <v>209</v>
      </c>
      <c r="D55" s="60">
        <v>247</v>
      </c>
      <c r="E55" s="60">
        <v>266</v>
      </c>
      <c r="F55" s="60">
        <v>246</v>
      </c>
      <c r="G55" s="60">
        <v>308</v>
      </c>
      <c r="H55" s="60">
        <v>354</v>
      </c>
      <c r="I55" s="60">
        <v>538</v>
      </c>
      <c r="J55" s="60">
        <v>703</v>
      </c>
      <c r="K55" s="60">
        <v>579</v>
      </c>
      <c r="L55" s="60">
        <v>613</v>
      </c>
      <c r="M55" s="60">
        <v>490</v>
      </c>
      <c r="N55" s="60">
        <v>534</v>
      </c>
      <c r="O55" s="60">
        <v>531</v>
      </c>
      <c r="P55" s="60">
        <v>477</v>
      </c>
      <c r="Q55" s="60">
        <v>428</v>
      </c>
      <c r="R55" s="60">
        <v>447</v>
      </c>
      <c r="S55" s="60">
        <v>557</v>
      </c>
      <c r="T55" s="60">
        <v>510</v>
      </c>
      <c r="U55" s="60">
        <v>470</v>
      </c>
      <c r="V55" s="60">
        <v>576</v>
      </c>
      <c r="W55" s="60">
        <v>597</v>
      </c>
      <c r="X55" s="60">
        <v>744</v>
      </c>
      <c r="Y55" s="60">
        <v>720</v>
      </c>
      <c r="Z55" s="60">
        <v>731</v>
      </c>
      <c r="AA55" s="60">
        <v>776</v>
      </c>
      <c r="AB55" s="60">
        <v>878</v>
      </c>
      <c r="AC55" s="60">
        <v>666</v>
      </c>
      <c r="AD55" s="60">
        <v>692</v>
      </c>
      <c r="AE55" s="60">
        <v>738</v>
      </c>
      <c r="AF55" s="60">
        <v>567</v>
      </c>
      <c r="AG55" s="60">
        <v>540</v>
      </c>
      <c r="AH55" s="60">
        <v>527</v>
      </c>
      <c r="AI55" s="60">
        <v>536</v>
      </c>
      <c r="AJ55" s="60">
        <v>456</v>
      </c>
      <c r="AK55" s="60">
        <v>439</v>
      </c>
      <c r="AL55" s="60">
        <v>427</v>
      </c>
      <c r="AM55" s="60">
        <v>513</v>
      </c>
      <c r="AN55" s="60">
        <v>498</v>
      </c>
      <c r="AO55" s="60">
        <v>385</v>
      </c>
      <c r="AP55" s="60">
        <v>433</v>
      </c>
      <c r="AQ55" s="60">
        <v>525</v>
      </c>
      <c r="AR55" s="60">
        <v>523</v>
      </c>
      <c r="AS55" s="60">
        <v>485</v>
      </c>
      <c r="AT55" s="60">
        <v>459</v>
      </c>
      <c r="AU55" s="60">
        <v>488</v>
      </c>
      <c r="AV55" s="60">
        <v>453</v>
      </c>
      <c r="AW55" s="60">
        <v>408</v>
      </c>
      <c r="AX55" s="60">
        <v>450</v>
      </c>
      <c r="AY55" s="81">
        <v>518</v>
      </c>
      <c r="AZ55" s="81">
        <v>577</v>
      </c>
      <c r="BA55" s="81">
        <v>577</v>
      </c>
      <c r="BB55" s="81">
        <v>495</v>
      </c>
      <c r="BC55" s="81">
        <v>484</v>
      </c>
      <c r="BD55" s="81">
        <v>341</v>
      </c>
      <c r="BE55" s="81">
        <v>753</v>
      </c>
      <c r="BF55" s="81">
        <v>543</v>
      </c>
      <c r="BG55" s="81">
        <v>548</v>
      </c>
      <c r="BH55" s="60">
        <f t="shared" si="14"/>
        <v>968</v>
      </c>
      <c r="BI55" s="60">
        <f t="shared" si="15"/>
        <v>1903</v>
      </c>
      <c r="BJ55" s="60">
        <f t="shared" si="16"/>
        <v>2216</v>
      </c>
      <c r="BK55" s="60">
        <f t="shared" si="17"/>
        <v>1883</v>
      </c>
      <c r="BL55" s="60">
        <f t="shared" si="18"/>
        <v>2113</v>
      </c>
      <c r="BM55" s="60">
        <f t="shared" si="19"/>
        <v>2792</v>
      </c>
      <c r="BN55" s="60">
        <f t="shared" si="20"/>
        <v>3012</v>
      </c>
      <c r="BO55" s="60">
        <f t="shared" si="21"/>
        <v>2372</v>
      </c>
      <c r="BP55" s="60">
        <f t="shared" si="22"/>
        <v>1858</v>
      </c>
      <c r="BQ55" s="60">
        <f t="shared" si="23"/>
        <v>1829</v>
      </c>
      <c r="BR55" s="60">
        <f t="shared" si="24"/>
        <v>1992</v>
      </c>
      <c r="BS55" s="60">
        <f t="shared" si="25"/>
        <v>1799</v>
      </c>
      <c r="BT55" s="81">
        <f t="shared" si="26"/>
        <v>2167</v>
      </c>
      <c r="BU55" s="81">
        <f t="shared" si="27"/>
        <v>2121</v>
      </c>
    </row>
    <row r="56" spans="2:73" ht="15" customHeight="1" thickBot="1" x14ac:dyDescent="0.25">
      <c r="B56" s="65" t="s">
        <v>56</v>
      </c>
      <c r="C56" s="61">
        <f t="shared" ref="C56:T56" si="28">SUM(C6:C55)</f>
        <v>17449</v>
      </c>
      <c r="D56" s="61">
        <f t="shared" si="28"/>
        <v>15620</v>
      </c>
      <c r="E56" s="61">
        <f t="shared" si="28"/>
        <v>16076</v>
      </c>
      <c r="F56" s="62">
        <f t="shared" si="28"/>
        <v>17104</v>
      </c>
      <c r="G56" s="61">
        <f t="shared" si="28"/>
        <v>19655</v>
      </c>
      <c r="H56" s="61">
        <f t="shared" si="28"/>
        <v>24004</v>
      </c>
      <c r="I56" s="61">
        <f t="shared" si="28"/>
        <v>26057</v>
      </c>
      <c r="J56" s="62">
        <f t="shared" si="28"/>
        <v>33209</v>
      </c>
      <c r="K56" s="61">
        <f t="shared" si="28"/>
        <v>38510</v>
      </c>
      <c r="L56" s="61">
        <f t="shared" si="28"/>
        <v>35615</v>
      </c>
      <c r="M56" s="61">
        <f t="shared" si="28"/>
        <v>31576</v>
      </c>
      <c r="N56" s="62">
        <f t="shared" si="28"/>
        <v>29678</v>
      </c>
      <c r="O56" s="61">
        <f t="shared" si="28"/>
        <v>31192</v>
      </c>
      <c r="P56" s="61">
        <f t="shared" si="28"/>
        <v>28131</v>
      </c>
      <c r="Q56" s="61">
        <f t="shared" si="28"/>
        <v>26080</v>
      </c>
      <c r="R56" s="62">
        <v>26539</v>
      </c>
      <c r="S56" s="61">
        <f t="shared" si="28"/>
        <v>30429</v>
      </c>
      <c r="T56" s="61">
        <f t="shared" si="28"/>
        <v>28578</v>
      </c>
      <c r="U56" s="61">
        <f>SUM(U6:U55)</f>
        <v>28651</v>
      </c>
      <c r="V56" s="62">
        <v>29955</v>
      </c>
      <c r="W56" s="61">
        <f>SUM(W6:W55)</f>
        <v>33651</v>
      </c>
      <c r="X56" s="61">
        <f>SUM(X6:X55)</f>
        <v>37243</v>
      </c>
      <c r="Y56" s="61">
        <f t="shared" ref="Y56:AD56" si="29">SUM(Y6:Y55)</f>
        <v>38384</v>
      </c>
      <c r="Z56" s="62">
        <f t="shared" si="29"/>
        <v>38126</v>
      </c>
      <c r="AA56" s="61">
        <f t="shared" si="29"/>
        <v>41878</v>
      </c>
      <c r="AB56" s="61">
        <f t="shared" si="29"/>
        <v>39682</v>
      </c>
      <c r="AC56" s="61">
        <f t="shared" si="29"/>
        <v>33730</v>
      </c>
      <c r="AD56" s="62">
        <f t="shared" si="29"/>
        <v>31506</v>
      </c>
      <c r="AE56" s="61">
        <f>SUM(AE6:AE55)</f>
        <v>34327</v>
      </c>
      <c r="AF56" s="61">
        <f>SUM(AF6:AF55)</f>
        <v>29037</v>
      </c>
      <c r="AG56" s="61">
        <f t="shared" ref="AG56:AL56" si="30">SUM(AG6:AG55)</f>
        <v>27571</v>
      </c>
      <c r="AH56" s="62">
        <f t="shared" si="30"/>
        <v>27278</v>
      </c>
      <c r="AI56" s="61">
        <f t="shared" si="30"/>
        <v>28755</v>
      </c>
      <c r="AJ56" s="61">
        <f t="shared" si="30"/>
        <v>26417</v>
      </c>
      <c r="AK56" s="61">
        <f t="shared" si="30"/>
        <v>24957</v>
      </c>
      <c r="AL56" s="62">
        <f t="shared" si="30"/>
        <v>24328</v>
      </c>
      <c r="AM56" s="61">
        <f>SUM(AM6:AM55)</f>
        <v>25182</v>
      </c>
      <c r="AN56" s="61">
        <f>SUM(AN6:AN55)</f>
        <v>25866</v>
      </c>
      <c r="AO56" s="61">
        <f t="shared" ref="AO56:AT56" si="31">SUM(AO6:AO55)</f>
        <v>23364</v>
      </c>
      <c r="AP56" s="62">
        <f t="shared" si="31"/>
        <v>24509</v>
      </c>
      <c r="AQ56" s="61">
        <f t="shared" si="31"/>
        <v>27166</v>
      </c>
      <c r="AR56" s="61">
        <f t="shared" si="31"/>
        <v>25869</v>
      </c>
      <c r="AS56" s="61">
        <f t="shared" si="31"/>
        <v>26101</v>
      </c>
      <c r="AT56" s="62">
        <f t="shared" si="31"/>
        <v>25688</v>
      </c>
      <c r="AU56" s="61">
        <f t="shared" ref="AU56:BK56" si="32">SUM(AU6:AU55)</f>
        <v>27589</v>
      </c>
      <c r="AV56" s="61">
        <f t="shared" si="32"/>
        <v>25785</v>
      </c>
      <c r="AW56" s="61">
        <f t="shared" ref="AW56:BB56" si="33">SUM(AW6:AW55)</f>
        <v>26669</v>
      </c>
      <c r="AX56" s="61">
        <f t="shared" si="33"/>
        <v>27251</v>
      </c>
      <c r="AY56" s="82">
        <f t="shared" si="33"/>
        <v>29386</v>
      </c>
      <c r="AZ56" s="82">
        <f t="shared" si="33"/>
        <v>28121</v>
      </c>
      <c r="BA56" s="82">
        <f t="shared" si="33"/>
        <v>30981</v>
      </c>
      <c r="BB56" s="82">
        <f t="shared" si="33"/>
        <v>31561</v>
      </c>
      <c r="BC56" s="82">
        <f>SUM(BC6:BC55)</f>
        <v>30597</v>
      </c>
      <c r="BD56" s="82">
        <f>SUM(BD6:BD55)</f>
        <v>27401</v>
      </c>
      <c r="BE56" s="82">
        <f>SUM(BE6:BE55)</f>
        <v>41597</v>
      </c>
      <c r="BF56" s="82">
        <f>SUM(BF6:BF55)</f>
        <v>29692</v>
      </c>
      <c r="BG56" s="82">
        <f>SUM(BG6:BG55)</f>
        <v>34461</v>
      </c>
      <c r="BH56" s="61">
        <f t="shared" si="32"/>
        <v>66249</v>
      </c>
      <c r="BI56" s="61">
        <f t="shared" si="32"/>
        <v>102925</v>
      </c>
      <c r="BJ56" s="61">
        <f t="shared" si="32"/>
        <v>135379</v>
      </c>
      <c r="BK56" s="61">
        <f t="shared" si="32"/>
        <v>111942</v>
      </c>
      <c r="BL56" s="61">
        <f t="shared" si="18"/>
        <v>117613</v>
      </c>
      <c r="BM56" s="61">
        <f t="shared" si="19"/>
        <v>147404</v>
      </c>
      <c r="BN56" s="61">
        <f t="shared" si="20"/>
        <v>146796</v>
      </c>
      <c r="BO56" s="61">
        <f t="shared" si="21"/>
        <v>118213</v>
      </c>
      <c r="BP56" s="61">
        <f t="shared" si="22"/>
        <v>104457</v>
      </c>
      <c r="BQ56" s="61">
        <f t="shared" si="23"/>
        <v>98921</v>
      </c>
      <c r="BR56" s="61">
        <f t="shared" si="24"/>
        <v>104824</v>
      </c>
      <c r="BS56" s="61">
        <f t="shared" si="25"/>
        <v>107294</v>
      </c>
      <c r="BT56" s="82">
        <f t="shared" si="26"/>
        <v>120049</v>
      </c>
      <c r="BU56" s="82">
        <f t="shared" si="27"/>
        <v>129287</v>
      </c>
    </row>
    <row r="57" spans="2:73" x14ac:dyDescent="0.2">
      <c r="B57" s="21"/>
      <c r="C57" s="22"/>
      <c r="D57" s="22"/>
      <c r="E57" s="22"/>
      <c r="F57" s="22"/>
      <c r="G57" s="22"/>
      <c r="H57" s="22"/>
      <c r="I57" s="22"/>
      <c r="J57" s="47"/>
      <c r="K57" s="47"/>
      <c r="L57" s="47"/>
    </row>
    <row r="58" spans="2:73" ht="51" customHeight="1" x14ac:dyDescent="0.2">
      <c r="B58" s="66"/>
      <c r="C58" s="66"/>
      <c r="D58" s="66"/>
      <c r="E58" s="66"/>
      <c r="F58" s="31"/>
      <c r="G58" s="31"/>
      <c r="H58" s="31"/>
      <c r="I58" s="31"/>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spans="2:73" ht="15" customHeight="1" x14ac:dyDescent="0.2"/>
    <row r="60" spans="2:73" ht="39" customHeight="1" x14ac:dyDescent="0.2">
      <c r="C60" s="63" t="s">
        <v>14</v>
      </c>
      <c r="D60" s="63" t="s">
        <v>15</v>
      </c>
      <c r="E60" s="63" t="s">
        <v>16</v>
      </c>
      <c r="F60" s="67" t="s">
        <v>60</v>
      </c>
      <c r="G60" s="63" t="s">
        <v>62</v>
      </c>
      <c r="H60" s="63" t="s">
        <v>64</v>
      </c>
      <c r="I60" s="63" t="s">
        <v>68</v>
      </c>
      <c r="J60" s="67" t="s">
        <v>70</v>
      </c>
      <c r="K60" s="63" t="s">
        <v>74</v>
      </c>
      <c r="L60" s="63" t="s">
        <v>80</v>
      </c>
      <c r="M60" s="63" t="s">
        <v>84</v>
      </c>
      <c r="N60" s="67" t="s">
        <v>87</v>
      </c>
      <c r="O60" s="63" t="s">
        <v>90</v>
      </c>
      <c r="P60" s="63" t="s">
        <v>92</v>
      </c>
      <c r="Q60" s="63" t="s">
        <v>97</v>
      </c>
      <c r="R60" s="67" t="s">
        <v>104</v>
      </c>
      <c r="S60" s="63" t="s">
        <v>108</v>
      </c>
      <c r="T60" s="63" t="s">
        <v>112</v>
      </c>
      <c r="U60" s="63" t="s">
        <v>118</v>
      </c>
      <c r="V60" s="67" t="s">
        <v>120</v>
      </c>
      <c r="W60" s="63" t="s">
        <v>126</v>
      </c>
      <c r="X60" s="63" t="s">
        <v>128</v>
      </c>
      <c r="Y60" s="63" t="s">
        <v>132</v>
      </c>
      <c r="Z60" s="67" t="s">
        <v>135</v>
      </c>
      <c r="AA60" s="63" t="s">
        <v>138</v>
      </c>
      <c r="AB60" s="63" t="s">
        <v>143</v>
      </c>
      <c r="AC60" s="63" t="s">
        <v>152</v>
      </c>
      <c r="AD60" s="67" t="s">
        <v>154</v>
      </c>
      <c r="AE60" s="63" t="s">
        <v>157</v>
      </c>
      <c r="AF60" s="63" t="s">
        <v>159</v>
      </c>
      <c r="AG60" s="63" t="s">
        <v>161</v>
      </c>
      <c r="AH60" s="67" t="s">
        <v>164</v>
      </c>
      <c r="AI60" s="63" t="s">
        <v>167</v>
      </c>
      <c r="AJ60" s="63" t="s">
        <v>169</v>
      </c>
      <c r="AK60" s="63" t="s">
        <v>171</v>
      </c>
      <c r="AL60" s="67" t="s">
        <v>173</v>
      </c>
      <c r="AM60" s="63" t="s">
        <v>176</v>
      </c>
      <c r="AN60" s="63" t="s">
        <v>178</v>
      </c>
      <c r="AO60" s="63" t="s">
        <v>180</v>
      </c>
      <c r="AP60" s="67" t="s">
        <v>182</v>
      </c>
      <c r="AQ60" s="63" t="s">
        <v>199</v>
      </c>
      <c r="AR60" s="63" t="s">
        <v>206</v>
      </c>
      <c r="AS60" s="63" t="s">
        <v>218</v>
      </c>
      <c r="AT60" s="84" t="s">
        <v>240</v>
      </c>
      <c r="AU60" s="80" t="s">
        <v>255</v>
      </c>
      <c r="AV60" s="80" t="s">
        <v>262</v>
      </c>
      <c r="AW60" s="80" t="s">
        <v>272</v>
      </c>
      <c r="AX60" s="84" t="s">
        <v>280</v>
      </c>
      <c r="AY60" s="80" t="s">
        <v>293</v>
      </c>
      <c r="AZ60" s="80" t="s">
        <v>300</v>
      </c>
      <c r="BA60" s="80" t="s">
        <v>306</v>
      </c>
      <c r="BB60" s="84" t="s">
        <v>316</v>
      </c>
      <c r="BC60" s="80" t="s">
        <v>328</v>
      </c>
      <c r="BD60" s="63" t="s">
        <v>141</v>
      </c>
      <c r="BE60" s="63" t="s">
        <v>71</v>
      </c>
      <c r="BF60" s="63" t="s">
        <v>88</v>
      </c>
      <c r="BG60" s="63" t="s">
        <v>105</v>
      </c>
      <c r="BH60" s="63" t="s">
        <v>121</v>
      </c>
      <c r="BI60" s="63" t="s">
        <v>136</v>
      </c>
      <c r="BJ60" s="63" t="s">
        <v>155</v>
      </c>
      <c r="BK60" s="63" t="s">
        <v>165</v>
      </c>
      <c r="BL60" s="63" t="s">
        <v>174</v>
      </c>
      <c r="BM60" s="63" t="s">
        <v>183</v>
      </c>
      <c r="BN60" s="63" t="s">
        <v>241</v>
      </c>
      <c r="BO60" s="80" t="s">
        <v>281</v>
      </c>
      <c r="BP60" s="80" t="s">
        <v>315</v>
      </c>
    </row>
    <row r="61" spans="2:73" ht="15" customHeight="1" thickBot="1" x14ac:dyDescent="0.25">
      <c r="B61" s="64" t="s">
        <v>78</v>
      </c>
      <c r="C61" s="68">
        <f t="shared" ref="C61:C70" si="34">+(G6-C6)/C6</f>
        <v>9.5744680851063829E-2</v>
      </c>
      <c r="D61" s="68">
        <f t="shared" ref="D61:D70" si="35">+(H6-D6)/D6</f>
        <v>0.68831168831168832</v>
      </c>
      <c r="E61" s="68">
        <f t="shared" ref="E61:E70" si="36">+(I6-E6)/E6</f>
        <v>0.82685512367491165</v>
      </c>
      <c r="F61" s="68">
        <f t="shared" ref="F61:F70" si="37">+(J6-F6)/F6</f>
        <v>0.96296296296296291</v>
      </c>
      <c r="G61" s="68">
        <f t="shared" ref="G61:G70" si="38">+(K6-G6)/G6</f>
        <v>0.80339805825242716</v>
      </c>
      <c r="H61" s="68">
        <f t="shared" ref="H61:H70" si="39">+(L6-H6)/H6</f>
        <v>0.35</v>
      </c>
      <c r="I61" s="68">
        <f t="shared" ref="I61:I70" si="40">+(M6-I6)/I6</f>
        <v>0.21083172147001933</v>
      </c>
      <c r="J61" s="68">
        <f t="shared" ref="J61:J70" si="41">+(N6-J6)/J6</f>
        <v>1.10062893081761E-2</v>
      </c>
      <c r="K61" s="68">
        <f t="shared" ref="K61:K70" si="42">+(O6-K6)/K6</f>
        <v>0.10228802153432032</v>
      </c>
      <c r="L61" s="68">
        <f t="shared" ref="L61:L70" si="43">+(P6-L6)/L6</f>
        <v>-1.5669515669515671E-2</v>
      </c>
      <c r="M61" s="68">
        <f t="shared" ref="M61:M70" si="44">+(Q6-M6)/M6</f>
        <v>4.7923322683706068E-2</v>
      </c>
      <c r="N61" s="68">
        <f t="shared" ref="N61:N70" si="45">+(R6-N6)/N6</f>
        <v>-2.177293934681182E-2</v>
      </c>
      <c r="O61" s="68">
        <f t="shared" ref="O61:O70" si="46">+(S6-O6)/O6</f>
        <v>0.12820512820512819</v>
      </c>
      <c r="P61" s="68">
        <f t="shared" ref="P61:AF76" si="47">+(T6-P6)/P6</f>
        <v>0.29811866859623731</v>
      </c>
      <c r="Q61" s="68">
        <f t="shared" si="47"/>
        <v>0.40853658536585363</v>
      </c>
      <c r="R61" s="68">
        <f t="shared" si="47"/>
        <v>0.33863275039745627</v>
      </c>
      <c r="S61" s="68">
        <f t="shared" si="47"/>
        <v>-4.2207792207792208E-2</v>
      </c>
      <c r="T61" s="68">
        <f t="shared" si="47"/>
        <v>0.17391304347826086</v>
      </c>
      <c r="U61" s="68">
        <f t="shared" si="47"/>
        <v>0.1461038961038961</v>
      </c>
      <c r="V61" s="68">
        <f t="shared" si="47"/>
        <v>0.22446555819477435</v>
      </c>
      <c r="W61" s="68">
        <f t="shared" si="47"/>
        <v>0.32203389830508472</v>
      </c>
      <c r="X61" s="68">
        <f t="shared" si="47"/>
        <v>1.3295346628679962E-2</v>
      </c>
      <c r="Y61" s="68">
        <f t="shared" si="47"/>
        <v>-8.2152974504249299E-2</v>
      </c>
      <c r="Z61" s="68">
        <f t="shared" si="47"/>
        <v>-0.20562560620756548</v>
      </c>
      <c r="AA61" s="68">
        <f t="shared" si="47"/>
        <v>-0.21367521367521367</v>
      </c>
      <c r="AB61" s="68">
        <f t="shared" si="47"/>
        <v>-0.10028116213683223</v>
      </c>
      <c r="AC61" s="68">
        <f t="shared" si="47"/>
        <v>-0.15226337448559671</v>
      </c>
      <c r="AD61" s="68">
        <f t="shared" si="47"/>
        <v>-4.884004884004884E-2</v>
      </c>
      <c r="AE61" s="68">
        <f t="shared" si="47"/>
        <v>-0.15326086956521739</v>
      </c>
      <c r="AF61" s="68">
        <f t="shared" si="47"/>
        <v>-0.16770833333333332</v>
      </c>
      <c r="AG61" s="68">
        <f t="shared" ref="AG61:AL111" si="48">+(AK6-AG6)/AG6</f>
        <v>-0.21480582524271843</v>
      </c>
      <c r="AH61" s="68">
        <f t="shared" si="48"/>
        <v>-0.251604621309371</v>
      </c>
      <c r="AI61" s="68">
        <f t="shared" si="48"/>
        <v>-0.15661103979460847</v>
      </c>
      <c r="AJ61" s="68">
        <f t="shared" si="48"/>
        <v>-0.19774718397997496</v>
      </c>
      <c r="AK61" s="68">
        <f t="shared" si="48"/>
        <v>-0.19474497681607419</v>
      </c>
      <c r="AL61" s="68">
        <f t="shared" si="48"/>
        <v>-3.9451114922813037E-2</v>
      </c>
      <c r="AM61" s="68">
        <f t="shared" ref="AM61:AQ111" si="49">+(AQ6-AM6)/AM6</f>
        <v>-7.1537290715372903E-2</v>
      </c>
      <c r="AN61" s="68">
        <f t="shared" si="49"/>
        <v>0.16224648985959439</v>
      </c>
      <c r="AO61" s="68">
        <f t="shared" si="49"/>
        <v>0.22264875239923224</v>
      </c>
      <c r="AP61" s="68">
        <f t="shared" si="49"/>
        <v>0.19642857142857142</v>
      </c>
      <c r="AQ61" s="68">
        <f t="shared" si="49"/>
        <v>1.3114754098360656E-2</v>
      </c>
      <c r="AR61" s="68">
        <f t="shared" ref="AR61:AV111" si="50">+(AV6-AR6)/AR6</f>
        <v>-0.1395973154362416</v>
      </c>
      <c r="AS61" s="68">
        <f t="shared" si="50"/>
        <v>-0.15541601255886969</v>
      </c>
      <c r="AT61" s="68">
        <f t="shared" si="50"/>
        <v>-0.18358208955223881</v>
      </c>
      <c r="AU61" s="79">
        <f t="shared" si="50"/>
        <v>6.3106796116504854E-2</v>
      </c>
      <c r="AV61" s="79">
        <f t="shared" si="50"/>
        <v>5.1482059282371297E-2</v>
      </c>
      <c r="AW61" s="79">
        <f t="shared" ref="AW61:AZ111" si="51">+(BA6-AW6)/AW6</f>
        <v>0.28438661710037177</v>
      </c>
      <c r="AX61" s="79">
        <f t="shared" si="51"/>
        <v>0.14625228519195613</v>
      </c>
      <c r="AY61" s="79">
        <f t="shared" si="51"/>
        <v>-9.2846270928462704E-2</v>
      </c>
      <c r="AZ61" s="79">
        <f t="shared" si="51"/>
        <v>-8.1602373887240356E-2</v>
      </c>
      <c r="BA61" s="79">
        <f>+(BE6-BA6)/BA6</f>
        <v>0.12879884225759769</v>
      </c>
      <c r="BB61" s="79">
        <f>+(BF6-BB6)/BB6</f>
        <v>-0.19457735247208932</v>
      </c>
      <c r="BC61" s="79">
        <f>+(BG6-BC6)/BC6</f>
        <v>0.13926174496644295</v>
      </c>
      <c r="BD61" s="68">
        <f t="shared" ref="BD61:BD82" si="52">+(BI6-BH6)/BH6</f>
        <v>0.61502711076684735</v>
      </c>
      <c r="BE61" s="68">
        <f t="shared" ref="BE61:BE82" si="53">+(BJ6-BI6)/BI6</f>
        <v>0.30167865707434055</v>
      </c>
      <c r="BF61" s="68">
        <f t="shared" ref="BF61:BP82" si="54">+(BK6-BJ6)/BJ6</f>
        <v>2.9845246868091379E-2</v>
      </c>
      <c r="BG61" s="68">
        <f t="shared" si="54"/>
        <v>0.28336314847942756</v>
      </c>
      <c r="BH61" s="68">
        <f t="shared" si="54"/>
        <v>0.12294396431558405</v>
      </c>
      <c r="BI61" s="68">
        <f t="shared" si="54"/>
        <v>0</v>
      </c>
      <c r="BJ61" s="68">
        <f t="shared" si="54"/>
        <v>-0.13530287984111222</v>
      </c>
      <c r="BK61" s="68">
        <f t="shared" si="54"/>
        <v>-0.19379844961240311</v>
      </c>
      <c r="BL61" s="68">
        <f t="shared" si="54"/>
        <v>-0.15277777777777779</v>
      </c>
      <c r="BM61" s="68">
        <f t="shared" si="54"/>
        <v>0.11895754518705338</v>
      </c>
      <c r="BN61" s="68">
        <f t="shared" si="54"/>
        <v>-0.11945905334335086</v>
      </c>
      <c r="BO61" s="79">
        <f t="shared" si="54"/>
        <v>0.13011945392491467</v>
      </c>
      <c r="BP61" s="79">
        <f t="shared" si="54"/>
        <v>-5.6247640619101549E-2</v>
      </c>
    </row>
    <row r="62" spans="2:73" ht="15" customHeight="1" thickBot="1" x14ac:dyDescent="0.25">
      <c r="B62" s="64" t="s">
        <v>18</v>
      </c>
      <c r="C62" s="68">
        <f t="shared" si="34"/>
        <v>0</v>
      </c>
      <c r="D62" s="68">
        <f t="shared" si="35"/>
        <v>1.0375000000000001</v>
      </c>
      <c r="E62" s="68">
        <f t="shared" si="36"/>
        <v>0.61290322580645162</v>
      </c>
      <c r="F62" s="68">
        <f t="shared" si="37"/>
        <v>0.37254901960784315</v>
      </c>
      <c r="G62" s="68">
        <f t="shared" si="38"/>
        <v>2.0357142857142856</v>
      </c>
      <c r="H62" s="68">
        <f t="shared" si="39"/>
        <v>0.47239263803680981</v>
      </c>
      <c r="I62" s="68">
        <f t="shared" si="40"/>
        <v>0.33333333333333331</v>
      </c>
      <c r="J62" s="68">
        <f t="shared" si="41"/>
        <v>0.45</v>
      </c>
      <c r="K62" s="68">
        <f t="shared" si="42"/>
        <v>-7.8431372549019607E-2</v>
      </c>
      <c r="L62" s="68">
        <f t="shared" si="43"/>
        <v>-0.39583333333333331</v>
      </c>
      <c r="M62" s="68">
        <f t="shared" si="44"/>
        <v>-0.25</v>
      </c>
      <c r="N62" s="68">
        <f t="shared" si="45"/>
        <v>-0.12807881773399016</v>
      </c>
      <c r="O62" s="68">
        <f t="shared" si="46"/>
        <v>-8.5106382978723406E-3</v>
      </c>
      <c r="P62" s="68">
        <f t="shared" si="47"/>
        <v>9.6551724137931033E-2</v>
      </c>
      <c r="Q62" s="68">
        <f t="shared" si="47"/>
        <v>0.99333333333333329</v>
      </c>
      <c r="R62" s="68">
        <f t="shared" si="47"/>
        <v>0.30508474576271188</v>
      </c>
      <c r="S62" s="68">
        <f t="shared" si="47"/>
        <v>0.57939914163090134</v>
      </c>
      <c r="T62" s="68">
        <f t="shared" si="47"/>
        <v>0.86792452830188682</v>
      </c>
      <c r="U62" s="68">
        <f t="shared" si="47"/>
        <v>-2.6755852842809364E-2</v>
      </c>
      <c r="V62" s="68">
        <f t="shared" si="47"/>
        <v>0.1471861471861472</v>
      </c>
      <c r="W62" s="68">
        <f t="shared" si="47"/>
        <v>-4.8913043478260872E-2</v>
      </c>
      <c r="X62" s="68">
        <f t="shared" si="47"/>
        <v>0.90572390572390571</v>
      </c>
      <c r="Y62" s="68">
        <f t="shared" si="47"/>
        <v>0.20962199312714777</v>
      </c>
      <c r="Z62" s="68">
        <f t="shared" si="47"/>
        <v>0.23773584905660378</v>
      </c>
      <c r="AA62" s="68">
        <f t="shared" si="47"/>
        <v>-0.29142857142857143</v>
      </c>
      <c r="AB62" s="68">
        <f t="shared" si="47"/>
        <v>-0.55653710247349819</v>
      </c>
      <c r="AC62" s="68">
        <f t="shared" si="47"/>
        <v>-0.44034090909090912</v>
      </c>
      <c r="AD62" s="68">
        <f t="shared" si="47"/>
        <v>-0.34756097560975607</v>
      </c>
      <c r="AE62" s="68">
        <f t="shared" si="47"/>
        <v>-0.18548387096774194</v>
      </c>
      <c r="AF62" s="68">
        <f t="shared" si="47"/>
        <v>-0.23505976095617531</v>
      </c>
      <c r="AG62" s="68">
        <f t="shared" si="48"/>
        <v>-0.24365482233502539</v>
      </c>
      <c r="AH62" s="68">
        <f t="shared" si="48"/>
        <v>-0.38785046728971961</v>
      </c>
      <c r="AI62" s="68">
        <f t="shared" si="48"/>
        <v>-7.9207920792079209E-2</v>
      </c>
      <c r="AJ62" s="68">
        <f t="shared" si="48"/>
        <v>-9.8958333333333329E-2</v>
      </c>
      <c r="AK62" s="68">
        <f t="shared" si="48"/>
        <v>-9.3959731543624164E-2</v>
      </c>
      <c r="AL62" s="68">
        <f t="shared" ref="AL62:AL111" si="55">+(AP7-AL7)/AL7</f>
        <v>0.5725190839694656</v>
      </c>
      <c r="AM62" s="68">
        <f t="shared" si="49"/>
        <v>-3.2258064516129031E-2</v>
      </c>
      <c r="AN62" s="68">
        <f t="shared" si="49"/>
        <v>0.2138728323699422</v>
      </c>
      <c r="AO62" s="68">
        <f t="shared" si="49"/>
        <v>0.35555555555555557</v>
      </c>
      <c r="AP62" s="68">
        <f t="shared" si="49"/>
        <v>-3.3980582524271843E-2</v>
      </c>
      <c r="AQ62" s="68">
        <f t="shared" si="49"/>
        <v>1.6666666666666666E-2</v>
      </c>
      <c r="AR62" s="68">
        <f t="shared" si="50"/>
        <v>-0.26190476190476192</v>
      </c>
      <c r="AS62" s="68">
        <f t="shared" si="50"/>
        <v>-9.8360655737704916E-2</v>
      </c>
      <c r="AT62" s="68">
        <f t="shared" si="50"/>
        <v>2.0100502512562814E-2</v>
      </c>
      <c r="AU62" s="79">
        <f t="shared" si="50"/>
        <v>-1.6393442622950821E-2</v>
      </c>
      <c r="AV62" s="79">
        <f t="shared" si="50"/>
        <v>0.34193548387096773</v>
      </c>
      <c r="AW62" s="79">
        <f t="shared" si="51"/>
        <v>0.42424242424242425</v>
      </c>
      <c r="AX62" s="79">
        <f t="shared" si="51"/>
        <v>0.42857142857142855</v>
      </c>
      <c r="AY62" s="79">
        <f t="shared" si="51"/>
        <v>0.51666666666666672</v>
      </c>
      <c r="AZ62" s="79">
        <f t="shared" si="51"/>
        <v>-7.2115384615384609E-2</v>
      </c>
      <c r="BA62" s="79">
        <f t="shared" ref="BA62:BA93" si="56">+(BE7-BA7)/BA7</f>
        <v>-0.25957446808510637</v>
      </c>
      <c r="BB62" s="79">
        <f t="shared" ref="BB62:BB111" si="57">+(BF7-BB7)/BB7</f>
        <v>-0.35862068965517241</v>
      </c>
      <c r="BC62" s="79">
        <f t="shared" ref="BC62:BC111" si="58">+(BG7-BC7)/BC7</f>
        <v>-0.24175824175824176</v>
      </c>
      <c r="BD62" s="68">
        <f t="shared" si="52"/>
        <v>0.49582172701949861</v>
      </c>
      <c r="BE62" s="68">
        <f t="shared" si="53"/>
        <v>0.67225325884543763</v>
      </c>
      <c r="BF62" s="68">
        <f t="shared" si="54"/>
        <v>-0.21269487750556793</v>
      </c>
      <c r="BG62" s="68">
        <f t="shared" si="54"/>
        <v>0.30410183875530411</v>
      </c>
      <c r="BH62" s="68">
        <f t="shared" si="54"/>
        <v>0.324295010845987</v>
      </c>
      <c r="BI62" s="68">
        <f t="shared" si="54"/>
        <v>0.30712530712530711</v>
      </c>
      <c r="BJ62" s="68">
        <f t="shared" si="54"/>
        <v>-0.42982456140350878</v>
      </c>
      <c r="BK62" s="68">
        <f t="shared" si="54"/>
        <v>-0.25934065934065936</v>
      </c>
      <c r="BL62" s="68">
        <f t="shared" si="54"/>
        <v>3.857566765578635E-2</v>
      </c>
      <c r="BM62" s="68">
        <f t="shared" si="54"/>
        <v>0.10285714285714286</v>
      </c>
      <c r="BN62" s="68">
        <f t="shared" si="54"/>
        <v>-8.549222797927461E-2</v>
      </c>
      <c r="BO62" s="79">
        <f t="shared" si="54"/>
        <v>0.29320113314447593</v>
      </c>
      <c r="BP62" s="79">
        <f t="shared" si="54"/>
        <v>-9.529025191675794E-2</v>
      </c>
    </row>
    <row r="63" spans="2:73" ht="15" thickBot="1" x14ac:dyDescent="0.25">
      <c r="B63" s="64" t="s">
        <v>19</v>
      </c>
      <c r="C63" s="68">
        <f t="shared" si="34"/>
        <v>0.11717709720372836</v>
      </c>
      <c r="D63" s="68">
        <f t="shared" si="35"/>
        <v>0.36953455571227078</v>
      </c>
      <c r="E63" s="68">
        <f t="shared" si="36"/>
        <v>1.0077399380804954</v>
      </c>
      <c r="F63" s="68">
        <f t="shared" si="37"/>
        <v>1.2844950213371267</v>
      </c>
      <c r="G63" s="68">
        <f t="shared" si="38"/>
        <v>1.3742550655542312</v>
      </c>
      <c r="H63" s="68">
        <f t="shared" si="39"/>
        <v>0.93820803295571575</v>
      </c>
      <c r="I63" s="68">
        <f t="shared" si="40"/>
        <v>0.36468774094063222</v>
      </c>
      <c r="J63" s="68">
        <f t="shared" si="41"/>
        <v>-0.10211706102117062</v>
      </c>
      <c r="K63" s="68">
        <f t="shared" si="42"/>
        <v>-0.30522088353413657</v>
      </c>
      <c r="L63" s="68">
        <f t="shared" si="43"/>
        <v>-0.37035069075451649</v>
      </c>
      <c r="M63" s="68">
        <f t="shared" si="44"/>
        <v>-0.39943502824858756</v>
      </c>
      <c r="N63" s="68">
        <f t="shared" si="45"/>
        <v>-0.15048543689320387</v>
      </c>
      <c r="O63" s="68">
        <f t="shared" si="46"/>
        <v>-0.101878612716763</v>
      </c>
      <c r="P63" s="68">
        <f t="shared" si="47"/>
        <v>0.1569620253164557</v>
      </c>
      <c r="Q63" s="68">
        <f t="shared" si="47"/>
        <v>4.7036688617121354E-2</v>
      </c>
      <c r="R63" s="68">
        <f t="shared" si="47"/>
        <v>-0.16734693877551021</v>
      </c>
      <c r="S63" s="68">
        <f t="shared" si="47"/>
        <v>1.8503620273531779E-2</v>
      </c>
      <c r="T63" s="68">
        <f t="shared" si="47"/>
        <v>0.10357403355215171</v>
      </c>
      <c r="U63" s="68">
        <f t="shared" si="47"/>
        <v>0.15633423180592992</v>
      </c>
      <c r="V63" s="68">
        <f t="shared" si="47"/>
        <v>0.39705882352941174</v>
      </c>
      <c r="W63" s="68">
        <f t="shared" si="47"/>
        <v>0.24012638230647709</v>
      </c>
      <c r="X63" s="68">
        <f t="shared" si="47"/>
        <v>-0.11566424322538003</v>
      </c>
      <c r="Y63" s="68">
        <f t="shared" si="47"/>
        <v>-0.21445221445221446</v>
      </c>
      <c r="Z63" s="68">
        <f t="shared" si="47"/>
        <v>-0.24912280701754386</v>
      </c>
      <c r="AA63" s="68">
        <f t="shared" si="47"/>
        <v>-0.31337579617834393</v>
      </c>
      <c r="AB63" s="68">
        <f t="shared" si="47"/>
        <v>-0.21674140508221226</v>
      </c>
      <c r="AC63" s="68">
        <f t="shared" si="47"/>
        <v>-9.0999010880316519E-2</v>
      </c>
      <c r="AD63" s="68">
        <f t="shared" si="47"/>
        <v>-0.15514018691588785</v>
      </c>
      <c r="AE63" s="68">
        <f t="shared" si="47"/>
        <v>-6.0296846011131729E-2</v>
      </c>
      <c r="AF63" s="68">
        <f t="shared" si="47"/>
        <v>-0.12213740458015267</v>
      </c>
      <c r="AG63" s="68">
        <f t="shared" si="48"/>
        <v>-0.12622415669205658</v>
      </c>
      <c r="AH63" s="68">
        <f t="shared" si="48"/>
        <v>2.7654867256637169E-2</v>
      </c>
      <c r="AI63" s="68">
        <f t="shared" si="48"/>
        <v>-0.22507403751233959</v>
      </c>
      <c r="AJ63" s="68">
        <f t="shared" si="48"/>
        <v>9.2391304347826081E-2</v>
      </c>
      <c r="AK63" s="68">
        <f t="shared" si="48"/>
        <v>-2.4906600249066002E-3</v>
      </c>
      <c r="AL63" s="68">
        <f t="shared" si="55"/>
        <v>3.7674919268030141E-2</v>
      </c>
      <c r="AM63" s="68">
        <f t="shared" si="49"/>
        <v>0.11082802547770701</v>
      </c>
      <c r="AN63" s="68">
        <f t="shared" si="49"/>
        <v>-5.9701492537313432E-2</v>
      </c>
      <c r="AO63" s="68">
        <f t="shared" si="49"/>
        <v>0.1735330836454432</v>
      </c>
      <c r="AP63" s="68">
        <f t="shared" si="49"/>
        <v>0.12240663900414937</v>
      </c>
      <c r="AQ63" s="68">
        <f t="shared" si="49"/>
        <v>0.22362385321100917</v>
      </c>
      <c r="AR63" s="68">
        <f t="shared" si="50"/>
        <v>-9.2063492063492069E-2</v>
      </c>
      <c r="AS63" s="68">
        <f t="shared" si="50"/>
        <v>0.16170212765957448</v>
      </c>
      <c r="AT63" s="68">
        <f t="shared" si="50"/>
        <v>0.14048059149722736</v>
      </c>
      <c r="AU63" s="79">
        <f t="shared" si="50"/>
        <v>8.4348641049671984E-3</v>
      </c>
      <c r="AV63" s="79">
        <f t="shared" si="50"/>
        <v>0.36363636363636365</v>
      </c>
      <c r="AW63" s="79">
        <f t="shared" si="51"/>
        <v>0.33516483516483514</v>
      </c>
      <c r="AX63" s="79">
        <f t="shared" si="51"/>
        <v>6.0777957860615885E-2</v>
      </c>
      <c r="AY63" s="79">
        <f t="shared" si="51"/>
        <v>9.1078066914498143E-2</v>
      </c>
      <c r="AZ63" s="79">
        <f t="shared" si="51"/>
        <v>-0.13162393162393163</v>
      </c>
      <c r="BA63" s="79">
        <f t="shared" si="56"/>
        <v>1.9204389574759947E-2</v>
      </c>
      <c r="BB63" s="79">
        <f t="shared" si="57"/>
        <v>4.2780748663101602E-2</v>
      </c>
      <c r="BC63" s="79">
        <f t="shared" si="58"/>
        <v>0.30494037478705283</v>
      </c>
      <c r="BD63" s="68">
        <f t="shared" si="52"/>
        <v>0.67782128871484515</v>
      </c>
      <c r="BE63" s="68">
        <f t="shared" si="53"/>
        <v>0.5035009548058561</v>
      </c>
      <c r="BF63" s="68">
        <f t="shared" si="54"/>
        <v>-0.31456392887383572</v>
      </c>
      <c r="BG63" s="68">
        <f t="shared" si="54"/>
        <v>-2.2647724933086266E-2</v>
      </c>
      <c r="BH63" s="68">
        <f t="shared" si="54"/>
        <v>0.15673056667368865</v>
      </c>
      <c r="BI63" s="68">
        <f t="shared" si="54"/>
        <v>-9.1422327444909857E-2</v>
      </c>
      <c r="BJ63" s="68">
        <f t="shared" si="54"/>
        <v>-0.20845860893966728</v>
      </c>
      <c r="BK63" s="68">
        <f t="shared" si="54"/>
        <v>-7.1916940997720946E-2</v>
      </c>
      <c r="BL63" s="68">
        <f t="shared" si="54"/>
        <v>-3.0013642564802184E-2</v>
      </c>
      <c r="BM63" s="68">
        <f t="shared" si="54"/>
        <v>7.9887482419127992E-2</v>
      </c>
      <c r="BN63" s="68">
        <f t="shared" si="54"/>
        <v>0.10731961448293827</v>
      </c>
      <c r="BO63" s="79">
        <f t="shared" si="54"/>
        <v>0.17925194071983064</v>
      </c>
      <c r="BP63" s="79">
        <f t="shared" si="54"/>
        <v>5.5854777578296429E-3</v>
      </c>
    </row>
    <row r="64" spans="2:73" ht="15" customHeight="1" thickBot="1" x14ac:dyDescent="0.25">
      <c r="B64" s="64" t="s">
        <v>20</v>
      </c>
      <c r="C64" s="68">
        <f t="shared" si="34"/>
        <v>7.6642335766423361E-2</v>
      </c>
      <c r="D64" s="68">
        <f t="shared" si="35"/>
        <v>1.445054945054945</v>
      </c>
      <c r="E64" s="68">
        <f t="shared" si="36"/>
        <v>0.7246963562753036</v>
      </c>
      <c r="F64" s="68">
        <f t="shared" si="37"/>
        <v>0.8920863309352518</v>
      </c>
      <c r="G64" s="68">
        <f t="shared" si="38"/>
        <v>0.91186440677966096</v>
      </c>
      <c r="H64" s="68">
        <f t="shared" si="39"/>
        <v>0.47640449438202248</v>
      </c>
      <c r="I64" s="68">
        <f t="shared" si="40"/>
        <v>0.26525821596244131</v>
      </c>
      <c r="J64" s="68">
        <f t="shared" si="41"/>
        <v>4.3726235741444866E-2</v>
      </c>
      <c r="K64" s="68">
        <f t="shared" si="42"/>
        <v>-0.12411347517730496</v>
      </c>
      <c r="L64" s="68">
        <f t="shared" si="43"/>
        <v>-7.3059360730593603E-2</v>
      </c>
      <c r="M64" s="68">
        <f t="shared" si="44"/>
        <v>-1.2987012987012988E-2</v>
      </c>
      <c r="N64" s="68">
        <f t="shared" si="45"/>
        <v>-0.122040072859745</v>
      </c>
      <c r="O64" s="68">
        <f t="shared" si="46"/>
        <v>0.1437246963562753</v>
      </c>
      <c r="P64" s="68">
        <f t="shared" si="47"/>
        <v>-0.28243021346469621</v>
      </c>
      <c r="Q64" s="68">
        <f t="shared" si="47"/>
        <v>-9.3984962406015032E-3</v>
      </c>
      <c r="R64" s="68">
        <f t="shared" si="47"/>
        <v>7.6763485477178428E-2</v>
      </c>
      <c r="S64" s="68">
        <f t="shared" si="47"/>
        <v>0.1929203539823009</v>
      </c>
      <c r="T64" s="68">
        <f t="shared" si="47"/>
        <v>0.35697940503432496</v>
      </c>
      <c r="U64" s="68">
        <f t="shared" si="47"/>
        <v>0.36242884250474383</v>
      </c>
      <c r="V64" s="68">
        <f t="shared" si="47"/>
        <v>5.5876685934489405E-2</v>
      </c>
      <c r="W64" s="68">
        <f t="shared" si="47"/>
        <v>1.1869436201780416E-2</v>
      </c>
      <c r="X64" s="68">
        <f t="shared" si="47"/>
        <v>0.16694772344013492</v>
      </c>
      <c r="Y64" s="68">
        <f t="shared" si="47"/>
        <v>-0.21030640668523676</v>
      </c>
      <c r="Z64" s="68">
        <f t="shared" si="47"/>
        <v>-4.0145985401459854E-2</v>
      </c>
      <c r="AA64" s="68">
        <f t="shared" si="47"/>
        <v>-0.15542521994134897</v>
      </c>
      <c r="AB64" s="68">
        <f t="shared" si="47"/>
        <v>-0.43208092485549132</v>
      </c>
      <c r="AC64" s="68">
        <f t="shared" si="47"/>
        <v>-0.22222222222222221</v>
      </c>
      <c r="AD64" s="68">
        <f t="shared" si="47"/>
        <v>-5.5133079847908745E-2</v>
      </c>
      <c r="AE64" s="68">
        <f t="shared" si="47"/>
        <v>-0.10416666666666667</v>
      </c>
      <c r="AF64" s="68">
        <f t="shared" si="47"/>
        <v>1.2722646310432569E-2</v>
      </c>
      <c r="AG64" s="68">
        <f t="shared" si="48"/>
        <v>-4.7619047619047616E-2</v>
      </c>
      <c r="AH64" s="68">
        <f t="shared" si="48"/>
        <v>-0.23340040241448692</v>
      </c>
      <c r="AI64" s="68">
        <f t="shared" si="48"/>
        <v>-0.22480620155038761</v>
      </c>
      <c r="AJ64" s="68">
        <f t="shared" si="48"/>
        <v>-0.10804020100502512</v>
      </c>
      <c r="AK64" s="68">
        <f t="shared" si="48"/>
        <v>-0.24761904761904763</v>
      </c>
      <c r="AL64" s="68">
        <f t="shared" si="55"/>
        <v>0.14960629921259844</v>
      </c>
      <c r="AM64" s="68">
        <f t="shared" si="49"/>
        <v>5.5E-2</v>
      </c>
      <c r="AN64" s="68">
        <f t="shared" si="49"/>
        <v>5.3521126760563378E-2</v>
      </c>
      <c r="AO64" s="68">
        <f t="shared" si="49"/>
        <v>0.47468354430379744</v>
      </c>
      <c r="AP64" s="68">
        <f t="shared" si="49"/>
        <v>0.68036529680365299</v>
      </c>
      <c r="AQ64" s="68">
        <f t="shared" si="49"/>
        <v>0.39099526066350709</v>
      </c>
      <c r="AR64" s="68">
        <f t="shared" si="50"/>
        <v>0.1497326203208556</v>
      </c>
      <c r="AS64" s="68">
        <f t="shared" si="50"/>
        <v>0.12875536480686695</v>
      </c>
      <c r="AT64" s="68">
        <f t="shared" si="50"/>
        <v>-0.14809782608695651</v>
      </c>
      <c r="AU64" s="79">
        <f t="shared" si="50"/>
        <v>-0.20272572402044292</v>
      </c>
      <c r="AV64" s="79">
        <f t="shared" si="50"/>
        <v>0.10232558139534884</v>
      </c>
      <c r="AW64" s="79">
        <f t="shared" si="51"/>
        <v>4.1825095057034217E-2</v>
      </c>
      <c r="AX64" s="79">
        <f t="shared" si="51"/>
        <v>-5.1036682615629984E-2</v>
      </c>
      <c r="AY64" s="79">
        <f t="shared" si="51"/>
        <v>-7.6923076923076927E-2</v>
      </c>
      <c r="AZ64" s="79">
        <f t="shared" si="51"/>
        <v>-0.33966244725738398</v>
      </c>
      <c r="BA64" s="79">
        <f t="shared" si="56"/>
        <v>0.18795620437956204</v>
      </c>
      <c r="BB64" s="79">
        <f t="shared" si="57"/>
        <v>7.0588235294117646E-2</v>
      </c>
      <c r="BC64" s="79">
        <f t="shared" si="58"/>
        <v>0.43981481481481483</v>
      </c>
      <c r="BD64" s="68">
        <f t="shared" si="52"/>
        <v>0.72477064220183485</v>
      </c>
      <c r="BE64" s="68">
        <f t="shared" si="53"/>
        <v>0.36465721040189125</v>
      </c>
      <c r="BF64" s="68">
        <f t="shared" si="54"/>
        <v>-8.3152880034647034E-2</v>
      </c>
      <c r="BG64" s="68">
        <f t="shared" si="54"/>
        <v>-3.2593292394898443E-2</v>
      </c>
      <c r="BH64" s="68">
        <f t="shared" si="54"/>
        <v>0.23681640625</v>
      </c>
      <c r="BI64" s="68">
        <f t="shared" si="54"/>
        <v>-2.6056060007895777E-2</v>
      </c>
      <c r="BJ64" s="68">
        <f t="shared" si="54"/>
        <v>-0.22699635184434536</v>
      </c>
      <c r="BK64" s="68">
        <f t="shared" si="54"/>
        <v>-0.10068169900367069</v>
      </c>
      <c r="BL64" s="68">
        <f t="shared" si="54"/>
        <v>-0.12011661807580175</v>
      </c>
      <c r="BM64" s="68">
        <f t="shared" si="54"/>
        <v>0.32405566600397612</v>
      </c>
      <c r="BN64" s="68">
        <f t="shared" si="54"/>
        <v>8.6086086086086089E-2</v>
      </c>
      <c r="BO64" s="79">
        <f t="shared" si="54"/>
        <v>-3.9170506912442393E-2</v>
      </c>
      <c r="BP64" s="79">
        <f t="shared" si="54"/>
        <v>-2.4940047961630695E-2</v>
      </c>
    </row>
    <row r="65" spans="2:68" ht="15" customHeight="1" thickBot="1" x14ac:dyDescent="0.25">
      <c r="B65" s="64" t="s">
        <v>93</v>
      </c>
      <c r="C65" s="68">
        <f t="shared" si="34"/>
        <v>0</v>
      </c>
      <c r="D65" s="68">
        <f t="shared" si="35"/>
        <v>-1.9607843137254902E-2</v>
      </c>
      <c r="E65" s="68">
        <f t="shared" si="36"/>
        <v>0.11363636363636363</v>
      </c>
      <c r="F65" s="68">
        <f t="shared" si="37"/>
        <v>-3.125E-2</v>
      </c>
      <c r="G65" s="68">
        <f t="shared" si="38"/>
        <v>1.0707070707070707</v>
      </c>
      <c r="H65" s="68">
        <f t="shared" si="39"/>
        <v>0.39</v>
      </c>
      <c r="I65" s="68">
        <f t="shared" si="40"/>
        <v>0.55102040816326525</v>
      </c>
      <c r="J65" s="68">
        <f t="shared" si="41"/>
        <v>0.31182795698924731</v>
      </c>
      <c r="K65" s="68">
        <f t="shared" si="42"/>
        <v>-0.25365853658536586</v>
      </c>
      <c r="L65" s="68">
        <f t="shared" si="43"/>
        <v>-0.22302158273381295</v>
      </c>
      <c r="M65" s="68">
        <f t="shared" si="44"/>
        <v>-8.5526315789473686E-2</v>
      </c>
      <c r="N65" s="68">
        <f t="shared" si="45"/>
        <v>-5.737704918032787E-2</v>
      </c>
      <c r="O65" s="68">
        <f t="shared" si="46"/>
        <v>2.6143790849673203E-2</v>
      </c>
      <c r="P65" s="68">
        <f t="shared" si="47"/>
        <v>0.33333333333333331</v>
      </c>
      <c r="Q65" s="68">
        <f t="shared" si="47"/>
        <v>2.1582733812949641E-2</v>
      </c>
      <c r="R65" s="68">
        <f t="shared" si="47"/>
        <v>0.16521739130434782</v>
      </c>
      <c r="S65" s="68">
        <f t="shared" si="47"/>
        <v>6.369426751592357E-3</v>
      </c>
      <c r="T65" s="68">
        <f t="shared" si="47"/>
        <v>0.93055555555555558</v>
      </c>
      <c r="U65" s="68">
        <f t="shared" si="47"/>
        <v>0.78169014084507038</v>
      </c>
      <c r="V65" s="68">
        <f t="shared" si="47"/>
        <v>0.34328358208955223</v>
      </c>
      <c r="W65" s="68">
        <f t="shared" si="47"/>
        <v>0.91139240506329111</v>
      </c>
      <c r="X65" s="68">
        <f t="shared" si="47"/>
        <v>-1.0791366906474821E-2</v>
      </c>
      <c r="Y65" s="68">
        <f t="shared" si="47"/>
        <v>0.17391304347826086</v>
      </c>
      <c r="Z65" s="68">
        <f t="shared" si="47"/>
        <v>0.26111111111111113</v>
      </c>
      <c r="AA65" s="68">
        <f t="shared" si="47"/>
        <v>0.42384105960264901</v>
      </c>
      <c r="AB65" s="68">
        <f t="shared" si="47"/>
        <v>-0.29454545454545455</v>
      </c>
      <c r="AC65" s="68">
        <f t="shared" si="47"/>
        <v>-0.41077441077441079</v>
      </c>
      <c r="AD65" s="68">
        <f t="shared" si="47"/>
        <v>-0.29074889867841408</v>
      </c>
      <c r="AE65" s="68">
        <f t="shared" si="47"/>
        <v>-0.50465116279069766</v>
      </c>
      <c r="AF65" s="68">
        <f t="shared" si="47"/>
        <v>0.10309278350515463</v>
      </c>
      <c r="AG65" s="68">
        <f t="shared" si="48"/>
        <v>-6.2857142857142861E-2</v>
      </c>
      <c r="AH65" s="68">
        <f t="shared" si="48"/>
        <v>8.0745341614906832E-2</v>
      </c>
      <c r="AI65" s="68">
        <f t="shared" si="48"/>
        <v>-0.16901408450704225</v>
      </c>
      <c r="AJ65" s="68">
        <f t="shared" si="48"/>
        <v>-0.19158878504672897</v>
      </c>
      <c r="AK65" s="68">
        <f t="shared" si="48"/>
        <v>-2.4390243902439025E-2</v>
      </c>
      <c r="AL65" s="68">
        <f t="shared" si="55"/>
        <v>8.6206896551724144E-2</v>
      </c>
      <c r="AM65" s="68">
        <f t="shared" si="49"/>
        <v>7.3446327683615822E-2</v>
      </c>
      <c r="AN65" s="68">
        <f t="shared" si="49"/>
        <v>0.21965317919075145</v>
      </c>
      <c r="AO65" s="68">
        <f t="shared" si="49"/>
        <v>0.1</v>
      </c>
      <c r="AP65" s="68">
        <f t="shared" si="49"/>
        <v>-0.12698412698412698</v>
      </c>
      <c r="AQ65" s="68">
        <f t="shared" si="49"/>
        <v>-0.12631578947368421</v>
      </c>
      <c r="AR65" s="68">
        <f t="shared" si="50"/>
        <v>-7.1090047393364927E-2</v>
      </c>
      <c r="AS65" s="68">
        <f t="shared" si="50"/>
        <v>1.7045454545454544E-2</v>
      </c>
      <c r="AT65" s="68">
        <f t="shared" si="50"/>
        <v>0</v>
      </c>
      <c r="AU65" s="79">
        <f t="shared" si="50"/>
        <v>0.18674698795180722</v>
      </c>
      <c r="AV65" s="79">
        <f t="shared" si="50"/>
        <v>6.6326530612244902E-2</v>
      </c>
      <c r="AW65" s="79">
        <f t="shared" si="51"/>
        <v>0.11731843575418995</v>
      </c>
      <c r="AX65" s="79">
        <f t="shared" si="51"/>
        <v>0.33333333333333331</v>
      </c>
      <c r="AY65" s="79">
        <f t="shared" si="51"/>
        <v>-0.22842639593908629</v>
      </c>
      <c r="AZ65" s="79">
        <f t="shared" si="51"/>
        <v>-0.36842105263157893</v>
      </c>
      <c r="BA65" s="79">
        <f t="shared" si="56"/>
        <v>0.60499999999999998</v>
      </c>
      <c r="BB65" s="79">
        <f t="shared" si="57"/>
        <v>-0.25</v>
      </c>
      <c r="BC65" s="79">
        <f t="shared" si="58"/>
        <v>1.0789473684210527</v>
      </c>
      <c r="BD65" s="68">
        <f t="shared" si="52"/>
        <v>1.2987012987012988E-2</v>
      </c>
      <c r="BE65" s="68">
        <f t="shared" si="53"/>
        <v>0.58461538461538465</v>
      </c>
      <c r="BF65" s="68">
        <f t="shared" si="54"/>
        <v>-0.16666666666666666</v>
      </c>
      <c r="BG65" s="68">
        <f t="shared" si="54"/>
        <v>0.12038834951456311</v>
      </c>
      <c r="BH65" s="68">
        <f t="shared" si="54"/>
        <v>0.5060658578856152</v>
      </c>
      <c r="BI65" s="68">
        <f t="shared" si="54"/>
        <v>0.26697353279631758</v>
      </c>
      <c r="BJ65" s="68">
        <f t="shared" si="54"/>
        <v>-0.12806539509536785</v>
      </c>
      <c r="BK65" s="68">
        <f t="shared" si="54"/>
        <v>-0.203125</v>
      </c>
      <c r="BL65" s="68">
        <f t="shared" si="54"/>
        <v>-8.6274509803921567E-2</v>
      </c>
      <c r="BM65" s="68">
        <f t="shared" si="54"/>
        <v>6.1516452074391992E-2</v>
      </c>
      <c r="BN65" s="68">
        <f t="shared" si="54"/>
        <v>-4.8517520215633422E-2</v>
      </c>
      <c r="BO65" s="79">
        <f t="shared" si="54"/>
        <v>0.16997167138810199</v>
      </c>
      <c r="BP65" s="79">
        <f t="shared" si="54"/>
        <v>-6.7796610169491525E-2</v>
      </c>
    </row>
    <row r="66" spans="2:68" ht="15" customHeight="1" thickBot="1" x14ac:dyDescent="0.25">
      <c r="B66" s="64" t="s">
        <v>7</v>
      </c>
      <c r="C66" s="68">
        <f t="shared" si="34"/>
        <v>0.28307692307692306</v>
      </c>
      <c r="D66" s="68">
        <f t="shared" si="35"/>
        <v>6.2111801242236021E-3</v>
      </c>
      <c r="E66" s="68">
        <f t="shared" si="36"/>
        <v>0.34579439252336447</v>
      </c>
      <c r="F66" s="68">
        <f t="shared" si="37"/>
        <v>0.91129032258064513</v>
      </c>
      <c r="G66" s="68">
        <f t="shared" si="38"/>
        <v>0.53477218225419665</v>
      </c>
      <c r="H66" s="68">
        <f t="shared" si="39"/>
        <v>0.56481481481481477</v>
      </c>
      <c r="I66" s="68">
        <f t="shared" si="40"/>
        <v>0.26157407407407407</v>
      </c>
      <c r="J66" s="68">
        <f t="shared" si="41"/>
        <v>-6.3291139240506328E-3</v>
      </c>
      <c r="K66" s="68">
        <f t="shared" si="42"/>
        <v>0.11093749999999999</v>
      </c>
      <c r="L66" s="68">
        <f t="shared" si="43"/>
        <v>-1.9723865877712032E-2</v>
      </c>
      <c r="M66" s="68">
        <f t="shared" si="44"/>
        <v>-0.13394495412844037</v>
      </c>
      <c r="N66" s="68">
        <f t="shared" si="45"/>
        <v>0.21231422505307856</v>
      </c>
      <c r="O66" s="68">
        <f t="shared" si="46"/>
        <v>-6.0478199718706049E-2</v>
      </c>
      <c r="P66" s="68">
        <f t="shared" si="47"/>
        <v>-3.6217303822937627E-2</v>
      </c>
      <c r="Q66" s="68">
        <f t="shared" si="47"/>
        <v>1.6949152542372881E-2</v>
      </c>
      <c r="R66" s="68">
        <f t="shared" si="47"/>
        <v>-6.4798598949211902E-2</v>
      </c>
      <c r="S66" s="68">
        <f t="shared" si="47"/>
        <v>-0.16167664670658682</v>
      </c>
      <c r="T66" s="68">
        <f t="shared" si="47"/>
        <v>0.28601252609603339</v>
      </c>
      <c r="U66" s="68">
        <f t="shared" si="47"/>
        <v>0.52916666666666667</v>
      </c>
      <c r="V66" s="68">
        <f t="shared" si="47"/>
        <v>0.2696629213483146</v>
      </c>
      <c r="W66" s="68">
        <f t="shared" si="47"/>
        <v>0.41249999999999998</v>
      </c>
      <c r="X66" s="68">
        <f t="shared" si="47"/>
        <v>0.43831168831168832</v>
      </c>
      <c r="Y66" s="68">
        <f t="shared" si="47"/>
        <v>-0.11716621253405994</v>
      </c>
      <c r="Z66" s="68">
        <f t="shared" si="47"/>
        <v>-0.15634218289085547</v>
      </c>
      <c r="AA66" s="68">
        <f t="shared" si="47"/>
        <v>-0.18584070796460178</v>
      </c>
      <c r="AB66" s="68">
        <f t="shared" si="47"/>
        <v>-0.38036117381489842</v>
      </c>
      <c r="AC66" s="68">
        <f t="shared" si="47"/>
        <v>-0.25</v>
      </c>
      <c r="AD66" s="68">
        <f t="shared" si="47"/>
        <v>-4.195804195804196E-2</v>
      </c>
      <c r="AE66" s="68">
        <f t="shared" si="47"/>
        <v>-0.21739130434782608</v>
      </c>
      <c r="AF66" s="68">
        <f t="shared" ref="AF66:AF111" si="59">+(AJ11-AF11)/AF11</f>
        <v>0.14571948998178508</v>
      </c>
      <c r="AG66" s="68">
        <f t="shared" si="48"/>
        <v>2.4691358024691357E-2</v>
      </c>
      <c r="AH66" s="68">
        <f t="shared" si="48"/>
        <v>0.41970802919708028</v>
      </c>
      <c r="AI66" s="68">
        <f t="shared" si="48"/>
        <v>0.13492063492063491</v>
      </c>
      <c r="AJ66" s="68">
        <f t="shared" si="48"/>
        <v>3.0206677265500796E-2</v>
      </c>
      <c r="AK66" s="68">
        <f t="shared" si="48"/>
        <v>-3.0120481927710843E-2</v>
      </c>
      <c r="AL66" s="68">
        <f t="shared" si="55"/>
        <v>-0.35089974293059129</v>
      </c>
      <c r="AM66" s="68">
        <f t="shared" si="49"/>
        <v>0.24825174825174826</v>
      </c>
      <c r="AN66" s="68">
        <f t="shared" si="49"/>
        <v>-0.17592592592592593</v>
      </c>
      <c r="AO66" s="68">
        <f t="shared" si="49"/>
        <v>0.13250517598343686</v>
      </c>
      <c r="AP66" s="68">
        <f t="shared" si="49"/>
        <v>-0.10495049504950495</v>
      </c>
      <c r="AQ66" s="68">
        <f t="shared" si="49"/>
        <v>-0.23109243697478993</v>
      </c>
      <c r="AR66" s="68">
        <f t="shared" si="50"/>
        <v>-8.6142322097378279E-2</v>
      </c>
      <c r="AS66" s="68">
        <f t="shared" si="50"/>
        <v>-3.1078610603290677E-2</v>
      </c>
      <c r="AT66" s="68">
        <f t="shared" si="50"/>
        <v>0.10398230088495575</v>
      </c>
      <c r="AU66" s="79">
        <f t="shared" si="50"/>
        <v>-0.10018214936247723</v>
      </c>
      <c r="AV66" s="79">
        <f t="shared" si="50"/>
        <v>0.10655737704918032</v>
      </c>
      <c r="AW66" s="79">
        <f t="shared" si="51"/>
        <v>0.24716981132075472</v>
      </c>
      <c r="AX66" s="79">
        <f t="shared" si="51"/>
        <v>-5.410821643286573E-2</v>
      </c>
      <c r="AY66" s="79">
        <f t="shared" si="51"/>
        <v>4.048582995951417E-3</v>
      </c>
      <c r="AZ66" s="79">
        <f t="shared" si="51"/>
        <v>-0.4462962962962963</v>
      </c>
      <c r="BA66" s="79">
        <f t="shared" si="56"/>
        <v>0.15279878971255673</v>
      </c>
      <c r="BB66" s="79">
        <f t="shared" si="57"/>
        <v>-0.11864406779661017</v>
      </c>
      <c r="BC66" s="79">
        <f t="shared" si="58"/>
        <v>0.30040322580645162</v>
      </c>
      <c r="BD66" s="68">
        <f t="shared" si="52"/>
        <v>0.35444078947368424</v>
      </c>
      <c r="BE66" s="68">
        <f t="shared" si="53"/>
        <v>0.31329690346083788</v>
      </c>
      <c r="BF66" s="68">
        <f t="shared" si="54"/>
        <v>4.0684234858992141E-2</v>
      </c>
      <c r="BG66" s="68">
        <f t="shared" si="54"/>
        <v>-3.9982230119946692E-2</v>
      </c>
      <c r="BH66" s="68">
        <f t="shared" si="54"/>
        <v>0.1975937066173068</v>
      </c>
      <c r="BI66" s="68">
        <f t="shared" si="54"/>
        <v>0.11939721792890262</v>
      </c>
      <c r="BJ66" s="68">
        <f t="shared" si="54"/>
        <v>-0.23127373144632379</v>
      </c>
      <c r="BK66" s="68">
        <f t="shared" si="54"/>
        <v>8.1724292770543328E-2</v>
      </c>
      <c r="BL66" s="68">
        <f t="shared" si="54"/>
        <v>-8.3437110834371109E-2</v>
      </c>
      <c r="BM66" s="68">
        <f t="shared" si="54"/>
        <v>1.7663043478260868E-2</v>
      </c>
      <c r="BN66" s="68">
        <f t="shared" si="54"/>
        <v>-8.0551846906987093E-2</v>
      </c>
      <c r="BO66" s="79">
        <f t="shared" si="54"/>
        <v>4.8886737657308811E-2</v>
      </c>
      <c r="BP66" s="79">
        <f t="shared" si="54"/>
        <v>-8.9524688509460076E-2</v>
      </c>
    </row>
    <row r="67" spans="2:68" ht="15" customHeight="1" thickBot="1" x14ac:dyDescent="0.25">
      <c r="B67" s="64" t="s">
        <v>21</v>
      </c>
      <c r="C67" s="68">
        <f t="shared" si="34"/>
        <v>0.4</v>
      </c>
      <c r="D67" s="68">
        <f t="shared" si="35"/>
        <v>0.55000000000000004</v>
      </c>
      <c r="E67" s="68">
        <f t="shared" si="36"/>
        <v>-0.44230769230769229</v>
      </c>
      <c r="F67" s="68">
        <f t="shared" si="37"/>
        <v>0.17647058823529413</v>
      </c>
      <c r="G67" s="68">
        <f t="shared" si="38"/>
        <v>0.7142857142857143</v>
      </c>
      <c r="H67" s="68">
        <f t="shared" si="39"/>
        <v>0.4838709677419355</v>
      </c>
      <c r="I67" s="68">
        <f t="shared" si="40"/>
        <v>0.31034482758620691</v>
      </c>
      <c r="J67" s="68">
        <f t="shared" si="41"/>
        <v>-0.17499999999999999</v>
      </c>
      <c r="K67" s="68">
        <f t="shared" si="42"/>
        <v>0.75</v>
      </c>
      <c r="L67" s="68">
        <f t="shared" si="43"/>
        <v>-4.3478260869565216E-2</v>
      </c>
      <c r="M67" s="68">
        <f t="shared" si="44"/>
        <v>5.2631578947368418E-2</v>
      </c>
      <c r="N67" s="68">
        <f t="shared" si="45"/>
        <v>0.24242424242424243</v>
      </c>
      <c r="O67" s="68">
        <f t="shared" si="46"/>
        <v>-0.1111111111111111</v>
      </c>
      <c r="P67" s="68">
        <f t="shared" si="47"/>
        <v>-6.8181818181818177E-2</v>
      </c>
      <c r="Q67" s="68">
        <f t="shared" si="47"/>
        <v>0.27500000000000002</v>
      </c>
      <c r="R67" s="68">
        <f t="shared" si="47"/>
        <v>-9.7560975609756101E-2</v>
      </c>
      <c r="S67" s="68">
        <f t="shared" si="47"/>
        <v>0.5714285714285714</v>
      </c>
      <c r="T67" s="68">
        <f t="shared" si="47"/>
        <v>0.41463414634146339</v>
      </c>
      <c r="U67" s="68">
        <f t="shared" si="47"/>
        <v>3.9215686274509803E-2</v>
      </c>
      <c r="V67" s="68">
        <f t="shared" si="47"/>
        <v>0.10810810810810811</v>
      </c>
      <c r="W67" s="68">
        <f t="shared" si="47"/>
        <v>-0.29545454545454547</v>
      </c>
      <c r="X67" s="68">
        <f t="shared" si="47"/>
        <v>5.1724137931034482E-2</v>
      </c>
      <c r="Y67" s="68">
        <f t="shared" si="47"/>
        <v>-0.33962264150943394</v>
      </c>
      <c r="Z67" s="68">
        <f t="shared" si="47"/>
        <v>7.3170731707317069E-2</v>
      </c>
      <c r="AA67" s="68">
        <f t="shared" si="47"/>
        <v>-0.24193548387096775</v>
      </c>
      <c r="AB67" s="68">
        <f t="shared" si="47"/>
        <v>-0.29508196721311475</v>
      </c>
      <c r="AC67" s="68">
        <f t="shared" si="47"/>
        <v>-8.5714285714285715E-2</v>
      </c>
      <c r="AD67" s="68">
        <f t="shared" si="47"/>
        <v>-6.8181818181818177E-2</v>
      </c>
      <c r="AE67" s="68">
        <f t="shared" si="47"/>
        <v>-8.5106382978723402E-2</v>
      </c>
      <c r="AF67" s="68">
        <f t="shared" si="59"/>
        <v>-0.16279069767441862</v>
      </c>
      <c r="AG67" s="68">
        <f t="shared" si="48"/>
        <v>0.59375</v>
      </c>
      <c r="AH67" s="68">
        <f t="shared" si="48"/>
        <v>0.31707317073170732</v>
      </c>
      <c r="AI67" s="68">
        <f t="shared" si="48"/>
        <v>0</v>
      </c>
      <c r="AJ67" s="68">
        <f t="shared" si="48"/>
        <v>0.69444444444444442</v>
      </c>
      <c r="AK67" s="68">
        <f t="shared" si="48"/>
        <v>-0.13725490196078433</v>
      </c>
      <c r="AL67" s="68">
        <f t="shared" si="55"/>
        <v>-7.407407407407407E-2</v>
      </c>
      <c r="AM67" s="68">
        <f t="shared" si="49"/>
        <v>0.16279069767441862</v>
      </c>
      <c r="AN67" s="68">
        <f t="shared" si="49"/>
        <v>-0.18032786885245902</v>
      </c>
      <c r="AO67" s="68">
        <f t="shared" si="49"/>
        <v>-0.20454545454545456</v>
      </c>
      <c r="AP67" s="68">
        <f t="shared" si="49"/>
        <v>0.12</v>
      </c>
      <c r="AQ67" s="68">
        <f t="shared" si="49"/>
        <v>0.18</v>
      </c>
      <c r="AR67" s="68">
        <f t="shared" si="50"/>
        <v>0.22</v>
      </c>
      <c r="AS67" s="68">
        <f t="shared" si="50"/>
        <v>0.2857142857142857</v>
      </c>
      <c r="AT67" s="68">
        <f t="shared" si="50"/>
        <v>-3.5714285714285712E-2</v>
      </c>
      <c r="AU67" s="79">
        <f t="shared" si="50"/>
        <v>-0.38983050847457629</v>
      </c>
      <c r="AV67" s="79">
        <f t="shared" si="50"/>
        <v>-0.14754098360655737</v>
      </c>
      <c r="AW67" s="79">
        <f t="shared" si="51"/>
        <v>0.2</v>
      </c>
      <c r="AX67" s="79">
        <f t="shared" si="51"/>
        <v>-3.7037037037037035E-2</v>
      </c>
      <c r="AY67" s="79">
        <f t="shared" si="51"/>
        <v>8.3333333333333329E-2</v>
      </c>
      <c r="AZ67" s="79">
        <f t="shared" si="51"/>
        <v>-0.40384615384615385</v>
      </c>
      <c r="BA67" s="79">
        <f t="shared" si="56"/>
        <v>-0.5</v>
      </c>
      <c r="BB67" s="79">
        <f t="shared" si="57"/>
        <v>-0.32692307692307693</v>
      </c>
      <c r="BC67" s="79">
        <f t="shared" si="58"/>
        <v>0.23076923076923078</v>
      </c>
      <c r="BD67" s="68">
        <f t="shared" si="52"/>
        <v>0</v>
      </c>
      <c r="BE67" s="68">
        <f t="shared" si="53"/>
        <v>0.26446280991735538</v>
      </c>
      <c r="BF67" s="68">
        <f t="shared" si="54"/>
        <v>0.22875816993464052</v>
      </c>
      <c r="BG67" s="68">
        <f t="shared" si="54"/>
        <v>-1.5957446808510637E-2</v>
      </c>
      <c r="BH67" s="68">
        <f t="shared" si="54"/>
        <v>0.29729729729729731</v>
      </c>
      <c r="BI67" s="68">
        <f t="shared" si="54"/>
        <v>-0.15833333333333333</v>
      </c>
      <c r="BJ67" s="68">
        <f t="shared" si="54"/>
        <v>-0.19306930693069307</v>
      </c>
      <c r="BK67" s="68">
        <f t="shared" si="54"/>
        <v>0.12883435582822086</v>
      </c>
      <c r="BL67" s="68">
        <f t="shared" si="54"/>
        <v>7.6086956521739135E-2</v>
      </c>
      <c r="BM67" s="68">
        <f t="shared" si="54"/>
        <v>-3.5353535353535352E-2</v>
      </c>
      <c r="BN67" s="68">
        <f t="shared" si="54"/>
        <v>0.14659685863874344</v>
      </c>
      <c r="BO67" s="79">
        <f t="shared" si="54"/>
        <v>-0.11415525114155251</v>
      </c>
      <c r="BP67" s="79">
        <f t="shared" si="54"/>
        <v>-0.31958762886597936</v>
      </c>
    </row>
    <row r="68" spans="2:68" ht="15" customHeight="1" thickBot="1" x14ac:dyDescent="0.25">
      <c r="B68" s="64" t="s">
        <v>22</v>
      </c>
      <c r="C68" s="68">
        <f t="shared" si="34"/>
        <v>-0.42735042735042733</v>
      </c>
      <c r="D68" s="68">
        <f t="shared" si="35"/>
        <v>0.91891891891891897</v>
      </c>
      <c r="E68" s="68">
        <f t="shared" si="36"/>
        <v>0.20129870129870131</v>
      </c>
      <c r="F68" s="68">
        <f t="shared" si="37"/>
        <v>1.1612903225806452</v>
      </c>
      <c r="G68" s="68">
        <f t="shared" si="38"/>
        <v>4.5373134328358207</v>
      </c>
      <c r="H68" s="68">
        <f t="shared" si="39"/>
        <v>0.431924882629108</v>
      </c>
      <c r="I68" s="68">
        <f t="shared" si="40"/>
        <v>0.44324324324324327</v>
      </c>
      <c r="J68" s="68">
        <f t="shared" si="41"/>
        <v>-0.23880597014925373</v>
      </c>
      <c r="K68" s="68">
        <f t="shared" si="42"/>
        <v>-0.32075471698113206</v>
      </c>
      <c r="L68" s="68">
        <f t="shared" si="43"/>
        <v>-0.21311475409836064</v>
      </c>
      <c r="M68" s="68">
        <f t="shared" si="44"/>
        <v>-0.17228464419475656</v>
      </c>
      <c r="N68" s="68">
        <f t="shared" si="45"/>
        <v>-0.1803921568627451</v>
      </c>
      <c r="O68" s="68">
        <f t="shared" si="46"/>
        <v>7.9365079365079361E-3</v>
      </c>
      <c r="P68" s="68">
        <f t="shared" si="47"/>
        <v>6.6666666666666666E-2</v>
      </c>
      <c r="Q68" s="68">
        <f t="shared" si="47"/>
        <v>0.21719457013574661</v>
      </c>
      <c r="R68" s="68">
        <f t="shared" si="47"/>
        <v>0.33014354066985646</v>
      </c>
      <c r="S68" s="68">
        <f t="shared" si="47"/>
        <v>0.6417322834645669</v>
      </c>
      <c r="T68" s="68">
        <f t="shared" si="47"/>
        <v>0.484375</v>
      </c>
      <c r="U68" s="68">
        <f t="shared" si="47"/>
        <v>0.86988847583643125</v>
      </c>
      <c r="V68" s="68">
        <f t="shared" si="47"/>
        <v>0.70143884892086328</v>
      </c>
      <c r="W68" s="68">
        <f t="shared" si="47"/>
        <v>0.1079136690647482</v>
      </c>
      <c r="X68" s="68">
        <f t="shared" si="47"/>
        <v>-1.0526315789473684E-2</v>
      </c>
      <c r="Y68" s="68">
        <f t="shared" si="47"/>
        <v>-0.43141153081510936</v>
      </c>
      <c r="Z68" s="68">
        <f t="shared" si="47"/>
        <v>-0.10993657505285412</v>
      </c>
      <c r="AA68" s="68">
        <f t="shared" si="47"/>
        <v>-0.26406926406926406</v>
      </c>
      <c r="AB68" s="68">
        <f t="shared" si="47"/>
        <v>-0.18085106382978725</v>
      </c>
      <c r="AC68" s="68">
        <f t="shared" si="47"/>
        <v>-0.25524475524475526</v>
      </c>
      <c r="AD68" s="68">
        <f t="shared" si="47"/>
        <v>-0.37054631828978624</v>
      </c>
      <c r="AE68" s="68">
        <f t="shared" si="47"/>
        <v>-0.25882352941176473</v>
      </c>
      <c r="AF68" s="68">
        <f t="shared" si="59"/>
        <v>-0.28896103896103897</v>
      </c>
      <c r="AG68" s="68">
        <f t="shared" si="48"/>
        <v>0.29107981220657275</v>
      </c>
      <c r="AH68" s="68">
        <f t="shared" si="48"/>
        <v>-0.26792452830188679</v>
      </c>
      <c r="AI68" s="68">
        <f t="shared" si="48"/>
        <v>-2.7777777777777776E-2</v>
      </c>
      <c r="AJ68" s="68">
        <f t="shared" si="48"/>
        <v>-3.6529680365296802E-2</v>
      </c>
      <c r="AK68" s="68">
        <f t="shared" si="48"/>
        <v>-0.15636363636363637</v>
      </c>
      <c r="AL68" s="68">
        <f t="shared" si="55"/>
        <v>0.30927835051546393</v>
      </c>
      <c r="AM68" s="68">
        <f t="shared" si="49"/>
        <v>-0.13469387755102041</v>
      </c>
      <c r="AN68" s="68">
        <f t="shared" si="49"/>
        <v>0.17061611374407584</v>
      </c>
      <c r="AO68" s="68">
        <f t="shared" si="49"/>
        <v>1.2931034482758621E-2</v>
      </c>
      <c r="AP68" s="68">
        <f t="shared" si="49"/>
        <v>0.23228346456692914</v>
      </c>
      <c r="AQ68" s="68">
        <f t="shared" si="49"/>
        <v>0.31132075471698112</v>
      </c>
      <c r="AR68" s="68">
        <f t="shared" si="50"/>
        <v>-7.6923076923076927E-2</v>
      </c>
      <c r="AS68" s="68">
        <f t="shared" si="50"/>
        <v>-0.18297872340425531</v>
      </c>
      <c r="AT68" s="68">
        <f t="shared" si="50"/>
        <v>2.5559105431309903E-2</v>
      </c>
      <c r="AU68" s="79">
        <f t="shared" si="50"/>
        <v>-0.11510791366906475</v>
      </c>
      <c r="AV68" s="79">
        <f t="shared" si="50"/>
        <v>-5.2631578947368418E-2</v>
      </c>
      <c r="AW68" s="79">
        <f t="shared" si="51"/>
        <v>0.78645833333333337</v>
      </c>
      <c r="AX68" s="79">
        <f t="shared" si="51"/>
        <v>-8.4112149532710276E-2</v>
      </c>
      <c r="AY68" s="79">
        <f t="shared" si="51"/>
        <v>0.43089430894308944</v>
      </c>
      <c r="AZ68" s="79">
        <f t="shared" si="51"/>
        <v>-0.25</v>
      </c>
      <c r="BA68" s="79">
        <f t="shared" si="56"/>
        <v>3.7900874635568516E-2</v>
      </c>
      <c r="BB68" s="79">
        <f t="shared" si="57"/>
        <v>1.020408163265306E-2</v>
      </c>
      <c r="BC68" s="79">
        <f t="shared" si="58"/>
        <v>-0.27556818181818182</v>
      </c>
      <c r="BD68" s="68">
        <f t="shared" si="52"/>
        <v>0.48975791433891991</v>
      </c>
      <c r="BE68" s="68">
        <f t="shared" si="53"/>
        <v>0.4975</v>
      </c>
      <c r="BF68" s="68">
        <f t="shared" si="54"/>
        <v>-0.23038397328881469</v>
      </c>
      <c r="BG68" s="68">
        <f t="shared" si="54"/>
        <v>0.14642082429501085</v>
      </c>
      <c r="BH68" s="68">
        <f t="shared" si="54"/>
        <v>0.67738883632923363</v>
      </c>
      <c r="BI68" s="68">
        <f t="shared" si="54"/>
        <v>-0.12859560067681894</v>
      </c>
      <c r="BJ68" s="68">
        <f t="shared" si="54"/>
        <v>-0.27119741100323624</v>
      </c>
      <c r="BK68" s="68">
        <f t="shared" si="54"/>
        <v>-0.16518650088809947</v>
      </c>
      <c r="BL68" s="68">
        <f t="shared" si="54"/>
        <v>2.1276595744680851E-3</v>
      </c>
      <c r="BM68" s="68">
        <f t="shared" si="54"/>
        <v>6.9002123142250529E-2</v>
      </c>
      <c r="BN68" s="68">
        <f t="shared" si="54"/>
        <v>1.1916583912611719E-2</v>
      </c>
      <c r="BO68" s="79">
        <f t="shared" si="54"/>
        <v>7.8508341511285579E-2</v>
      </c>
      <c r="BP68" s="79">
        <f t="shared" si="54"/>
        <v>6.1874431301182892E-2</v>
      </c>
    </row>
    <row r="69" spans="2:68" ht="15" customHeight="1" thickBot="1" x14ac:dyDescent="0.25">
      <c r="B69" s="64" t="s">
        <v>23</v>
      </c>
      <c r="C69" s="68">
        <f t="shared" si="34"/>
        <v>0.16847041847041846</v>
      </c>
      <c r="D69" s="68">
        <f t="shared" si="35"/>
        <v>0.39869781692837991</v>
      </c>
      <c r="E69" s="68">
        <f t="shared" si="36"/>
        <v>0.45821005917159763</v>
      </c>
      <c r="F69" s="68">
        <f t="shared" si="37"/>
        <v>0.83188304907761923</v>
      </c>
      <c r="G69" s="68">
        <f t="shared" si="38"/>
        <v>0.74714418030256247</v>
      </c>
      <c r="H69" s="68">
        <f t="shared" si="39"/>
        <v>0.4433187294633078</v>
      </c>
      <c r="I69" s="68">
        <f t="shared" si="40"/>
        <v>0.17448643165102715</v>
      </c>
      <c r="J69" s="68">
        <f t="shared" si="41"/>
        <v>-9.7852935588067638E-2</v>
      </c>
      <c r="K69" s="68">
        <f t="shared" si="42"/>
        <v>-0.18854921364198621</v>
      </c>
      <c r="L69" s="68">
        <f t="shared" si="43"/>
        <v>-0.24871940808195789</v>
      </c>
      <c r="M69" s="68">
        <f t="shared" si="44"/>
        <v>-0.12135607860073418</v>
      </c>
      <c r="N69" s="68">
        <f t="shared" si="45"/>
        <v>-0.10067396798652065</v>
      </c>
      <c r="O69" s="68">
        <f t="shared" si="46"/>
        <v>-5.4442508710801397E-3</v>
      </c>
      <c r="P69" s="68">
        <f t="shared" si="47"/>
        <v>6.2121212121212119E-2</v>
      </c>
      <c r="Q69" s="68">
        <f t="shared" si="47"/>
        <v>1.2779552715654952E-2</v>
      </c>
      <c r="R69" s="68">
        <f t="shared" si="47"/>
        <v>4.4730679156908662E-2</v>
      </c>
      <c r="S69" s="68">
        <f t="shared" si="47"/>
        <v>4.5982045106196627E-2</v>
      </c>
      <c r="T69" s="68">
        <f t="shared" si="47"/>
        <v>0.31645268663813597</v>
      </c>
      <c r="U69" s="68">
        <f t="shared" si="47"/>
        <v>0.25891773841300653</v>
      </c>
      <c r="V69" s="68">
        <f t="shared" si="47"/>
        <v>0.23245908989015915</v>
      </c>
      <c r="W69" s="68">
        <f t="shared" si="47"/>
        <v>0.26732258739794851</v>
      </c>
      <c r="X69" s="68">
        <f t="shared" si="47"/>
        <v>-6.6281379808560595E-2</v>
      </c>
      <c r="Y69" s="68">
        <f t="shared" si="47"/>
        <v>-0.13164996144949884</v>
      </c>
      <c r="Z69" s="68">
        <f t="shared" si="47"/>
        <v>-0.13441251364132412</v>
      </c>
      <c r="AA69" s="68">
        <f t="shared" si="47"/>
        <v>-0.17030062768417575</v>
      </c>
      <c r="AB69" s="68">
        <f t="shared" si="47"/>
        <v>-0.21876208897485494</v>
      </c>
      <c r="AC69" s="68">
        <f t="shared" si="47"/>
        <v>-0.13695893451720312</v>
      </c>
      <c r="AD69" s="68">
        <f t="shared" si="47"/>
        <v>-0.1462492120193318</v>
      </c>
      <c r="AE69" s="68">
        <f t="shared" si="47"/>
        <v>-0.15468843320724668</v>
      </c>
      <c r="AF69" s="68">
        <f t="shared" si="59"/>
        <v>-7.6008913097301317E-2</v>
      </c>
      <c r="AG69" s="68">
        <f t="shared" si="48"/>
        <v>-0.12885802469135801</v>
      </c>
      <c r="AH69" s="68">
        <f t="shared" si="48"/>
        <v>-5.5377799655427024E-2</v>
      </c>
      <c r="AI69" s="68">
        <f t="shared" si="48"/>
        <v>-0.11705134243994347</v>
      </c>
      <c r="AJ69" s="68">
        <f t="shared" si="48"/>
        <v>-4.3944265809217578E-2</v>
      </c>
      <c r="AK69" s="68">
        <f t="shared" si="48"/>
        <v>3.7496309418364335E-2</v>
      </c>
      <c r="AL69" s="68">
        <f t="shared" si="55"/>
        <v>-2.0323084940072955E-2</v>
      </c>
      <c r="AM69" s="68">
        <f t="shared" si="49"/>
        <v>0.10802880768204855</v>
      </c>
      <c r="AN69" s="68">
        <f t="shared" si="49"/>
        <v>4.5403587443946188E-2</v>
      </c>
      <c r="AO69" s="68">
        <f t="shared" si="49"/>
        <v>8.5372794536141153E-4</v>
      </c>
      <c r="AP69" s="68">
        <f t="shared" si="49"/>
        <v>-5.558510638297872E-2</v>
      </c>
      <c r="AQ69" s="68">
        <f t="shared" si="49"/>
        <v>-7.9441502166586429E-3</v>
      </c>
      <c r="AR69" s="68">
        <f t="shared" si="50"/>
        <v>-4.2895442359249334E-3</v>
      </c>
      <c r="AS69" s="68">
        <f t="shared" si="50"/>
        <v>6.5396644867785042E-2</v>
      </c>
      <c r="AT69" s="68">
        <f t="shared" si="50"/>
        <v>0.12728808786257392</v>
      </c>
      <c r="AU69" s="79">
        <f t="shared" si="50"/>
        <v>0.10191701043436059</v>
      </c>
      <c r="AV69" s="79">
        <f t="shared" si="50"/>
        <v>0.12385568120624664</v>
      </c>
      <c r="AW69" s="79">
        <f t="shared" si="51"/>
        <v>0.19055244195356286</v>
      </c>
      <c r="AX69" s="79">
        <f t="shared" si="51"/>
        <v>0.20759430427179615</v>
      </c>
      <c r="AY69" s="79">
        <f t="shared" si="51"/>
        <v>0.10834617925567055</v>
      </c>
      <c r="AZ69" s="79">
        <f t="shared" si="51"/>
        <v>9.2237661715380934E-2</v>
      </c>
      <c r="BA69" s="79">
        <f t="shared" si="56"/>
        <v>0.36942389598744674</v>
      </c>
      <c r="BB69" s="79">
        <f t="shared" si="57"/>
        <v>-2.1307405875051717E-2</v>
      </c>
      <c r="BC69" s="79">
        <f t="shared" si="58"/>
        <v>2.9803298231670973E-2</v>
      </c>
      <c r="BD69" s="68">
        <f t="shared" si="52"/>
        <v>0.4687043795620438</v>
      </c>
      <c r="BE69" s="68">
        <f t="shared" si="53"/>
        <v>0.26166366403677704</v>
      </c>
      <c r="BF69" s="68">
        <f t="shared" si="54"/>
        <v>-0.16829976857550841</v>
      </c>
      <c r="BG69" s="68">
        <f t="shared" si="54"/>
        <v>2.7470250429222662E-2</v>
      </c>
      <c r="BH69" s="68">
        <f t="shared" si="54"/>
        <v>0.21002592912705273</v>
      </c>
      <c r="BI69" s="68">
        <f t="shared" si="54"/>
        <v>-2.4380952380952382E-2</v>
      </c>
      <c r="BJ69" s="68">
        <f t="shared" si="54"/>
        <v>-0.16961147989066772</v>
      </c>
      <c r="BK69" s="68">
        <f t="shared" si="54"/>
        <v>-0.10638923176394521</v>
      </c>
      <c r="BL69" s="68">
        <f t="shared" si="54"/>
        <v>-4.0255212786949941E-2</v>
      </c>
      <c r="BM69" s="68">
        <f t="shared" si="54"/>
        <v>2.4741278870536631E-2</v>
      </c>
      <c r="BN69" s="68">
        <f t="shared" si="54"/>
        <v>4.2335473515248793E-2</v>
      </c>
      <c r="BO69" s="79">
        <f t="shared" si="54"/>
        <v>0.15559833172922682</v>
      </c>
      <c r="BP69" s="79">
        <f t="shared" si="54"/>
        <v>0.13448084397556914</v>
      </c>
    </row>
    <row r="70" spans="2:68" ht="15" customHeight="1" thickBot="1" x14ac:dyDescent="0.25">
      <c r="B70" s="64" t="s">
        <v>95</v>
      </c>
      <c r="C70" s="68">
        <f t="shared" si="34"/>
        <v>-2.1097046413502109E-2</v>
      </c>
      <c r="D70" s="68">
        <f t="shared" si="35"/>
        <v>0.5242165242165242</v>
      </c>
      <c r="E70" s="68">
        <f t="shared" si="36"/>
        <v>0.25563909774436089</v>
      </c>
      <c r="F70" s="68">
        <f t="shared" si="37"/>
        <v>0.4838709677419355</v>
      </c>
      <c r="G70" s="68">
        <f t="shared" si="38"/>
        <v>0.62284482758620685</v>
      </c>
      <c r="H70" s="68">
        <f t="shared" si="39"/>
        <v>0.43364485981308409</v>
      </c>
      <c r="I70" s="68">
        <f t="shared" si="40"/>
        <v>0.32135728542914171</v>
      </c>
      <c r="J70" s="68">
        <f t="shared" si="41"/>
        <v>8.3333333333333329E-2</v>
      </c>
      <c r="K70" s="68">
        <f t="shared" si="42"/>
        <v>-0.10889774236387782</v>
      </c>
      <c r="L70" s="68">
        <f t="shared" si="43"/>
        <v>-0.16166883963494133</v>
      </c>
      <c r="M70" s="68">
        <f t="shared" si="44"/>
        <v>-0.19939577039274925</v>
      </c>
      <c r="N70" s="68">
        <f t="shared" si="45"/>
        <v>5.3511705685618728E-2</v>
      </c>
      <c r="O70" s="68">
        <f t="shared" si="46"/>
        <v>0.12965722801788376</v>
      </c>
      <c r="P70" s="68">
        <f t="shared" si="47"/>
        <v>5.5987558320373249E-2</v>
      </c>
      <c r="Q70" s="68">
        <f t="shared" si="47"/>
        <v>2.6415094339622643E-2</v>
      </c>
      <c r="R70" s="68">
        <f t="shared" si="47"/>
        <v>-7.1428571428571425E-2</v>
      </c>
      <c r="S70" s="68">
        <f t="shared" si="47"/>
        <v>-9.3667546174142483E-2</v>
      </c>
      <c r="T70" s="68">
        <f t="shared" si="47"/>
        <v>0.36671575846833576</v>
      </c>
      <c r="U70" s="68">
        <f t="shared" si="47"/>
        <v>0.8841911764705882</v>
      </c>
      <c r="V70" s="68">
        <f t="shared" si="47"/>
        <v>0.94017094017094016</v>
      </c>
      <c r="W70" s="68">
        <f t="shared" si="47"/>
        <v>1.1411935953420669</v>
      </c>
      <c r="X70" s="68">
        <f t="shared" si="47"/>
        <v>0.30711206896551724</v>
      </c>
      <c r="Y70" s="68">
        <f t="shared" si="47"/>
        <v>-1.1707317073170732E-2</v>
      </c>
      <c r="Z70" s="68">
        <f t="shared" si="47"/>
        <v>-0.26607929515418505</v>
      </c>
      <c r="AA70" s="68">
        <f t="shared" si="47"/>
        <v>-0.28348062542488106</v>
      </c>
      <c r="AB70" s="68">
        <f t="shared" si="47"/>
        <v>-0.30750206100577082</v>
      </c>
      <c r="AC70" s="68">
        <f t="shared" si="47"/>
        <v>-0.21717670286278382</v>
      </c>
      <c r="AD70" s="68">
        <f t="shared" si="47"/>
        <v>-5.1620648259303722E-2</v>
      </c>
      <c r="AE70" s="68">
        <f t="shared" si="47"/>
        <v>-0.27798861480075904</v>
      </c>
      <c r="AF70" s="68">
        <f t="shared" si="59"/>
        <v>-0.20952380952380953</v>
      </c>
      <c r="AG70" s="68">
        <f t="shared" si="48"/>
        <v>-0.20176544766708701</v>
      </c>
      <c r="AH70" s="68">
        <f t="shared" si="48"/>
        <v>-0.15569620253164557</v>
      </c>
      <c r="AI70" s="68">
        <f t="shared" si="48"/>
        <v>-0.11563731931668857</v>
      </c>
      <c r="AJ70" s="68">
        <f t="shared" si="48"/>
        <v>4.9698795180722892E-2</v>
      </c>
      <c r="AK70" s="68">
        <f t="shared" si="48"/>
        <v>-0.16587677725118483</v>
      </c>
      <c r="AL70" s="68">
        <f t="shared" si="55"/>
        <v>-0.11094452773613193</v>
      </c>
      <c r="AM70" s="68">
        <f t="shared" si="49"/>
        <v>5.3491827637444277E-2</v>
      </c>
      <c r="AN70" s="68">
        <f t="shared" si="49"/>
        <v>0.10186513629842181</v>
      </c>
      <c r="AO70" s="68">
        <f t="shared" si="49"/>
        <v>0.36742424242424243</v>
      </c>
      <c r="AP70" s="68">
        <f t="shared" si="49"/>
        <v>6.4080944350758853E-2</v>
      </c>
      <c r="AQ70" s="68">
        <f t="shared" si="49"/>
        <v>0.22284908321579688</v>
      </c>
      <c r="AR70" s="68">
        <f t="shared" si="50"/>
        <v>-0.12760416666666666</v>
      </c>
      <c r="AS70" s="68">
        <f t="shared" si="50"/>
        <v>-4.9861495844875349E-2</v>
      </c>
      <c r="AT70" s="68">
        <f t="shared" si="50"/>
        <v>0.13946117274167988</v>
      </c>
      <c r="AU70" s="79">
        <f t="shared" si="50"/>
        <v>-0.12110726643598616</v>
      </c>
      <c r="AV70" s="79">
        <f t="shared" si="50"/>
        <v>5.2238805970149252E-2</v>
      </c>
      <c r="AW70" s="79">
        <f t="shared" si="51"/>
        <v>0.31632653061224492</v>
      </c>
      <c r="AX70" s="79">
        <f t="shared" si="51"/>
        <v>0.17246175243393602</v>
      </c>
      <c r="AY70" s="79">
        <f t="shared" si="51"/>
        <v>9.055118110236221E-2</v>
      </c>
      <c r="AZ70" s="79">
        <f t="shared" si="51"/>
        <v>-3.2624113475177303E-2</v>
      </c>
      <c r="BA70" s="79">
        <f t="shared" si="56"/>
        <v>0.33001107419712072</v>
      </c>
      <c r="BB70" s="79">
        <f t="shared" si="57"/>
        <v>0.14827995255041518</v>
      </c>
      <c r="BC70" s="79">
        <f t="shared" si="58"/>
        <v>0.39350180505415161</v>
      </c>
      <c r="BD70" s="68">
        <f t="shared" si="52"/>
        <v>0.2857142857142857</v>
      </c>
      <c r="BE70" s="68">
        <f t="shared" si="53"/>
        <v>0.35477582846003897</v>
      </c>
      <c r="BF70" s="68">
        <f t="shared" si="54"/>
        <v>-0.11007194244604317</v>
      </c>
      <c r="BG70" s="68">
        <f t="shared" si="54"/>
        <v>3.7186742118027485E-2</v>
      </c>
      <c r="BH70" s="68">
        <f t="shared" si="54"/>
        <v>0.47116134060795012</v>
      </c>
      <c r="BI70" s="68">
        <f t="shared" si="54"/>
        <v>0.2</v>
      </c>
      <c r="BJ70" s="68">
        <f t="shared" si="54"/>
        <v>-0.2324503311258278</v>
      </c>
      <c r="BK70" s="68">
        <f t="shared" si="54"/>
        <v>-0.21627840092033362</v>
      </c>
      <c r="BL70" s="68">
        <f t="shared" si="54"/>
        <v>-8.5871559633027519E-2</v>
      </c>
      <c r="BM70" s="68">
        <f t="shared" si="54"/>
        <v>0.13608992372541148</v>
      </c>
      <c r="BN70" s="68">
        <f t="shared" si="54"/>
        <v>3.9575971731448764E-2</v>
      </c>
      <c r="BO70" s="79">
        <f t="shared" si="54"/>
        <v>9.2114208021753907E-2</v>
      </c>
      <c r="BP70" s="79">
        <f t="shared" si="54"/>
        <v>0.14596949891067537</v>
      </c>
    </row>
    <row r="71" spans="2:68" ht="15" customHeight="1" thickBot="1" x14ac:dyDescent="0.25">
      <c r="B71" s="64" t="s">
        <v>24</v>
      </c>
      <c r="C71" s="68">
        <f t="shared" ref="C71:C82" si="60">+(G16-C16)/C16</f>
        <v>0.87058823529411766</v>
      </c>
      <c r="D71" s="68">
        <f t="shared" ref="D71:D82" si="61">+(H16-D16)/D16</f>
        <v>1.3434343434343434</v>
      </c>
      <c r="E71" s="68">
        <f t="shared" ref="E71:E82" si="62">+(I16-E16)/E16</f>
        <v>0.56578947368421051</v>
      </c>
      <c r="F71" s="68">
        <f t="shared" ref="F71:F82" si="63">+(J16-F16)/F16</f>
        <v>0.60185185185185186</v>
      </c>
      <c r="G71" s="68">
        <f t="shared" ref="G71:G77" si="64">+(K16-G16)/G16</f>
        <v>0.38993710691823902</v>
      </c>
      <c r="H71" s="68">
        <f t="shared" ref="H71:H77" si="65">+(L16-H16)/H16</f>
        <v>2.1551724137931036E-2</v>
      </c>
      <c r="I71" s="68">
        <f t="shared" ref="I71:I77" si="66">+(M16-I16)/I16</f>
        <v>1.2184873949579831</v>
      </c>
      <c r="J71" s="68">
        <f t="shared" ref="J71:J77" si="67">+(N16-J16)/J16</f>
        <v>0.12138728323699421</v>
      </c>
      <c r="K71" s="68">
        <f t="shared" ref="K71:K77" si="68">+(O16-K16)/K16</f>
        <v>0.10859728506787331</v>
      </c>
      <c r="L71" s="68">
        <f t="shared" ref="L71:L77" si="69">+(P16-L16)/L16</f>
        <v>-0.22784810126582278</v>
      </c>
      <c r="M71" s="68">
        <f t="shared" ref="M71:M77" si="70">+(Q16-M16)/M16</f>
        <v>-0.17424242424242425</v>
      </c>
      <c r="N71" s="68">
        <f t="shared" ref="N71:P77" si="71">+(R16-N16)/N16</f>
        <v>-7.2164948453608241E-2</v>
      </c>
      <c r="O71" s="68">
        <f t="shared" si="71"/>
        <v>-9.7959183673469383E-2</v>
      </c>
      <c r="P71" s="68">
        <f t="shared" si="71"/>
        <v>5.4644808743169397E-2</v>
      </c>
      <c r="Q71" s="68">
        <f t="shared" si="47"/>
        <v>-8.7155963302752298E-2</v>
      </c>
      <c r="R71" s="68">
        <f t="shared" si="47"/>
        <v>-0.14444444444444443</v>
      </c>
      <c r="S71" s="68">
        <f t="shared" si="47"/>
        <v>-2.2624434389140271E-2</v>
      </c>
      <c r="T71" s="68">
        <f t="shared" si="47"/>
        <v>0.15025906735751296</v>
      </c>
      <c r="U71" s="68">
        <f t="shared" si="47"/>
        <v>0.34673366834170855</v>
      </c>
      <c r="V71" s="68">
        <f t="shared" si="47"/>
        <v>0.79870129870129869</v>
      </c>
      <c r="W71" s="68">
        <f t="shared" si="47"/>
        <v>0.69444444444444442</v>
      </c>
      <c r="X71" s="68">
        <f t="shared" si="47"/>
        <v>0.21621621621621623</v>
      </c>
      <c r="Y71" s="68">
        <f t="shared" si="47"/>
        <v>-0.35447761194029853</v>
      </c>
      <c r="Z71" s="68">
        <f t="shared" si="47"/>
        <v>-0.24548736462093862</v>
      </c>
      <c r="AA71" s="68">
        <f t="shared" si="47"/>
        <v>-0.24863387978142076</v>
      </c>
      <c r="AB71" s="68">
        <f t="shared" si="47"/>
        <v>-0.24444444444444444</v>
      </c>
      <c r="AC71" s="68">
        <f t="shared" si="47"/>
        <v>0.2947976878612717</v>
      </c>
      <c r="AD71" s="68">
        <f t="shared" si="47"/>
        <v>-9.5693779904306216E-3</v>
      </c>
      <c r="AE71" s="68">
        <f t="shared" si="47"/>
        <v>-0.14909090909090908</v>
      </c>
      <c r="AF71" s="68">
        <f t="shared" si="59"/>
        <v>0.16176470588235295</v>
      </c>
      <c r="AG71" s="68">
        <f t="shared" si="48"/>
        <v>-0.4017857142857143</v>
      </c>
      <c r="AH71" s="68">
        <f t="shared" si="48"/>
        <v>-0.20772946859903382</v>
      </c>
      <c r="AI71" s="68">
        <f t="shared" si="48"/>
        <v>1.282051282051282E-2</v>
      </c>
      <c r="AJ71" s="68">
        <f t="shared" si="48"/>
        <v>-0.4219409282700422</v>
      </c>
      <c r="AK71" s="68">
        <f t="shared" si="48"/>
        <v>-0.12686567164179105</v>
      </c>
      <c r="AL71" s="68">
        <f t="shared" si="55"/>
        <v>-0.4451219512195122</v>
      </c>
      <c r="AM71" s="68">
        <f t="shared" si="49"/>
        <v>-0.45569620253164556</v>
      </c>
      <c r="AN71" s="68">
        <f t="shared" si="49"/>
        <v>3.6496350364963501E-2</v>
      </c>
      <c r="AO71" s="68">
        <f t="shared" si="49"/>
        <v>8.5470085470085479E-3</v>
      </c>
      <c r="AP71" s="68">
        <f t="shared" si="49"/>
        <v>0.48351648351648352</v>
      </c>
      <c r="AQ71" s="68">
        <f t="shared" si="49"/>
        <v>-7.7519379844961239E-3</v>
      </c>
      <c r="AR71" s="68">
        <f t="shared" si="50"/>
        <v>-4.9295774647887321E-2</v>
      </c>
      <c r="AS71" s="68">
        <f t="shared" si="50"/>
        <v>0</v>
      </c>
      <c r="AT71" s="68">
        <f t="shared" si="50"/>
        <v>-0.25925925925925924</v>
      </c>
      <c r="AU71" s="79">
        <f t="shared" si="50"/>
        <v>-7.8125E-2</v>
      </c>
      <c r="AV71" s="79">
        <f t="shared" si="50"/>
        <v>-7.407407407407407E-2</v>
      </c>
      <c r="AW71" s="79">
        <f t="shared" si="51"/>
        <v>0.4576271186440678</v>
      </c>
      <c r="AX71" s="79">
        <f t="shared" si="51"/>
        <v>0.71</v>
      </c>
      <c r="AY71" s="79">
        <f t="shared" si="51"/>
        <v>0.27966101694915252</v>
      </c>
      <c r="AZ71" s="79">
        <f t="shared" si="51"/>
        <v>0.20799999999999999</v>
      </c>
      <c r="BA71" s="79">
        <f t="shared" si="56"/>
        <v>0.31976744186046513</v>
      </c>
      <c r="BB71" s="79">
        <f t="shared" si="57"/>
        <v>-0.17543859649122806</v>
      </c>
      <c r="BC71" s="79">
        <f t="shared" si="58"/>
        <v>0.12582781456953643</v>
      </c>
      <c r="BD71" s="68">
        <f t="shared" si="52"/>
        <v>0.85597826086956519</v>
      </c>
      <c r="BE71" s="68">
        <f t="shared" si="53"/>
        <v>0.34114202049780379</v>
      </c>
      <c r="BF71" s="68">
        <f t="shared" si="54"/>
        <v>-9.8253275109170299E-2</v>
      </c>
      <c r="BG71" s="68">
        <f t="shared" si="54"/>
        <v>-7.1428571428571425E-2</v>
      </c>
      <c r="BH71" s="68">
        <f t="shared" si="54"/>
        <v>0.2816166883963494</v>
      </c>
      <c r="BI71" s="68">
        <f t="shared" si="54"/>
        <v>3.5605289928789419E-2</v>
      </c>
      <c r="BJ71" s="68">
        <f t="shared" si="54"/>
        <v>-0.10609037328094302</v>
      </c>
      <c r="BK71" s="68">
        <f t="shared" si="54"/>
        <v>-0.15494505494505495</v>
      </c>
      <c r="BL71" s="68">
        <f t="shared" si="54"/>
        <v>-0.24317295188556567</v>
      </c>
      <c r="BM71" s="68">
        <f t="shared" si="54"/>
        <v>-9.9656357388316158E-2</v>
      </c>
      <c r="BN71" s="68">
        <f t="shared" si="54"/>
        <v>-8.2061068702290074E-2</v>
      </c>
      <c r="BO71" s="79">
        <f t="shared" si="54"/>
        <v>0.21829521829521831</v>
      </c>
      <c r="BP71" s="79">
        <f t="shared" si="54"/>
        <v>0.14334470989761092</v>
      </c>
    </row>
    <row r="72" spans="2:68" ht="15" customHeight="1" thickBot="1" x14ac:dyDescent="0.25">
      <c r="B72" s="64" t="s">
        <v>25</v>
      </c>
      <c r="C72" s="68">
        <f t="shared" si="60"/>
        <v>3.8834951456310676E-2</v>
      </c>
      <c r="D72" s="68">
        <f t="shared" si="61"/>
        <v>0.30769230769230771</v>
      </c>
      <c r="E72" s="68">
        <f t="shared" si="62"/>
        <v>0.75384615384615383</v>
      </c>
      <c r="F72" s="68">
        <f t="shared" si="63"/>
        <v>2.34375</v>
      </c>
      <c r="G72" s="68">
        <f t="shared" si="64"/>
        <v>0.99065420560747663</v>
      </c>
      <c r="H72" s="68">
        <f t="shared" si="65"/>
        <v>0.60784313725490191</v>
      </c>
      <c r="I72" s="68">
        <f t="shared" si="66"/>
        <v>0.21052631578947367</v>
      </c>
      <c r="J72" s="68">
        <f t="shared" si="67"/>
        <v>-0.24610591900311526</v>
      </c>
      <c r="K72" s="68">
        <f t="shared" si="68"/>
        <v>-9.3896713615023469E-2</v>
      </c>
      <c r="L72" s="68">
        <f t="shared" si="69"/>
        <v>6.097560975609756E-2</v>
      </c>
      <c r="M72" s="68">
        <f t="shared" si="70"/>
        <v>-0.15942028985507245</v>
      </c>
      <c r="N72" s="68">
        <f t="shared" si="71"/>
        <v>-0.61157024793388426</v>
      </c>
      <c r="O72" s="68">
        <f t="shared" si="71"/>
        <v>-0.25906735751295334</v>
      </c>
      <c r="P72" s="68">
        <f t="shared" si="71"/>
        <v>-0.5114942528735632</v>
      </c>
      <c r="Q72" s="68">
        <f t="shared" si="47"/>
        <v>-0.12931034482758622</v>
      </c>
      <c r="R72" s="68">
        <f t="shared" si="47"/>
        <v>0.32978723404255317</v>
      </c>
      <c r="S72" s="68">
        <f t="shared" si="47"/>
        <v>0.87412587412587417</v>
      </c>
      <c r="T72" s="68">
        <f t="shared" si="47"/>
        <v>0.77647058823529413</v>
      </c>
      <c r="U72" s="68">
        <f t="shared" si="47"/>
        <v>1.1683168316831682</v>
      </c>
      <c r="V72" s="68">
        <f t="shared" si="47"/>
        <v>0.38400000000000001</v>
      </c>
      <c r="W72" s="68">
        <f t="shared" si="47"/>
        <v>-0.33955223880597013</v>
      </c>
      <c r="X72" s="68">
        <f t="shared" si="47"/>
        <v>0.11920529801324503</v>
      </c>
      <c r="Y72" s="68">
        <f t="shared" si="47"/>
        <v>-0.39726027397260272</v>
      </c>
      <c r="Z72" s="68">
        <f t="shared" si="47"/>
        <v>-0.33526011560693642</v>
      </c>
      <c r="AA72" s="68">
        <f t="shared" si="47"/>
        <v>-9.03954802259887E-2</v>
      </c>
      <c r="AB72" s="68">
        <f t="shared" si="47"/>
        <v>-0.29585798816568049</v>
      </c>
      <c r="AC72" s="68">
        <f t="shared" si="47"/>
        <v>-0.11363636363636363</v>
      </c>
      <c r="AD72" s="68">
        <f t="shared" si="47"/>
        <v>-0.11304347826086956</v>
      </c>
      <c r="AE72" s="68">
        <f t="shared" si="47"/>
        <v>-0.2360248447204969</v>
      </c>
      <c r="AF72" s="68">
        <f t="shared" si="59"/>
        <v>-0.14285714285714285</v>
      </c>
      <c r="AG72" s="68">
        <f t="shared" si="48"/>
        <v>-5.9829059829059832E-2</v>
      </c>
      <c r="AH72" s="68">
        <f t="shared" si="48"/>
        <v>0.29411764705882354</v>
      </c>
      <c r="AI72" s="68">
        <f t="shared" si="48"/>
        <v>-8.1300813008130079E-2</v>
      </c>
      <c r="AJ72" s="68">
        <f t="shared" si="48"/>
        <v>0.36274509803921567</v>
      </c>
      <c r="AK72" s="68">
        <f t="shared" si="48"/>
        <v>-0.14545454545454545</v>
      </c>
      <c r="AL72" s="68">
        <f t="shared" si="55"/>
        <v>-0.2196969696969697</v>
      </c>
      <c r="AM72" s="68">
        <f t="shared" si="49"/>
        <v>3.5398230088495575E-2</v>
      </c>
      <c r="AN72" s="68">
        <f t="shared" si="49"/>
        <v>-0.19424460431654678</v>
      </c>
      <c r="AO72" s="68">
        <f t="shared" si="49"/>
        <v>2.1276595744680851E-2</v>
      </c>
      <c r="AP72" s="68">
        <f t="shared" si="49"/>
        <v>2.9126213592233011E-2</v>
      </c>
      <c r="AQ72" s="68">
        <f t="shared" si="49"/>
        <v>8.5470085470085472E-2</v>
      </c>
      <c r="AR72" s="68">
        <f t="shared" si="50"/>
        <v>0.22321428571428573</v>
      </c>
      <c r="AS72" s="68">
        <f t="shared" si="50"/>
        <v>0.13541666666666666</v>
      </c>
      <c r="AT72" s="68">
        <f t="shared" si="50"/>
        <v>0.10377358490566038</v>
      </c>
      <c r="AU72" s="79">
        <f t="shared" si="50"/>
        <v>-7.874015748031496E-2</v>
      </c>
      <c r="AV72" s="79">
        <f t="shared" si="50"/>
        <v>-0.27007299270072993</v>
      </c>
      <c r="AW72" s="79">
        <f t="shared" si="51"/>
        <v>0.11009174311926606</v>
      </c>
      <c r="AX72" s="79">
        <f t="shared" si="51"/>
        <v>0</v>
      </c>
      <c r="AY72" s="79">
        <f t="shared" si="51"/>
        <v>-0.10256410256410256</v>
      </c>
      <c r="AZ72" s="79">
        <f t="shared" si="51"/>
        <v>-0.32</v>
      </c>
      <c r="BA72" s="79">
        <f t="shared" si="56"/>
        <v>0.27272727272727271</v>
      </c>
      <c r="BB72" s="79">
        <f t="shared" si="57"/>
        <v>-0.19658119658119658</v>
      </c>
      <c r="BC72" s="79">
        <f t="shared" si="58"/>
        <v>0.83809523809523812</v>
      </c>
      <c r="BD72" s="68">
        <f t="shared" si="52"/>
        <v>0.88304093567251463</v>
      </c>
      <c r="BE72" s="68">
        <f t="shared" si="53"/>
        <v>0.17546583850931677</v>
      </c>
      <c r="BF72" s="68">
        <f t="shared" si="54"/>
        <v>-0.23778071334214002</v>
      </c>
      <c r="BG72" s="68">
        <f t="shared" si="54"/>
        <v>-0.21317157712305027</v>
      </c>
      <c r="BH72" s="68">
        <f t="shared" si="54"/>
        <v>0.78634361233480177</v>
      </c>
      <c r="BI72" s="68">
        <f t="shared" si="54"/>
        <v>-0.26880394574599259</v>
      </c>
      <c r="BJ72" s="68">
        <f t="shared" si="54"/>
        <v>-0.15851602023608768</v>
      </c>
      <c r="BK72" s="68">
        <f t="shared" si="54"/>
        <v>-6.4128256513026047E-2</v>
      </c>
      <c r="BL72" s="68">
        <f t="shared" si="54"/>
        <v>-3.8543897216274089E-2</v>
      </c>
      <c r="BM72" s="68">
        <f t="shared" si="54"/>
        <v>-4.0089086859688199E-2</v>
      </c>
      <c r="BN72" s="68">
        <f t="shared" si="54"/>
        <v>0.1368909512761021</v>
      </c>
      <c r="BO72" s="79">
        <f t="shared" si="54"/>
        <v>-7.1428571428571425E-2</v>
      </c>
      <c r="BP72" s="79">
        <f t="shared" si="54"/>
        <v>-7.4725274725274723E-2</v>
      </c>
    </row>
    <row r="73" spans="2:68" ht="15" customHeight="1" thickBot="1" x14ac:dyDescent="0.25">
      <c r="B73" s="64" t="s">
        <v>26</v>
      </c>
      <c r="C73" s="68">
        <f t="shared" si="60"/>
        <v>0.28465346534653463</v>
      </c>
      <c r="D73" s="68">
        <f t="shared" si="61"/>
        <v>0.94464944649446492</v>
      </c>
      <c r="E73" s="68">
        <f t="shared" si="62"/>
        <v>0.5636363636363636</v>
      </c>
      <c r="F73" s="68">
        <f t="shared" si="63"/>
        <v>0.83679525222551931</v>
      </c>
      <c r="G73" s="68">
        <f t="shared" si="64"/>
        <v>0.98651252408477841</v>
      </c>
      <c r="H73" s="68">
        <f t="shared" si="65"/>
        <v>-4.3643263757115747E-2</v>
      </c>
      <c r="I73" s="68">
        <f t="shared" si="66"/>
        <v>-2.5193798449612403E-2</v>
      </c>
      <c r="J73" s="68">
        <f t="shared" si="67"/>
        <v>-0.13893376413570274</v>
      </c>
      <c r="K73" s="68">
        <f t="shared" si="68"/>
        <v>-0.5169738118331717</v>
      </c>
      <c r="L73" s="68">
        <f t="shared" si="69"/>
        <v>2.3809523809523808E-2</v>
      </c>
      <c r="M73" s="68">
        <f t="shared" si="70"/>
        <v>2.982107355864811E-2</v>
      </c>
      <c r="N73" s="68">
        <f t="shared" si="71"/>
        <v>-3.9399624765478425E-2</v>
      </c>
      <c r="O73" s="68">
        <f t="shared" si="71"/>
        <v>0.12048192771084337</v>
      </c>
      <c r="P73" s="68">
        <f t="shared" si="71"/>
        <v>0.14534883720930233</v>
      </c>
      <c r="Q73" s="68">
        <f t="shared" si="47"/>
        <v>0.44208494208494209</v>
      </c>
      <c r="R73" s="68">
        <f t="shared" si="47"/>
        <v>0.427734375</v>
      </c>
      <c r="S73" s="68">
        <f t="shared" si="47"/>
        <v>0.27956989247311825</v>
      </c>
      <c r="T73" s="68">
        <f t="shared" si="47"/>
        <v>0.44162436548223349</v>
      </c>
      <c r="U73" s="68">
        <f t="shared" si="47"/>
        <v>-5.3547523427041497E-3</v>
      </c>
      <c r="V73" s="68">
        <f t="shared" si="47"/>
        <v>0.25718194254445964</v>
      </c>
      <c r="W73" s="68">
        <f t="shared" si="47"/>
        <v>9.6638655462184878E-2</v>
      </c>
      <c r="X73" s="68">
        <f t="shared" si="47"/>
        <v>-0.18427230046948356</v>
      </c>
      <c r="Y73" s="68">
        <f t="shared" si="47"/>
        <v>-0.20995962314939434</v>
      </c>
      <c r="Z73" s="68">
        <f t="shared" si="47"/>
        <v>-0.44504896626768226</v>
      </c>
      <c r="AA73" s="68">
        <f t="shared" si="47"/>
        <v>-6.3856960408684551E-3</v>
      </c>
      <c r="AB73" s="68">
        <f t="shared" si="47"/>
        <v>-7.1942446043165464E-2</v>
      </c>
      <c r="AC73" s="68">
        <f t="shared" si="47"/>
        <v>-3.4071550255536627E-3</v>
      </c>
      <c r="AD73" s="68">
        <f t="shared" si="47"/>
        <v>0.12745098039215685</v>
      </c>
      <c r="AE73" s="68">
        <f t="shared" si="47"/>
        <v>-0.15809768637532134</v>
      </c>
      <c r="AF73" s="68">
        <f t="shared" si="59"/>
        <v>-9.6124031007751937E-2</v>
      </c>
      <c r="AG73" s="68">
        <f t="shared" si="48"/>
        <v>-8.5470085470085472E-2</v>
      </c>
      <c r="AH73" s="68">
        <f t="shared" si="48"/>
        <v>-0.26956521739130435</v>
      </c>
      <c r="AI73" s="68">
        <f t="shared" si="48"/>
        <v>-0.34656488549618319</v>
      </c>
      <c r="AJ73" s="68">
        <f t="shared" si="48"/>
        <v>-0.33104631217838765</v>
      </c>
      <c r="AK73" s="68">
        <f t="shared" si="48"/>
        <v>-0.16261682242990655</v>
      </c>
      <c r="AL73" s="68">
        <f t="shared" si="55"/>
        <v>0.14285714285714285</v>
      </c>
      <c r="AM73" s="68">
        <f t="shared" si="49"/>
        <v>4.4392523364485979E-2</v>
      </c>
      <c r="AN73" s="68">
        <f t="shared" si="49"/>
        <v>1.7948717948717947E-2</v>
      </c>
      <c r="AO73" s="68">
        <f t="shared" si="49"/>
        <v>0.12723214285714285</v>
      </c>
      <c r="AP73" s="68">
        <f t="shared" si="49"/>
        <v>5.4166666666666669E-2</v>
      </c>
      <c r="AQ73" s="68">
        <f t="shared" si="49"/>
        <v>-8.2774049217002238E-2</v>
      </c>
      <c r="AR73" s="68">
        <f t="shared" si="50"/>
        <v>0.25188916876574308</v>
      </c>
      <c r="AS73" s="68">
        <f t="shared" si="50"/>
        <v>5.1485148514851482E-2</v>
      </c>
      <c r="AT73" s="68">
        <f t="shared" si="50"/>
        <v>-3.952569169960474E-3</v>
      </c>
      <c r="AU73" s="79">
        <f t="shared" si="50"/>
        <v>0.12195121951219512</v>
      </c>
      <c r="AV73" s="79">
        <f t="shared" si="50"/>
        <v>-3.0181086519114688E-2</v>
      </c>
      <c r="AW73" s="79">
        <f t="shared" si="51"/>
        <v>-3.954802259887006E-2</v>
      </c>
      <c r="AX73" s="79">
        <f t="shared" si="51"/>
        <v>0.23214285714285715</v>
      </c>
      <c r="AY73" s="79">
        <f t="shared" si="51"/>
        <v>0.2847826086956522</v>
      </c>
      <c r="AZ73" s="79">
        <f t="shared" si="51"/>
        <v>2.4896265560165973E-2</v>
      </c>
      <c r="BA73" s="79">
        <f t="shared" si="56"/>
        <v>0.66078431372549018</v>
      </c>
      <c r="BB73" s="79">
        <f t="shared" si="57"/>
        <v>3.2206119162640899E-2</v>
      </c>
      <c r="BC73" s="79">
        <f t="shared" si="58"/>
        <v>-2.1996615905245348E-2</v>
      </c>
      <c r="BD73" s="68">
        <f t="shared" si="52"/>
        <v>0.62518628912071539</v>
      </c>
      <c r="BE73" s="68">
        <f t="shared" si="53"/>
        <v>0.17881705639614856</v>
      </c>
      <c r="BF73" s="68">
        <f t="shared" si="54"/>
        <v>-0.20497860754570207</v>
      </c>
      <c r="BG73" s="68">
        <f t="shared" si="54"/>
        <v>0.28522504892367906</v>
      </c>
      <c r="BH73" s="68">
        <f t="shared" si="54"/>
        <v>0.22877807384849638</v>
      </c>
      <c r="BI73" s="68">
        <f t="shared" si="54"/>
        <v>-0.20229244114002479</v>
      </c>
      <c r="BJ73" s="68">
        <f t="shared" si="54"/>
        <v>3.1067961165048546E-3</v>
      </c>
      <c r="BK73" s="68">
        <f t="shared" si="54"/>
        <v>-0.15098722415795587</v>
      </c>
      <c r="BL73" s="68">
        <f t="shared" si="54"/>
        <v>-0.20383036935704515</v>
      </c>
      <c r="BM73" s="68">
        <f t="shared" si="54"/>
        <v>6.2428407789232532E-2</v>
      </c>
      <c r="BN73" s="68">
        <f t="shared" si="54"/>
        <v>4.6900269541778977E-2</v>
      </c>
      <c r="BO73" s="79">
        <f t="shared" si="54"/>
        <v>6.7456230690010305E-2</v>
      </c>
      <c r="BP73" s="79">
        <f t="shared" si="54"/>
        <v>0.241196333815726</v>
      </c>
    </row>
    <row r="74" spans="2:68" ht="15" customHeight="1" thickBot="1" x14ac:dyDescent="0.25">
      <c r="B74" s="64" t="s">
        <v>8</v>
      </c>
      <c r="C74" s="68">
        <f t="shared" si="60"/>
        <v>-0.17616580310880828</v>
      </c>
      <c r="D74" s="68">
        <f t="shared" si="61"/>
        <v>0.2929936305732484</v>
      </c>
      <c r="E74" s="68">
        <f t="shared" si="62"/>
        <v>0.58041958041958042</v>
      </c>
      <c r="F74" s="68">
        <f t="shared" si="63"/>
        <v>2.0132450331125828</v>
      </c>
      <c r="G74" s="68">
        <f t="shared" si="64"/>
        <v>1.4654088050314464</v>
      </c>
      <c r="H74" s="68">
        <f t="shared" si="65"/>
        <v>0.33004926108374383</v>
      </c>
      <c r="I74" s="68">
        <f t="shared" si="66"/>
        <v>0.38053097345132741</v>
      </c>
      <c r="J74" s="68">
        <f t="shared" si="67"/>
        <v>-0.23076923076923078</v>
      </c>
      <c r="K74" s="68">
        <f t="shared" si="68"/>
        <v>-0.26020408163265307</v>
      </c>
      <c r="L74" s="68">
        <f t="shared" si="69"/>
        <v>-0.19259259259259259</v>
      </c>
      <c r="M74" s="68">
        <f t="shared" si="70"/>
        <v>-0.33012820512820512</v>
      </c>
      <c r="N74" s="68">
        <f t="shared" si="71"/>
        <v>-0.25428571428571428</v>
      </c>
      <c r="O74" s="68">
        <f t="shared" si="71"/>
        <v>-3.1034482758620689E-2</v>
      </c>
      <c r="P74" s="68">
        <f t="shared" si="71"/>
        <v>0.12844036697247707</v>
      </c>
      <c r="Q74" s="68">
        <f t="shared" si="47"/>
        <v>0.3349282296650718</v>
      </c>
      <c r="R74" s="68">
        <f t="shared" si="47"/>
        <v>6.5134099616858232E-2</v>
      </c>
      <c r="S74" s="68">
        <f t="shared" si="47"/>
        <v>0.3914590747330961</v>
      </c>
      <c r="T74" s="68">
        <f t="shared" si="47"/>
        <v>0.83739837398373984</v>
      </c>
      <c r="U74" s="68">
        <f t="shared" si="47"/>
        <v>0.36559139784946237</v>
      </c>
      <c r="V74" s="68">
        <f t="shared" si="47"/>
        <v>0.44964028776978415</v>
      </c>
      <c r="W74" s="68">
        <f t="shared" si="47"/>
        <v>0.17647058823529413</v>
      </c>
      <c r="X74" s="68">
        <f t="shared" si="47"/>
        <v>-0.16592920353982302</v>
      </c>
      <c r="Y74" s="68">
        <f t="shared" si="47"/>
        <v>0.39895013123359579</v>
      </c>
      <c r="Z74" s="68">
        <f t="shared" si="47"/>
        <v>1.1066997518610422</v>
      </c>
      <c r="AA74" s="68">
        <f t="shared" si="47"/>
        <v>-0.24782608695652175</v>
      </c>
      <c r="AB74" s="68">
        <f t="shared" si="47"/>
        <v>-0.23607427055702918</v>
      </c>
      <c r="AC74" s="68">
        <f t="shared" si="47"/>
        <v>-0.36210131332082551</v>
      </c>
      <c r="AD74" s="68">
        <f t="shared" si="47"/>
        <v>-0.70200235571260305</v>
      </c>
      <c r="AE74" s="68">
        <f t="shared" si="47"/>
        <v>-0.13294797687861271</v>
      </c>
      <c r="AF74" s="68">
        <f t="shared" si="59"/>
        <v>-5.9027777777777776E-2</v>
      </c>
      <c r="AG74" s="68">
        <f t="shared" si="48"/>
        <v>-0.29411764705882354</v>
      </c>
      <c r="AH74" s="68">
        <f t="shared" si="48"/>
        <v>5.1383399209486168E-2</v>
      </c>
      <c r="AI74" s="68">
        <f t="shared" si="48"/>
        <v>-5.3333333333333337E-2</v>
      </c>
      <c r="AJ74" s="68">
        <f t="shared" si="48"/>
        <v>5.5350553505535055E-2</v>
      </c>
      <c r="AK74" s="68">
        <f t="shared" si="48"/>
        <v>-0.05</v>
      </c>
      <c r="AL74" s="68">
        <f t="shared" si="55"/>
        <v>-0.11654135338345864</v>
      </c>
      <c r="AM74" s="68">
        <f t="shared" si="49"/>
        <v>3.1690140845070422E-2</v>
      </c>
      <c r="AN74" s="68">
        <f t="shared" si="49"/>
        <v>-0.17482517482517482</v>
      </c>
      <c r="AO74" s="68">
        <f t="shared" si="49"/>
        <v>0.10526315789473684</v>
      </c>
      <c r="AP74" s="68">
        <f t="shared" si="49"/>
        <v>0.1702127659574468</v>
      </c>
      <c r="AQ74" s="68">
        <f t="shared" si="49"/>
        <v>-0.15699658703071673</v>
      </c>
      <c r="AR74" s="68">
        <f t="shared" si="50"/>
        <v>-2.1186440677966101E-2</v>
      </c>
      <c r="AS74" s="68">
        <f t="shared" si="50"/>
        <v>-7.9365079365079361E-3</v>
      </c>
      <c r="AT74" s="68">
        <f t="shared" si="50"/>
        <v>0.12</v>
      </c>
      <c r="AU74" s="79">
        <f t="shared" si="50"/>
        <v>0.17813765182186234</v>
      </c>
      <c r="AV74" s="79">
        <f t="shared" si="50"/>
        <v>0.17316017316017315</v>
      </c>
      <c r="AW74" s="79">
        <f t="shared" si="51"/>
        <v>0.16</v>
      </c>
      <c r="AX74" s="79">
        <f t="shared" si="51"/>
        <v>-2.5974025974025976E-2</v>
      </c>
      <c r="AY74" s="79">
        <f t="shared" si="51"/>
        <v>-0.1134020618556701</v>
      </c>
      <c r="AZ74" s="79">
        <f t="shared" si="51"/>
        <v>-0.23247232472324722</v>
      </c>
      <c r="BA74" s="79">
        <f t="shared" si="56"/>
        <v>0.32413793103448274</v>
      </c>
      <c r="BB74" s="79">
        <f t="shared" si="57"/>
        <v>-0.18</v>
      </c>
      <c r="BC74" s="79">
        <f t="shared" si="58"/>
        <v>3.875968992248062E-3</v>
      </c>
      <c r="BD74" s="68">
        <f t="shared" si="52"/>
        <v>0.61956521739130432</v>
      </c>
      <c r="BE74" s="68">
        <f t="shared" si="53"/>
        <v>0.2694151486097795</v>
      </c>
      <c r="BF74" s="68">
        <f t="shared" si="54"/>
        <v>-0.26132930513595165</v>
      </c>
      <c r="BG74" s="68">
        <f t="shared" si="54"/>
        <v>0.10838445807770961</v>
      </c>
      <c r="BH74" s="68">
        <f t="shared" si="54"/>
        <v>0.50092250922509229</v>
      </c>
      <c r="BI74" s="68">
        <f t="shared" si="54"/>
        <v>0.36385986478180699</v>
      </c>
      <c r="BJ74" s="68">
        <f t="shared" si="54"/>
        <v>-0.44704821991888238</v>
      </c>
      <c r="BK74" s="68">
        <f t="shared" si="54"/>
        <v>-0.12224938875305623</v>
      </c>
      <c r="BL74" s="68">
        <f t="shared" si="54"/>
        <v>-4.0854224698235839E-2</v>
      </c>
      <c r="BM74" s="68">
        <f t="shared" si="54"/>
        <v>2.2265246853823813E-2</v>
      </c>
      <c r="BN74" s="68">
        <f t="shared" si="54"/>
        <v>-1.893939393939394E-2</v>
      </c>
      <c r="BO74" s="79">
        <f t="shared" si="54"/>
        <v>0.11196911196911197</v>
      </c>
      <c r="BP74" s="79">
        <f t="shared" si="54"/>
        <v>-4.8611111111111112E-2</v>
      </c>
    </row>
    <row r="75" spans="2:68" ht="15" customHeight="1" thickBot="1" x14ac:dyDescent="0.25">
      <c r="B75" s="64" t="s">
        <v>27</v>
      </c>
      <c r="C75" s="68">
        <f t="shared" si="60"/>
        <v>0.51666666666666672</v>
      </c>
      <c r="D75" s="68">
        <f t="shared" si="61"/>
        <v>0.66666666666666663</v>
      </c>
      <c r="E75" s="68">
        <f t="shared" si="62"/>
        <v>1.3615819209039548</v>
      </c>
      <c r="F75" s="68">
        <f t="shared" si="63"/>
        <v>1.4537037037037037</v>
      </c>
      <c r="G75" s="68">
        <f t="shared" si="64"/>
        <v>0.78021978021978022</v>
      </c>
      <c r="H75" s="68">
        <f t="shared" si="65"/>
        <v>0.2</v>
      </c>
      <c r="I75" s="68">
        <f t="shared" si="66"/>
        <v>7.1770334928229667E-3</v>
      </c>
      <c r="J75" s="68">
        <f t="shared" si="67"/>
        <v>-0.14339622641509434</v>
      </c>
      <c r="K75" s="68">
        <f t="shared" si="68"/>
        <v>0.36213991769547327</v>
      </c>
      <c r="L75" s="68">
        <f t="shared" si="69"/>
        <v>2.3148148148148147E-2</v>
      </c>
      <c r="M75" s="68">
        <f t="shared" si="70"/>
        <v>-0.35629453681710216</v>
      </c>
      <c r="N75" s="68">
        <f t="shared" si="71"/>
        <v>-0.36784140969162998</v>
      </c>
      <c r="O75" s="68">
        <f t="shared" si="71"/>
        <v>-0.43957703927492447</v>
      </c>
      <c r="P75" s="68">
        <f t="shared" si="71"/>
        <v>-0.20361990950226244</v>
      </c>
      <c r="Q75" s="68">
        <f t="shared" si="47"/>
        <v>8.8560885608856083E-2</v>
      </c>
      <c r="R75" s="68">
        <f t="shared" si="47"/>
        <v>0.39372822299651566</v>
      </c>
      <c r="S75" s="68">
        <f t="shared" si="47"/>
        <v>0.13207547169811321</v>
      </c>
      <c r="T75" s="68">
        <f t="shared" si="47"/>
        <v>0.32386363636363635</v>
      </c>
      <c r="U75" s="68">
        <f t="shared" si="47"/>
        <v>0.26779661016949152</v>
      </c>
      <c r="V75" s="68">
        <f t="shared" si="47"/>
        <v>0.1275</v>
      </c>
      <c r="W75" s="68">
        <f t="shared" si="47"/>
        <v>0.25238095238095237</v>
      </c>
      <c r="X75" s="68">
        <f t="shared" si="47"/>
        <v>3.2188841201716736E-2</v>
      </c>
      <c r="Y75" s="68">
        <f t="shared" si="47"/>
        <v>-0.11764705882352941</v>
      </c>
      <c r="Z75" s="68">
        <f t="shared" si="47"/>
        <v>3.7694013303769404E-2</v>
      </c>
      <c r="AA75" s="68">
        <f t="shared" si="47"/>
        <v>-0.15209125475285171</v>
      </c>
      <c r="AB75" s="68">
        <f t="shared" si="47"/>
        <v>-0.37629937629937632</v>
      </c>
      <c r="AC75" s="68">
        <f t="shared" si="47"/>
        <v>-0.13333333333333333</v>
      </c>
      <c r="AD75" s="68">
        <f t="shared" si="47"/>
        <v>-0.14102564102564102</v>
      </c>
      <c r="AE75" s="68">
        <f t="shared" si="47"/>
        <v>-0.31838565022421522</v>
      </c>
      <c r="AF75" s="68">
        <f t="shared" si="59"/>
        <v>6.3333333333333339E-2</v>
      </c>
      <c r="AG75" s="68">
        <f t="shared" si="48"/>
        <v>-8.3916083916083919E-2</v>
      </c>
      <c r="AH75" s="68">
        <f t="shared" si="48"/>
        <v>-0.28358208955223879</v>
      </c>
      <c r="AI75" s="68">
        <f t="shared" si="48"/>
        <v>-0.28289473684210525</v>
      </c>
      <c r="AJ75" s="68">
        <f t="shared" si="48"/>
        <v>5.329153605015674E-2</v>
      </c>
      <c r="AK75" s="68">
        <f t="shared" si="48"/>
        <v>3.0534351145038167E-2</v>
      </c>
      <c r="AL75" s="68">
        <f t="shared" si="55"/>
        <v>-0.1388888888888889</v>
      </c>
      <c r="AM75" s="68">
        <f t="shared" si="49"/>
        <v>0.88073394495412849</v>
      </c>
      <c r="AN75" s="68">
        <f t="shared" si="49"/>
        <v>-0.27976190476190477</v>
      </c>
      <c r="AO75" s="68">
        <f t="shared" si="49"/>
        <v>5.5555555555555552E-2</v>
      </c>
      <c r="AP75" s="68">
        <f t="shared" si="49"/>
        <v>0.67741935483870963</v>
      </c>
      <c r="AQ75" s="68">
        <f t="shared" si="49"/>
        <v>7.3170731707317069E-2</v>
      </c>
      <c r="AR75" s="68">
        <f t="shared" si="50"/>
        <v>4.5454545454545456E-2</v>
      </c>
      <c r="AS75" s="68">
        <f t="shared" si="50"/>
        <v>5.9649122807017542E-2</v>
      </c>
      <c r="AT75" s="68">
        <f t="shared" si="50"/>
        <v>-0.28846153846153844</v>
      </c>
      <c r="AU75" s="79">
        <f t="shared" si="50"/>
        <v>-0.26136363636363635</v>
      </c>
      <c r="AV75" s="79">
        <f t="shared" si="50"/>
        <v>0.15810276679841898</v>
      </c>
      <c r="AW75" s="79">
        <f t="shared" si="51"/>
        <v>-3.9735099337748346E-2</v>
      </c>
      <c r="AX75" s="79">
        <f t="shared" si="51"/>
        <v>0.13513513513513514</v>
      </c>
      <c r="AY75" s="79">
        <f t="shared" si="51"/>
        <v>-5.8461538461538461E-2</v>
      </c>
      <c r="AZ75" s="79">
        <f t="shared" si="51"/>
        <v>0.33447098976109213</v>
      </c>
      <c r="BA75" s="79">
        <f t="shared" si="56"/>
        <v>0.45517241379310347</v>
      </c>
      <c r="BB75" s="79">
        <f t="shared" si="57"/>
        <v>-0.125</v>
      </c>
      <c r="BC75" s="79">
        <f t="shared" si="58"/>
        <v>0.17973856209150327</v>
      </c>
      <c r="BD75" s="68">
        <f t="shared" si="52"/>
        <v>1.0038022813688212</v>
      </c>
      <c r="BE75" s="68">
        <f t="shared" si="53"/>
        <v>0.13409234661606578</v>
      </c>
      <c r="BF75" s="68">
        <f t="shared" si="54"/>
        <v>-7.3061907417735633E-2</v>
      </c>
      <c r="BG75" s="68">
        <f t="shared" si="54"/>
        <v>-0.14681107099879662</v>
      </c>
      <c r="BH75" s="68">
        <f t="shared" si="54"/>
        <v>0.2066290550070522</v>
      </c>
      <c r="BI75" s="68">
        <f t="shared" si="54"/>
        <v>5.4938632378725892E-2</v>
      </c>
      <c r="BJ75" s="68">
        <f t="shared" si="54"/>
        <v>-0.20554016620498616</v>
      </c>
      <c r="BK75" s="68">
        <f t="shared" si="54"/>
        <v>-0.18200836820083682</v>
      </c>
      <c r="BL75" s="68">
        <f t="shared" si="54"/>
        <v>-8.6104006820119358E-2</v>
      </c>
      <c r="BM75" s="68">
        <f t="shared" si="54"/>
        <v>0.26212686567164178</v>
      </c>
      <c r="BN75" s="68">
        <f t="shared" si="54"/>
        <v>-4.5824094604582408E-2</v>
      </c>
      <c r="BO75" s="79">
        <f t="shared" si="54"/>
        <v>-3.6405886909372583E-2</v>
      </c>
      <c r="BP75" s="79">
        <f t="shared" si="54"/>
        <v>0.13585209003215434</v>
      </c>
    </row>
    <row r="76" spans="2:68" ht="15" customHeight="1" thickBot="1" x14ac:dyDescent="0.25">
      <c r="B76" s="64" t="s">
        <v>55</v>
      </c>
      <c r="C76" s="68">
        <f t="shared" si="60"/>
        <v>6.4516129032258063E-2</v>
      </c>
      <c r="D76" s="68">
        <f t="shared" si="61"/>
        <v>0.75555555555555554</v>
      </c>
      <c r="E76" s="68">
        <f t="shared" si="62"/>
        <v>0.92307692307692313</v>
      </c>
      <c r="F76" s="68">
        <f t="shared" si="63"/>
        <v>1</v>
      </c>
      <c r="G76" s="68">
        <f t="shared" si="64"/>
        <v>1.8282828282828283</v>
      </c>
      <c r="H76" s="68">
        <f t="shared" si="65"/>
        <v>1.0063291139240507</v>
      </c>
      <c r="I76" s="68">
        <f t="shared" si="66"/>
        <v>0.38857142857142857</v>
      </c>
      <c r="J76" s="68">
        <f t="shared" si="67"/>
        <v>0.11165048543689321</v>
      </c>
      <c r="K76" s="68">
        <f t="shared" si="68"/>
        <v>-0.10714285714285714</v>
      </c>
      <c r="L76" s="68">
        <f t="shared" si="69"/>
        <v>-0.26498422712933756</v>
      </c>
      <c r="M76" s="68">
        <f t="shared" si="70"/>
        <v>-0.20164609053497942</v>
      </c>
      <c r="N76" s="68">
        <f t="shared" si="71"/>
        <v>-0.1965065502183406</v>
      </c>
      <c r="O76" s="68">
        <f t="shared" si="71"/>
        <v>-0.24</v>
      </c>
      <c r="P76" s="68">
        <f t="shared" si="71"/>
        <v>-0.12446351931330472</v>
      </c>
      <c r="Q76" s="68">
        <f t="shared" si="47"/>
        <v>0.15463917525773196</v>
      </c>
      <c r="R76" s="68">
        <f t="shared" si="47"/>
        <v>0.39673913043478259</v>
      </c>
      <c r="S76" s="68">
        <f t="shared" si="47"/>
        <v>0.5736842105263158</v>
      </c>
      <c r="T76" s="68">
        <f t="shared" si="47"/>
        <v>0.78921568627450978</v>
      </c>
      <c r="U76" s="68">
        <f t="shared" si="47"/>
        <v>0.41517857142857145</v>
      </c>
      <c r="V76" s="68">
        <f t="shared" si="47"/>
        <v>0.17509727626459143</v>
      </c>
      <c r="W76" s="68">
        <f t="shared" si="47"/>
        <v>0.24080267558528429</v>
      </c>
      <c r="X76" s="68">
        <f t="shared" si="47"/>
        <v>-0.18082191780821918</v>
      </c>
      <c r="Y76" s="68">
        <f t="shared" si="47"/>
        <v>-0.18296529968454259</v>
      </c>
      <c r="Z76" s="68">
        <f t="shared" si="47"/>
        <v>-0.14569536423841059</v>
      </c>
      <c r="AA76" s="68">
        <f t="shared" si="47"/>
        <v>-0.50134770889487867</v>
      </c>
      <c r="AB76" s="68">
        <f t="shared" si="47"/>
        <v>-0.23076923076923078</v>
      </c>
      <c r="AC76" s="68">
        <f t="shared" si="47"/>
        <v>-0.25868725868725867</v>
      </c>
      <c r="AD76" s="68">
        <f t="shared" si="47"/>
        <v>-0.27519379844961239</v>
      </c>
      <c r="AE76" s="68">
        <f t="shared" si="47"/>
        <v>2.1621621621621623E-2</v>
      </c>
      <c r="AF76" s="68">
        <f t="shared" si="59"/>
        <v>-0.28695652173913044</v>
      </c>
      <c r="AG76" s="68">
        <f t="shared" si="48"/>
        <v>-0.38020833333333331</v>
      </c>
      <c r="AH76" s="68">
        <f t="shared" si="48"/>
        <v>-1.6042780748663103E-2</v>
      </c>
      <c r="AI76" s="68">
        <f t="shared" si="48"/>
        <v>-0.24338624338624337</v>
      </c>
      <c r="AJ76" s="68">
        <f t="shared" si="48"/>
        <v>-6.0975609756097563E-3</v>
      </c>
      <c r="AK76" s="68">
        <f t="shared" si="48"/>
        <v>0.20168067226890757</v>
      </c>
      <c r="AL76" s="68">
        <f t="shared" si="55"/>
        <v>-0.27173913043478259</v>
      </c>
      <c r="AM76" s="68">
        <f t="shared" si="49"/>
        <v>0.1048951048951049</v>
      </c>
      <c r="AN76" s="68">
        <f t="shared" si="49"/>
        <v>-8.5889570552147243E-2</v>
      </c>
      <c r="AO76" s="68">
        <f t="shared" si="49"/>
        <v>0.16783216783216784</v>
      </c>
      <c r="AP76" s="68">
        <f t="shared" si="49"/>
        <v>-8.9552238805970144E-2</v>
      </c>
      <c r="AQ76" s="68">
        <f t="shared" si="49"/>
        <v>1.2658227848101266E-2</v>
      </c>
      <c r="AR76" s="68">
        <f t="shared" si="50"/>
        <v>-0.1476510067114094</v>
      </c>
      <c r="AS76" s="68">
        <f t="shared" si="50"/>
        <v>-1.1976047904191617E-2</v>
      </c>
      <c r="AT76" s="68">
        <f t="shared" si="50"/>
        <v>0.21311475409836064</v>
      </c>
      <c r="AU76" s="79">
        <f t="shared" si="50"/>
        <v>0.16875000000000001</v>
      </c>
      <c r="AV76" s="79">
        <f t="shared" si="50"/>
        <v>0.13385826771653545</v>
      </c>
      <c r="AW76" s="79">
        <f t="shared" si="51"/>
        <v>0.23030303030303031</v>
      </c>
      <c r="AX76" s="79">
        <f t="shared" si="51"/>
        <v>0.17567567567567569</v>
      </c>
      <c r="AY76" s="79">
        <f t="shared" si="51"/>
        <v>-6.9518716577540107E-2</v>
      </c>
      <c r="AZ76" s="79">
        <f t="shared" si="51"/>
        <v>6.9444444444444448E-2</v>
      </c>
      <c r="BA76" s="79">
        <f t="shared" si="56"/>
        <v>3.4482758620689655E-2</v>
      </c>
      <c r="BB76" s="79">
        <f t="shared" si="57"/>
        <v>-0.34482758620689657</v>
      </c>
      <c r="BC76" s="79">
        <f t="shared" si="58"/>
        <v>-9.7701149425287362E-2</v>
      </c>
      <c r="BD76" s="68">
        <f t="shared" si="52"/>
        <v>0.69230769230769229</v>
      </c>
      <c r="BE76" s="68">
        <f t="shared" si="53"/>
        <v>0.67554858934169282</v>
      </c>
      <c r="BF76" s="68">
        <f t="shared" si="54"/>
        <v>-0.19457436856875585</v>
      </c>
      <c r="BG76" s="68">
        <f t="shared" si="54"/>
        <v>1.6260162601626018E-2</v>
      </c>
      <c r="BH76" s="68">
        <f t="shared" si="54"/>
        <v>0.4662857142857143</v>
      </c>
      <c r="BI76" s="68">
        <f t="shared" si="54"/>
        <v>-7.4824629773967269E-2</v>
      </c>
      <c r="BJ76" s="68">
        <f t="shared" si="54"/>
        <v>-0.33108677337826453</v>
      </c>
      <c r="BK76" s="68">
        <f t="shared" si="54"/>
        <v>-0.17380352644836272</v>
      </c>
      <c r="BL76" s="68">
        <f t="shared" si="54"/>
        <v>-0.11128048780487805</v>
      </c>
      <c r="BM76" s="68">
        <f t="shared" si="54"/>
        <v>2.2298456260720412E-2</v>
      </c>
      <c r="BN76" s="68">
        <f t="shared" si="54"/>
        <v>6.7114093959731542E-3</v>
      </c>
      <c r="BO76" s="79">
        <f t="shared" si="54"/>
        <v>0.18</v>
      </c>
      <c r="BP76" s="79">
        <f t="shared" si="54"/>
        <v>-7.909604519774012E-2</v>
      </c>
    </row>
    <row r="77" spans="2:68" ht="15" customHeight="1" thickBot="1" x14ac:dyDescent="0.25">
      <c r="B77" s="64" t="s">
        <v>28</v>
      </c>
      <c r="C77" s="68">
        <f t="shared" si="60"/>
        <v>0.17224880382775121</v>
      </c>
      <c r="D77" s="68">
        <f t="shared" si="61"/>
        <v>0.14349775784753363</v>
      </c>
      <c r="E77" s="68">
        <f t="shared" si="62"/>
        <v>0.40540540540540543</v>
      </c>
      <c r="F77" s="68">
        <f t="shared" si="63"/>
        <v>0.94339622641509435</v>
      </c>
      <c r="G77" s="68">
        <f t="shared" si="64"/>
        <v>1.1469387755102041</v>
      </c>
      <c r="H77" s="68">
        <f t="shared" si="65"/>
        <v>0.52941176470588236</v>
      </c>
      <c r="I77" s="68">
        <f t="shared" si="66"/>
        <v>0.77243589743589747</v>
      </c>
      <c r="J77" s="68">
        <f t="shared" si="67"/>
        <v>2.4271844660194174E-2</v>
      </c>
      <c r="K77" s="68">
        <f t="shared" si="68"/>
        <v>-0.21482889733840305</v>
      </c>
      <c r="L77" s="68">
        <f t="shared" si="69"/>
        <v>1.0256410256410256E-2</v>
      </c>
      <c r="M77" s="68">
        <f t="shared" si="70"/>
        <v>-0.43942133815551537</v>
      </c>
      <c r="N77" s="68">
        <f t="shared" si="71"/>
        <v>-7.8199052132701424E-2</v>
      </c>
      <c r="O77" s="68">
        <f t="shared" si="71"/>
        <v>0.24213075060532688</v>
      </c>
      <c r="P77" s="68">
        <f t="shared" si="71"/>
        <v>0.14213197969543148</v>
      </c>
      <c r="Q77" s="68">
        <f t="shared" ref="Q77:AE92" si="72">+(U22-Q22)/Q22</f>
        <v>0.7</v>
      </c>
      <c r="R77" s="68">
        <f t="shared" si="72"/>
        <v>4.8843187660668377E-2</v>
      </c>
      <c r="S77" s="68">
        <f t="shared" si="72"/>
        <v>0.12475633528265107</v>
      </c>
      <c r="T77" s="68">
        <f t="shared" si="72"/>
        <v>-0.17555555555555555</v>
      </c>
      <c r="U77" s="68">
        <f t="shared" si="72"/>
        <v>2.2770398481973434E-2</v>
      </c>
      <c r="V77" s="68">
        <f t="shared" si="72"/>
        <v>0.62009803921568629</v>
      </c>
      <c r="W77" s="68">
        <f t="shared" si="72"/>
        <v>0.28769497400346622</v>
      </c>
      <c r="X77" s="68">
        <f t="shared" si="72"/>
        <v>0.57412398921832886</v>
      </c>
      <c r="Y77" s="68">
        <f t="shared" si="72"/>
        <v>-0.17810760667903525</v>
      </c>
      <c r="Z77" s="68">
        <f t="shared" si="72"/>
        <v>-0.39031770045385777</v>
      </c>
      <c r="AA77" s="68">
        <f t="shared" si="72"/>
        <v>-0.43472409152086139</v>
      </c>
      <c r="AB77" s="68">
        <f t="shared" si="72"/>
        <v>-0.50684931506849318</v>
      </c>
      <c r="AC77" s="68">
        <f t="shared" si="72"/>
        <v>-5.4176072234762979E-2</v>
      </c>
      <c r="AD77" s="68">
        <f t="shared" si="72"/>
        <v>-0.11166253101736973</v>
      </c>
      <c r="AE77" s="68">
        <f t="shared" si="72"/>
        <v>0.15952380952380951</v>
      </c>
      <c r="AF77" s="68">
        <f t="shared" si="59"/>
        <v>1.3888888888888888E-2</v>
      </c>
      <c r="AG77" s="68">
        <f t="shared" si="48"/>
        <v>-0.10501193317422435</v>
      </c>
      <c r="AH77" s="68">
        <f t="shared" si="48"/>
        <v>-0.30726256983240224</v>
      </c>
      <c r="AI77" s="68">
        <f t="shared" si="48"/>
        <v>-0.45995893223819301</v>
      </c>
      <c r="AJ77" s="68">
        <f t="shared" si="48"/>
        <v>6.8493150684931503E-3</v>
      </c>
      <c r="AK77" s="68">
        <f t="shared" si="48"/>
        <v>-0.29333333333333333</v>
      </c>
      <c r="AL77" s="68">
        <f t="shared" si="55"/>
        <v>0.31048387096774194</v>
      </c>
      <c r="AM77" s="68">
        <f t="shared" si="49"/>
        <v>0.1596958174904943</v>
      </c>
      <c r="AN77" s="68">
        <f t="shared" si="49"/>
        <v>-8.1632653061224483E-2</v>
      </c>
      <c r="AO77" s="68">
        <f t="shared" si="49"/>
        <v>0.13207547169811321</v>
      </c>
      <c r="AP77" s="68">
        <f t="shared" si="49"/>
        <v>-0.10461538461538461</v>
      </c>
      <c r="AQ77" s="68">
        <f t="shared" si="49"/>
        <v>-7.2131147540983612E-2</v>
      </c>
      <c r="AR77" s="68">
        <f t="shared" si="50"/>
        <v>4.8148148148148148E-2</v>
      </c>
      <c r="AS77" s="68">
        <f t="shared" si="50"/>
        <v>-5.6666666666666664E-2</v>
      </c>
      <c r="AT77" s="68">
        <f t="shared" si="50"/>
        <v>3.7800687285223365E-2</v>
      </c>
      <c r="AU77" s="79">
        <f t="shared" si="50"/>
        <v>0.24381625441696114</v>
      </c>
      <c r="AV77" s="79">
        <f t="shared" si="50"/>
        <v>0.19787985865724381</v>
      </c>
      <c r="AW77" s="79">
        <f t="shared" si="51"/>
        <v>0.12014134275618374</v>
      </c>
      <c r="AX77" s="79">
        <f t="shared" si="51"/>
        <v>8.9403973509933773E-2</v>
      </c>
      <c r="AY77" s="79">
        <f t="shared" si="51"/>
        <v>-0.21306818181818182</v>
      </c>
      <c r="AZ77" s="79">
        <f t="shared" si="51"/>
        <v>-0.18289085545722714</v>
      </c>
      <c r="BA77" s="79">
        <f t="shared" si="56"/>
        <v>0.62776025236593058</v>
      </c>
      <c r="BB77" s="79">
        <f t="shared" si="57"/>
        <v>-0.23708206686930092</v>
      </c>
      <c r="BC77" s="79">
        <f t="shared" si="58"/>
        <v>6.8592057761732855E-2</v>
      </c>
      <c r="BD77" s="68">
        <f t="shared" si="52"/>
        <v>0.41339491916859122</v>
      </c>
      <c r="BE77" s="68">
        <f t="shared" si="53"/>
        <v>0.54493464052287577</v>
      </c>
      <c r="BF77" s="68">
        <f t="shared" si="54"/>
        <v>-0.20359598096245374</v>
      </c>
      <c r="BG77" s="68">
        <f t="shared" si="54"/>
        <v>0.26029216467463479</v>
      </c>
      <c r="BH77" s="68">
        <f t="shared" si="54"/>
        <v>0.13171759747102213</v>
      </c>
      <c r="BI77" s="68">
        <f t="shared" si="54"/>
        <v>1.1638733705772812E-2</v>
      </c>
      <c r="BJ77" s="68">
        <f t="shared" si="54"/>
        <v>-0.31661297745052924</v>
      </c>
      <c r="BK77" s="68">
        <f t="shared" si="54"/>
        <v>-5.5892255892255889E-2</v>
      </c>
      <c r="BL77" s="68">
        <f t="shared" si="54"/>
        <v>-0.18188302425106989</v>
      </c>
      <c r="BM77" s="68">
        <f t="shared" si="54"/>
        <v>1.6564952048823016E-2</v>
      </c>
      <c r="BN77" s="68">
        <f t="shared" si="54"/>
        <v>-1.2864493996569469E-2</v>
      </c>
      <c r="BO77" s="79">
        <f t="shared" si="54"/>
        <v>0.16159860990443092</v>
      </c>
      <c r="BP77" s="79">
        <f t="shared" si="54"/>
        <v>-1.1967090501121914E-2</v>
      </c>
    </row>
    <row r="78" spans="2:68" ht="15" customHeight="1" thickBot="1" x14ac:dyDescent="0.25">
      <c r="B78" s="64" t="s">
        <v>29</v>
      </c>
      <c r="C78" s="68">
        <f t="shared" si="60"/>
        <v>1.1282051282051282</v>
      </c>
      <c r="D78" s="68">
        <f t="shared" si="61"/>
        <v>1</v>
      </c>
      <c r="E78" s="68">
        <f t="shared" si="62"/>
        <v>0.56756756756756754</v>
      </c>
      <c r="F78" s="68">
        <f t="shared" si="63"/>
        <v>1.1612903225806452</v>
      </c>
      <c r="G78" s="68">
        <f t="shared" ref="G78:P82" si="73">+(K23-G23)/G23</f>
        <v>-0.24096385542168675</v>
      </c>
      <c r="H78" s="68">
        <f t="shared" si="73"/>
        <v>0.6785714285714286</v>
      </c>
      <c r="I78" s="68">
        <f t="shared" si="73"/>
        <v>-0.10344827586206896</v>
      </c>
      <c r="J78" s="68">
        <f t="shared" si="73"/>
        <v>-0.19402985074626866</v>
      </c>
      <c r="K78" s="68">
        <f t="shared" si="73"/>
        <v>0.30158730158730157</v>
      </c>
      <c r="L78" s="68">
        <f t="shared" si="73"/>
        <v>0.11702127659574468</v>
      </c>
      <c r="M78" s="68">
        <f t="shared" si="73"/>
        <v>0.42307692307692307</v>
      </c>
      <c r="N78" s="68">
        <f t="shared" si="73"/>
        <v>0.83333333333333337</v>
      </c>
      <c r="O78" s="68">
        <f t="shared" si="73"/>
        <v>0.34146341463414637</v>
      </c>
      <c r="P78" s="68">
        <f t="shared" si="73"/>
        <v>-0.16190476190476191</v>
      </c>
      <c r="Q78" s="68">
        <f t="shared" si="72"/>
        <v>0.45945945945945948</v>
      </c>
      <c r="R78" s="68">
        <f t="shared" si="72"/>
        <v>0.63636363636363635</v>
      </c>
      <c r="S78" s="68">
        <f t="shared" si="72"/>
        <v>0.89090909090909087</v>
      </c>
      <c r="T78" s="68">
        <f t="shared" si="72"/>
        <v>0.67045454545454541</v>
      </c>
      <c r="U78" s="68">
        <f t="shared" si="72"/>
        <v>0.67592592592592593</v>
      </c>
      <c r="V78" s="68">
        <f t="shared" si="72"/>
        <v>-0.16666666666666666</v>
      </c>
      <c r="W78" s="68">
        <f t="shared" si="72"/>
        <v>-0.4375</v>
      </c>
      <c r="X78" s="68">
        <f t="shared" si="72"/>
        <v>-0.26530612244897961</v>
      </c>
      <c r="Y78" s="68">
        <f t="shared" si="72"/>
        <v>-0.4585635359116022</v>
      </c>
      <c r="Z78" s="68">
        <f t="shared" si="72"/>
        <v>-0.27407407407407408</v>
      </c>
      <c r="AA78" s="68">
        <f t="shared" si="72"/>
        <v>-5.128205128205128E-2</v>
      </c>
      <c r="AB78" s="68">
        <f t="shared" si="72"/>
        <v>-0.21296296296296297</v>
      </c>
      <c r="AC78" s="68">
        <f t="shared" si="72"/>
        <v>-0.30612244897959184</v>
      </c>
      <c r="AD78" s="68">
        <f t="shared" si="72"/>
        <v>-9.1836734693877556E-2</v>
      </c>
      <c r="AE78" s="68">
        <f t="shared" si="72"/>
        <v>-0.27927927927927926</v>
      </c>
      <c r="AF78" s="68">
        <f t="shared" si="59"/>
        <v>-0.15294117647058825</v>
      </c>
      <c r="AG78" s="68">
        <f t="shared" si="48"/>
        <v>7.3529411764705885E-2</v>
      </c>
      <c r="AH78" s="68">
        <f t="shared" si="48"/>
        <v>-6.741573033707865E-2</v>
      </c>
      <c r="AI78" s="68">
        <f t="shared" si="48"/>
        <v>2.5000000000000001E-2</v>
      </c>
      <c r="AJ78" s="68">
        <f t="shared" si="48"/>
        <v>-2.7777777777777776E-2</v>
      </c>
      <c r="AK78" s="68">
        <f t="shared" si="48"/>
        <v>-0.32876712328767121</v>
      </c>
      <c r="AL78" s="68">
        <f t="shared" si="55"/>
        <v>-0.27710843373493976</v>
      </c>
      <c r="AM78" s="68">
        <f t="shared" si="49"/>
        <v>0.15853658536585366</v>
      </c>
      <c r="AN78" s="68">
        <f t="shared" si="49"/>
        <v>0.18571428571428572</v>
      </c>
      <c r="AO78" s="68">
        <f t="shared" si="49"/>
        <v>0.77551020408163263</v>
      </c>
      <c r="AP78" s="68">
        <f t="shared" si="49"/>
        <v>0.16666666666666666</v>
      </c>
      <c r="AQ78" s="68">
        <f t="shared" si="49"/>
        <v>-0.41052631578947368</v>
      </c>
      <c r="AR78" s="68">
        <f t="shared" si="50"/>
        <v>0.13253012048192772</v>
      </c>
      <c r="AS78" s="68">
        <f t="shared" si="50"/>
        <v>-0.22988505747126436</v>
      </c>
      <c r="AT78" s="68">
        <f t="shared" si="50"/>
        <v>5.7142857142857141E-2</v>
      </c>
      <c r="AU78" s="79">
        <f t="shared" si="50"/>
        <v>0</v>
      </c>
      <c r="AV78" s="79">
        <f t="shared" si="50"/>
        <v>-6.3829787234042548E-2</v>
      </c>
      <c r="AW78" s="79">
        <f t="shared" si="51"/>
        <v>0.5074626865671642</v>
      </c>
      <c r="AX78" s="79">
        <f t="shared" si="51"/>
        <v>1</v>
      </c>
      <c r="AY78" s="79">
        <f t="shared" si="51"/>
        <v>0.8928571428571429</v>
      </c>
      <c r="AZ78" s="79">
        <f t="shared" si="51"/>
        <v>-0.22727272727272727</v>
      </c>
      <c r="BA78" s="79">
        <f t="shared" si="56"/>
        <v>0.21782178217821782</v>
      </c>
      <c r="BB78" s="79">
        <f t="shared" si="57"/>
        <v>-0.52027027027027029</v>
      </c>
      <c r="BC78" s="79">
        <f t="shared" si="58"/>
        <v>-0.25471698113207547</v>
      </c>
      <c r="BD78" s="68">
        <f t="shared" si="52"/>
        <v>0.9555555555555556</v>
      </c>
      <c r="BE78" s="68">
        <f t="shared" si="53"/>
        <v>-3.787878787878788E-3</v>
      </c>
      <c r="BF78" s="68">
        <f t="shared" si="54"/>
        <v>0.36882129277566539</v>
      </c>
      <c r="BG78" s="68">
        <f t="shared" si="54"/>
        <v>0.3</v>
      </c>
      <c r="BH78" s="68">
        <f t="shared" si="54"/>
        <v>0.43376068376068377</v>
      </c>
      <c r="BI78" s="68">
        <f t="shared" si="54"/>
        <v>-0.37257824143070045</v>
      </c>
      <c r="BJ78" s="68">
        <f t="shared" si="54"/>
        <v>-0.16152019002375298</v>
      </c>
      <c r="BK78" s="68">
        <f t="shared" si="54"/>
        <v>-0.12747875354107649</v>
      </c>
      <c r="BL78" s="68">
        <f t="shared" si="54"/>
        <v>-0.15259740259740259</v>
      </c>
      <c r="BM78" s="68">
        <f t="shared" si="54"/>
        <v>0.28352490421455939</v>
      </c>
      <c r="BN78" s="68">
        <f t="shared" si="54"/>
        <v>-0.13134328358208955</v>
      </c>
      <c r="BO78" s="79">
        <f t="shared" si="54"/>
        <v>0.35051546391752575</v>
      </c>
      <c r="BP78" s="79">
        <f t="shared" si="54"/>
        <v>-6.3613231552162849E-2</v>
      </c>
    </row>
    <row r="79" spans="2:68" ht="15" customHeight="1" thickBot="1" x14ac:dyDescent="0.25">
      <c r="B79" s="64" t="s">
        <v>94</v>
      </c>
      <c r="C79" s="68">
        <f t="shared" si="60"/>
        <v>-0.15228426395939088</v>
      </c>
      <c r="D79" s="68">
        <f t="shared" si="61"/>
        <v>0.32500000000000001</v>
      </c>
      <c r="E79" s="68">
        <f t="shared" si="62"/>
        <v>0.47422680412371132</v>
      </c>
      <c r="F79" s="68">
        <f t="shared" si="63"/>
        <v>0.68224299065420557</v>
      </c>
      <c r="G79" s="68">
        <f t="shared" si="73"/>
        <v>0.38323353293413176</v>
      </c>
      <c r="H79" s="68">
        <f t="shared" si="73"/>
        <v>0.72327044025157228</v>
      </c>
      <c r="I79" s="68">
        <f t="shared" si="73"/>
        <v>0.67132867132867136</v>
      </c>
      <c r="J79" s="68">
        <f t="shared" si="73"/>
        <v>5.5555555555555558E-3</v>
      </c>
      <c r="K79" s="68">
        <f t="shared" si="73"/>
        <v>8.658008658008658E-3</v>
      </c>
      <c r="L79" s="68">
        <f t="shared" si="73"/>
        <v>-0.20072992700729927</v>
      </c>
      <c r="M79" s="68">
        <f t="shared" si="73"/>
        <v>-0.21338912133891214</v>
      </c>
      <c r="N79" s="68">
        <f t="shared" si="73"/>
        <v>0.41988950276243092</v>
      </c>
      <c r="O79" s="68">
        <f t="shared" si="73"/>
        <v>0.15021459227467812</v>
      </c>
      <c r="P79" s="68">
        <f t="shared" si="73"/>
        <v>0.21004566210045661</v>
      </c>
      <c r="Q79" s="68">
        <f t="shared" si="72"/>
        <v>0.21808510638297873</v>
      </c>
      <c r="R79" s="68">
        <f t="shared" si="72"/>
        <v>-0.11673151750972763</v>
      </c>
      <c r="S79" s="68">
        <f t="shared" si="72"/>
        <v>-3.7313432835820892E-2</v>
      </c>
      <c r="T79" s="68">
        <f t="shared" si="72"/>
        <v>0.2339622641509434</v>
      </c>
      <c r="U79" s="68">
        <f t="shared" si="72"/>
        <v>3.0567685589519649E-2</v>
      </c>
      <c r="V79" s="68">
        <f t="shared" si="72"/>
        <v>0.14537444933920704</v>
      </c>
      <c r="W79" s="68">
        <f t="shared" si="72"/>
        <v>0.26744186046511625</v>
      </c>
      <c r="X79" s="68">
        <f t="shared" si="72"/>
        <v>0.27522935779816515</v>
      </c>
      <c r="Y79" s="68">
        <f t="shared" si="72"/>
        <v>1.0466101694915255</v>
      </c>
      <c r="Z79" s="68">
        <f t="shared" si="72"/>
        <v>0.17692307692307693</v>
      </c>
      <c r="AA79" s="68">
        <f t="shared" si="72"/>
        <v>-6.1162079510703363E-2</v>
      </c>
      <c r="AB79" s="68">
        <f t="shared" si="72"/>
        <v>-0.27817745803357313</v>
      </c>
      <c r="AC79" s="68">
        <f t="shared" si="72"/>
        <v>-0.5548654244306418</v>
      </c>
      <c r="AD79" s="68">
        <f t="shared" si="72"/>
        <v>-0.24509803921568626</v>
      </c>
      <c r="AE79" s="68">
        <f t="shared" si="72"/>
        <v>-8.7947882736156349E-2</v>
      </c>
      <c r="AF79" s="68">
        <f t="shared" si="59"/>
        <v>-0.18272425249169436</v>
      </c>
      <c r="AG79" s="68">
        <f t="shared" si="48"/>
        <v>-3.255813953488372E-2</v>
      </c>
      <c r="AH79" s="68">
        <f t="shared" si="48"/>
        <v>-5.1948051948051951E-2</v>
      </c>
      <c r="AI79" s="68">
        <f t="shared" si="48"/>
        <v>-0.18928571428571428</v>
      </c>
      <c r="AJ79" s="68">
        <f t="shared" si="48"/>
        <v>-0.16666666666666666</v>
      </c>
      <c r="AK79" s="68">
        <f t="shared" si="48"/>
        <v>-0.17788461538461539</v>
      </c>
      <c r="AL79" s="68">
        <f t="shared" si="55"/>
        <v>4.5662100456621002E-3</v>
      </c>
      <c r="AM79" s="68">
        <f t="shared" si="49"/>
        <v>0.18502202643171806</v>
      </c>
      <c r="AN79" s="68">
        <f t="shared" si="49"/>
        <v>6.8292682926829273E-2</v>
      </c>
      <c r="AO79" s="68">
        <f t="shared" si="49"/>
        <v>0.2046783625730994</v>
      </c>
      <c r="AP79" s="68">
        <f t="shared" si="49"/>
        <v>0.37727272727272726</v>
      </c>
      <c r="AQ79" s="68">
        <f t="shared" si="49"/>
        <v>-4.0892193308550186E-2</v>
      </c>
      <c r="AR79" s="68">
        <f t="shared" si="50"/>
        <v>7.7625570776255703E-2</v>
      </c>
      <c r="AS79" s="68">
        <f t="shared" si="50"/>
        <v>-4.8543689320388345E-3</v>
      </c>
      <c r="AT79" s="68">
        <f t="shared" si="50"/>
        <v>-0.29372937293729373</v>
      </c>
      <c r="AU79" s="79">
        <f t="shared" si="50"/>
        <v>2.3255813953488372E-2</v>
      </c>
      <c r="AV79" s="79">
        <f t="shared" si="50"/>
        <v>0.1440677966101695</v>
      </c>
      <c r="AW79" s="79">
        <f t="shared" si="51"/>
        <v>0.23902439024390243</v>
      </c>
      <c r="AX79" s="79">
        <f t="shared" si="51"/>
        <v>0.23831775700934579</v>
      </c>
      <c r="AY79" s="79">
        <f t="shared" si="51"/>
        <v>4.5454545454545456E-2</v>
      </c>
      <c r="AZ79" s="79">
        <f t="shared" si="51"/>
        <v>-0.44814814814814813</v>
      </c>
      <c r="BA79" s="79">
        <f t="shared" si="56"/>
        <v>0.50393700787401574</v>
      </c>
      <c r="BB79" s="79">
        <f t="shared" si="57"/>
        <v>9.8113207547169817E-2</v>
      </c>
      <c r="BC79" s="79">
        <f t="shared" si="58"/>
        <v>0.10144927536231885</v>
      </c>
      <c r="BD79" s="68">
        <f t="shared" si="52"/>
        <v>0.2456813819577735</v>
      </c>
      <c r="BE79" s="68">
        <f t="shared" si="53"/>
        <v>0.42526964560862868</v>
      </c>
      <c r="BF79" s="68">
        <f t="shared" si="54"/>
        <v>-3.027027027027027E-2</v>
      </c>
      <c r="BG79" s="68">
        <f t="shared" si="54"/>
        <v>0.10256410256410256</v>
      </c>
      <c r="BH79" s="68">
        <f t="shared" si="54"/>
        <v>9.3023255813953487E-2</v>
      </c>
      <c r="BI79" s="68">
        <f t="shared" si="54"/>
        <v>0.4181313598519889</v>
      </c>
      <c r="BJ79" s="68">
        <f t="shared" si="54"/>
        <v>-0.31245923026744943</v>
      </c>
      <c r="BK79" s="68">
        <f t="shared" si="54"/>
        <v>-9.5825426944971537E-2</v>
      </c>
      <c r="BL79" s="68">
        <f t="shared" si="54"/>
        <v>-0.13641133263378805</v>
      </c>
      <c r="BM79" s="68">
        <f t="shared" si="54"/>
        <v>0.21142162818955043</v>
      </c>
      <c r="BN79" s="68">
        <f t="shared" si="54"/>
        <v>-8.425275827482448E-2</v>
      </c>
      <c r="BO79" s="79">
        <f t="shared" si="54"/>
        <v>0.1533406352683461</v>
      </c>
      <c r="BP79" s="79">
        <f t="shared" si="54"/>
        <v>4.2735042735042736E-2</v>
      </c>
    </row>
    <row r="80" spans="2:68" ht="15" customHeight="1" thickBot="1" x14ac:dyDescent="0.25">
      <c r="B80" s="64" t="s">
        <v>30</v>
      </c>
      <c r="C80" s="68">
        <f t="shared" si="60"/>
        <v>0.52941176470588236</v>
      </c>
      <c r="D80" s="68">
        <f t="shared" si="61"/>
        <v>0.47417840375586856</v>
      </c>
      <c r="E80" s="68">
        <f t="shared" si="62"/>
        <v>0.62272727272727268</v>
      </c>
      <c r="F80" s="68">
        <f t="shared" si="63"/>
        <v>0.73333333333333328</v>
      </c>
      <c r="G80" s="68">
        <f t="shared" si="73"/>
        <v>0.81818181818181823</v>
      </c>
      <c r="H80" s="68">
        <f t="shared" si="73"/>
        <v>0.42356687898089174</v>
      </c>
      <c r="I80" s="68">
        <f t="shared" si="73"/>
        <v>0.20728291316526612</v>
      </c>
      <c r="J80" s="68">
        <f t="shared" si="73"/>
        <v>-4.9773755656108594E-2</v>
      </c>
      <c r="K80" s="68">
        <f t="shared" si="73"/>
        <v>-6.7307692307692304E-2</v>
      </c>
      <c r="L80" s="68">
        <f t="shared" si="73"/>
        <v>-0.17002237136465326</v>
      </c>
      <c r="M80" s="68">
        <f t="shared" si="73"/>
        <v>-0.14385150812064965</v>
      </c>
      <c r="N80" s="68">
        <f t="shared" si="73"/>
        <v>-0.12142857142857143</v>
      </c>
      <c r="O80" s="68">
        <f t="shared" si="73"/>
        <v>-0.10927835051546392</v>
      </c>
      <c r="P80" s="68">
        <f t="shared" si="73"/>
        <v>0.17520215633423181</v>
      </c>
      <c r="Q80" s="68">
        <f t="shared" si="72"/>
        <v>0.18157181571815717</v>
      </c>
      <c r="R80" s="68">
        <f t="shared" si="72"/>
        <v>5.9620596205962058E-2</v>
      </c>
      <c r="S80" s="68">
        <f t="shared" si="72"/>
        <v>2.3148148148148147E-3</v>
      </c>
      <c r="T80" s="68">
        <f t="shared" si="72"/>
        <v>-9.1743119266055051E-3</v>
      </c>
      <c r="U80" s="68">
        <f t="shared" si="72"/>
        <v>-0.10550458715596331</v>
      </c>
      <c r="V80" s="68">
        <f t="shared" si="72"/>
        <v>5.8823529411764705E-2</v>
      </c>
      <c r="W80" s="68">
        <f t="shared" si="72"/>
        <v>-0.13163972286374134</v>
      </c>
      <c r="X80" s="68">
        <f t="shared" si="72"/>
        <v>5.3240740740740741E-2</v>
      </c>
      <c r="Y80" s="68">
        <f t="shared" si="72"/>
        <v>0.11282051282051282</v>
      </c>
      <c r="Z80" s="68">
        <f t="shared" si="72"/>
        <v>-0.12318840579710146</v>
      </c>
      <c r="AA80" s="68">
        <f t="shared" si="72"/>
        <v>0.1276595744680851</v>
      </c>
      <c r="AB80" s="68">
        <f t="shared" si="72"/>
        <v>-0.24835164835164836</v>
      </c>
      <c r="AC80" s="68">
        <f t="shared" si="72"/>
        <v>-0.30184331797235026</v>
      </c>
      <c r="AD80" s="68">
        <f t="shared" si="72"/>
        <v>-0.10743801652892562</v>
      </c>
      <c r="AE80" s="68">
        <f t="shared" si="72"/>
        <v>-0.330188679245283</v>
      </c>
      <c r="AF80" s="68">
        <f t="shared" si="59"/>
        <v>-0.12280701754385964</v>
      </c>
      <c r="AG80" s="68">
        <f t="shared" si="48"/>
        <v>0.11881188118811881</v>
      </c>
      <c r="AH80" s="68">
        <f t="shared" si="48"/>
        <v>-5.5555555555555552E-2</v>
      </c>
      <c r="AI80" s="68">
        <f t="shared" si="48"/>
        <v>0.15845070422535212</v>
      </c>
      <c r="AJ80" s="68">
        <f t="shared" si="48"/>
        <v>0.18</v>
      </c>
      <c r="AK80" s="68">
        <f t="shared" si="48"/>
        <v>-6.4896755162241887E-2</v>
      </c>
      <c r="AL80" s="68">
        <f t="shared" si="55"/>
        <v>8.8235294117647065E-2</v>
      </c>
      <c r="AM80" s="68">
        <f t="shared" si="49"/>
        <v>0.21884498480243161</v>
      </c>
      <c r="AN80" s="68">
        <f t="shared" si="49"/>
        <v>-9.03954802259887E-2</v>
      </c>
      <c r="AO80" s="68">
        <f t="shared" si="49"/>
        <v>-7.2555205047318619E-2</v>
      </c>
      <c r="AP80" s="68">
        <f t="shared" si="49"/>
        <v>-4.5045045045045043E-2</v>
      </c>
      <c r="AQ80" s="68">
        <f t="shared" si="49"/>
        <v>-0.21695760598503741</v>
      </c>
      <c r="AR80" s="68">
        <f t="shared" si="50"/>
        <v>-0.15527950310559005</v>
      </c>
      <c r="AS80" s="68">
        <f t="shared" si="50"/>
        <v>1.7006802721088437E-2</v>
      </c>
      <c r="AT80" s="68">
        <f t="shared" si="50"/>
        <v>-6.2893081761006293E-3</v>
      </c>
      <c r="AU80" s="79">
        <f t="shared" si="50"/>
        <v>0.19426751592356689</v>
      </c>
      <c r="AV80" s="79">
        <f t="shared" si="50"/>
        <v>0.42279411764705882</v>
      </c>
      <c r="AW80" s="79">
        <f t="shared" si="51"/>
        <v>0.19732441471571907</v>
      </c>
      <c r="AX80" s="79">
        <f t="shared" si="51"/>
        <v>0.19303797468354431</v>
      </c>
      <c r="AY80" s="79">
        <f t="shared" si="51"/>
        <v>-5.3333333333333332E-3</v>
      </c>
      <c r="AZ80" s="79">
        <f t="shared" si="51"/>
        <v>-0.19379844961240311</v>
      </c>
      <c r="BA80" s="79">
        <f t="shared" si="56"/>
        <v>0.49162011173184356</v>
      </c>
      <c r="BB80" s="79">
        <f t="shared" si="57"/>
        <v>5.5702917771883291E-2</v>
      </c>
      <c r="BC80" s="79">
        <f t="shared" si="58"/>
        <v>0.14745308310991956</v>
      </c>
      <c r="BD80" s="68">
        <f t="shared" si="52"/>
        <v>0.59885714285714287</v>
      </c>
      <c r="BE80" s="68">
        <f t="shared" si="53"/>
        <v>0.29949964260185846</v>
      </c>
      <c r="BF80" s="68">
        <f t="shared" si="54"/>
        <v>-0.12321232123212321</v>
      </c>
      <c r="BG80" s="68">
        <f t="shared" si="54"/>
        <v>6.3362609786700122E-2</v>
      </c>
      <c r="BH80" s="68">
        <f t="shared" si="54"/>
        <v>-1.5339233038348082E-2</v>
      </c>
      <c r="BI80" s="68">
        <f t="shared" si="54"/>
        <v>-2.4565608148591971E-2</v>
      </c>
      <c r="BJ80" s="68">
        <f t="shared" si="54"/>
        <v>-0.14434889434889434</v>
      </c>
      <c r="BK80" s="68">
        <f t="shared" si="54"/>
        <v>-0.11773151471643933</v>
      </c>
      <c r="BL80" s="68">
        <f t="shared" si="54"/>
        <v>8.462164361269324E-2</v>
      </c>
      <c r="BM80" s="68">
        <f t="shared" si="54"/>
        <v>1.5003750937734434E-3</v>
      </c>
      <c r="BN80" s="68">
        <f t="shared" si="54"/>
        <v>-0.10037453183520599</v>
      </c>
      <c r="BO80" s="79">
        <f t="shared" si="54"/>
        <v>0.24646128226477934</v>
      </c>
      <c r="BP80" s="79">
        <f t="shared" si="54"/>
        <v>8.0160320641282562E-2</v>
      </c>
    </row>
    <row r="81" spans="2:68" ht="15" customHeight="1" thickBot="1" x14ac:dyDescent="0.25">
      <c r="B81" s="64" t="s">
        <v>31</v>
      </c>
      <c r="C81" s="68">
        <f t="shared" si="60"/>
        <v>0.5691823899371069</v>
      </c>
      <c r="D81" s="68">
        <f t="shared" si="61"/>
        <v>1.3698630136986301</v>
      </c>
      <c r="E81" s="68">
        <f t="shared" si="62"/>
        <v>0.43733333333333335</v>
      </c>
      <c r="F81" s="68">
        <f t="shared" si="63"/>
        <v>1.3374233128834356</v>
      </c>
      <c r="G81" s="68">
        <f t="shared" si="73"/>
        <v>0.70340681362725455</v>
      </c>
      <c r="H81" s="68">
        <f t="shared" si="73"/>
        <v>0.15606936416184972</v>
      </c>
      <c r="I81" s="68">
        <f t="shared" si="73"/>
        <v>5.5658627087198514E-3</v>
      </c>
      <c r="J81" s="68">
        <f t="shared" si="73"/>
        <v>-0.14566929133858267</v>
      </c>
      <c r="K81" s="68">
        <f t="shared" si="73"/>
        <v>-0.23529411764705882</v>
      </c>
      <c r="L81" s="68">
        <f t="shared" si="73"/>
        <v>-0.375</v>
      </c>
      <c r="M81" s="68">
        <f t="shared" si="73"/>
        <v>-0.16974169741697417</v>
      </c>
      <c r="N81" s="68">
        <f t="shared" si="73"/>
        <v>-0.27956989247311825</v>
      </c>
      <c r="O81" s="68">
        <f t="shared" si="73"/>
        <v>-0.11538461538461539</v>
      </c>
      <c r="P81" s="68">
        <f t="shared" si="73"/>
        <v>0.03</v>
      </c>
      <c r="Q81" s="68">
        <f t="shared" si="72"/>
        <v>0.27777777777777779</v>
      </c>
      <c r="R81" s="68">
        <f t="shared" si="72"/>
        <v>0.39019189765458423</v>
      </c>
      <c r="S81" s="68">
        <f t="shared" si="72"/>
        <v>0.28000000000000003</v>
      </c>
      <c r="T81" s="68">
        <f t="shared" si="72"/>
        <v>0.39029126213592236</v>
      </c>
      <c r="U81" s="68">
        <f t="shared" si="72"/>
        <v>0.26608695652173914</v>
      </c>
      <c r="V81" s="68">
        <f t="shared" si="72"/>
        <v>0.42484662576687116</v>
      </c>
      <c r="W81" s="68">
        <f t="shared" si="72"/>
        <v>0.12635869565217392</v>
      </c>
      <c r="X81" s="68">
        <f t="shared" si="72"/>
        <v>0.1005586592178771</v>
      </c>
      <c r="Y81" s="68">
        <f t="shared" si="72"/>
        <v>-7.0054945054945056E-2</v>
      </c>
      <c r="Z81" s="68">
        <f t="shared" si="72"/>
        <v>-0.34983853606027987</v>
      </c>
      <c r="AA81" s="68">
        <f t="shared" si="72"/>
        <v>-4.8250904704463205E-3</v>
      </c>
      <c r="AB81" s="68">
        <f t="shared" si="72"/>
        <v>-0.29187817258883247</v>
      </c>
      <c r="AC81" s="68">
        <f t="shared" si="72"/>
        <v>-0.25997045790251105</v>
      </c>
      <c r="AD81" s="68">
        <f t="shared" si="72"/>
        <v>5.7947019867549666E-2</v>
      </c>
      <c r="AE81" s="68">
        <f t="shared" si="72"/>
        <v>-0.22303030303030302</v>
      </c>
      <c r="AF81" s="68">
        <f t="shared" si="59"/>
        <v>-0.16666666666666666</v>
      </c>
      <c r="AG81" s="68">
        <f t="shared" si="48"/>
        <v>-7.9840319361277445E-2</v>
      </c>
      <c r="AH81" s="68">
        <f t="shared" si="48"/>
        <v>-0.32237871674491392</v>
      </c>
      <c r="AI81" s="68">
        <f t="shared" si="48"/>
        <v>-0.19812792511700469</v>
      </c>
      <c r="AJ81" s="68">
        <f t="shared" si="48"/>
        <v>-0.10752688172043011</v>
      </c>
      <c r="AK81" s="68">
        <f t="shared" si="48"/>
        <v>4.5553145336225599E-2</v>
      </c>
      <c r="AL81" s="68">
        <f t="shared" si="55"/>
        <v>-0.10161662817551963</v>
      </c>
      <c r="AM81" s="68">
        <f t="shared" si="49"/>
        <v>0</v>
      </c>
      <c r="AN81" s="68">
        <f t="shared" si="49"/>
        <v>-3.614457831325301E-2</v>
      </c>
      <c r="AO81" s="68">
        <f t="shared" si="49"/>
        <v>0.17634854771784234</v>
      </c>
      <c r="AP81" s="68">
        <f t="shared" si="49"/>
        <v>0.14652956298200515</v>
      </c>
      <c r="AQ81" s="68">
        <f t="shared" si="49"/>
        <v>-6.0311284046692608E-2</v>
      </c>
      <c r="AR81" s="68">
        <f t="shared" si="50"/>
        <v>0.1075</v>
      </c>
      <c r="AS81" s="68">
        <f t="shared" si="50"/>
        <v>-0.13580246913580246</v>
      </c>
      <c r="AT81" s="68">
        <f t="shared" si="50"/>
        <v>2.242152466367713E-3</v>
      </c>
      <c r="AU81" s="79">
        <f t="shared" si="50"/>
        <v>0.10144927536231885</v>
      </c>
      <c r="AV81" s="79">
        <f t="shared" si="50"/>
        <v>0.1670428893905192</v>
      </c>
      <c r="AW81" s="79">
        <f t="shared" si="51"/>
        <v>7.1428571428571425E-2</v>
      </c>
      <c r="AX81" s="79">
        <f t="shared" si="51"/>
        <v>0.24161073825503357</v>
      </c>
      <c r="AY81" s="79">
        <f t="shared" si="51"/>
        <v>-0.10526315789473684</v>
      </c>
      <c r="AZ81" s="79">
        <f t="shared" si="51"/>
        <v>-0.26305609284332687</v>
      </c>
      <c r="BA81" s="79">
        <f t="shared" si="56"/>
        <v>0.20571428571428571</v>
      </c>
      <c r="BB81" s="79">
        <f t="shared" si="57"/>
        <v>0.10450450450450451</v>
      </c>
      <c r="BC81" s="79">
        <f t="shared" si="58"/>
        <v>-6.3025210084033615E-3</v>
      </c>
      <c r="BD81" s="68">
        <f t="shared" si="52"/>
        <v>0.90083905415713195</v>
      </c>
      <c r="BE81" s="68">
        <f t="shared" si="53"/>
        <v>0.14085072231139648</v>
      </c>
      <c r="BF81" s="68">
        <f t="shared" si="54"/>
        <v>-0.27224762574744987</v>
      </c>
      <c r="BG81" s="68">
        <f t="shared" si="54"/>
        <v>0.11986466892218463</v>
      </c>
      <c r="BH81" s="68">
        <f t="shared" si="54"/>
        <v>0.34182132067328441</v>
      </c>
      <c r="BI81" s="68">
        <f t="shared" si="54"/>
        <v>-6.7867481505307178E-2</v>
      </c>
      <c r="BJ81" s="68">
        <f t="shared" si="54"/>
        <v>-0.12939958592132506</v>
      </c>
      <c r="BK81" s="68">
        <f t="shared" si="54"/>
        <v>-0.20729290527150218</v>
      </c>
      <c r="BL81" s="68">
        <f t="shared" si="54"/>
        <v>-0.1</v>
      </c>
      <c r="BM81" s="68">
        <f t="shared" si="54"/>
        <v>7.0555555555555552E-2</v>
      </c>
      <c r="BN81" s="68">
        <f t="shared" si="54"/>
        <v>-3.321224701608718E-2</v>
      </c>
      <c r="BO81" s="79">
        <f t="shared" si="54"/>
        <v>0.14278046162104133</v>
      </c>
      <c r="BP81" s="79">
        <f t="shared" si="54"/>
        <v>-1.2212306247064349E-2</v>
      </c>
    </row>
    <row r="82" spans="2:68" ht="15" customHeight="1" thickBot="1" x14ac:dyDescent="0.25">
      <c r="B82" s="64" t="s">
        <v>54</v>
      </c>
      <c r="C82" s="68">
        <f t="shared" si="60"/>
        <v>0.30107526881720431</v>
      </c>
      <c r="D82" s="68">
        <f t="shared" si="61"/>
        <v>0.58536585365853655</v>
      </c>
      <c r="E82" s="68">
        <f t="shared" si="62"/>
        <v>1.236842105263158</v>
      </c>
      <c r="F82" s="68">
        <f t="shared" si="63"/>
        <v>2.9797979797979797</v>
      </c>
      <c r="G82" s="68">
        <f t="shared" si="73"/>
        <v>3.5289256198347108</v>
      </c>
      <c r="H82" s="68">
        <f t="shared" si="73"/>
        <v>1.2769230769230768</v>
      </c>
      <c r="I82" s="68">
        <f t="shared" si="73"/>
        <v>6.4705882352941183E-2</v>
      </c>
      <c r="J82" s="68">
        <f t="shared" si="73"/>
        <v>-0.57360406091370564</v>
      </c>
      <c r="K82" s="68">
        <f t="shared" si="73"/>
        <v>-0.72992700729927007</v>
      </c>
      <c r="L82" s="68">
        <f t="shared" si="73"/>
        <v>-0.54054054054054057</v>
      </c>
      <c r="M82" s="68">
        <f t="shared" si="73"/>
        <v>-0.17127071823204421</v>
      </c>
      <c r="N82" s="68">
        <f t="shared" si="73"/>
        <v>-0.15476190476190477</v>
      </c>
      <c r="O82" s="68">
        <f t="shared" si="73"/>
        <v>0.42567567567567566</v>
      </c>
      <c r="P82" s="68">
        <f t="shared" si="73"/>
        <v>0.34558823529411764</v>
      </c>
      <c r="Q82" s="68">
        <f t="shared" si="72"/>
        <v>-0.1</v>
      </c>
      <c r="R82" s="68">
        <f t="shared" si="72"/>
        <v>4.2253521126760563E-2</v>
      </c>
      <c r="S82" s="68">
        <f t="shared" si="72"/>
        <v>-0.14691943127962084</v>
      </c>
      <c r="T82" s="68">
        <f t="shared" si="72"/>
        <v>0.14207650273224043</v>
      </c>
      <c r="U82" s="68">
        <f t="shared" si="72"/>
        <v>0.35555555555555557</v>
      </c>
      <c r="V82" s="68">
        <f t="shared" si="72"/>
        <v>0.12162162162162163</v>
      </c>
      <c r="W82" s="68">
        <f t="shared" si="72"/>
        <v>0.37222222222222223</v>
      </c>
      <c r="X82" s="68">
        <f t="shared" si="72"/>
        <v>-0.22488038277511962</v>
      </c>
      <c r="Y82" s="68">
        <f t="shared" si="72"/>
        <v>-6.0109289617486336E-2</v>
      </c>
      <c r="Z82" s="68">
        <f t="shared" si="72"/>
        <v>-8.4337349397590355E-2</v>
      </c>
      <c r="AA82" s="68">
        <f t="shared" si="72"/>
        <v>-0.31983805668016196</v>
      </c>
      <c r="AB82" s="68">
        <f t="shared" si="72"/>
        <v>-0.1728395061728395</v>
      </c>
      <c r="AC82" s="68">
        <f t="shared" si="72"/>
        <v>-0.33720930232558138</v>
      </c>
      <c r="AD82" s="68">
        <f t="shared" si="72"/>
        <v>-0.26973684210526316</v>
      </c>
      <c r="AE82" s="68">
        <f t="shared" si="72"/>
        <v>-0.43452380952380953</v>
      </c>
      <c r="AF82" s="68">
        <f t="shared" si="59"/>
        <v>-0.11940298507462686</v>
      </c>
      <c r="AG82" s="68">
        <f t="shared" si="48"/>
        <v>-0.31578947368421051</v>
      </c>
      <c r="AH82" s="68">
        <f t="shared" si="48"/>
        <v>-0.10810810810810811</v>
      </c>
      <c r="AI82" s="68">
        <f t="shared" si="48"/>
        <v>0.26315789473684209</v>
      </c>
      <c r="AJ82" s="68">
        <f t="shared" si="48"/>
        <v>-0.13559322033898305</v>
      </c>
      <c r="AK82" s="68">
        <f t="shared" si="48"/>
        <v>0.5</v>
      </c>
      <c r="AL82" s="68">
        <f t="shared" si="55"/>
        <v>0.28282828282828282</v>
      </c>
      <c r="AM82" s="68">
        <f t="shared" si="49"/>
        <v>0.24166666666666667</v>
      </c>
      <c r="AN82" s="68">
        <f t="shared" si="49"/>
        <v>-6.8627450980392163E-2</v>
      </c>
      <c r="AO82" s="68">
        <f t="shared" si="49"/>
        <v>2.564102564102564E-2</v>
      </c>
      <c r="AP82" s="68">
        <f t="shared" si="49"/>
        <v>0.14960629921259844</v>
      </c>
      <c r="AQ82" s="68">
        <f t="shared" si="49"/>
        <v>-0.24161073825503357</v>
      </c>
      <c r="AR82" s="68">
        <f t="shared" si="50"/>
        <v>0.15789473684210525</v>
      </c>
      <c r="AS82" s="68">
        <f t="shared" si="50"/>
        <v>-0.25833333333333336</v>
      </c>
      <c r="AT82" s="68">
        <f t="shared" si="50"/>
        <v>-0.14383561643835616</v>
      </c>
      <c r="AU82" s="79">
        <f t="shared" si="50"/>
        <v>0.68141592920353977</v>
      </c>
      <c r="AV82" s="79">
        <f t="shared" si="50"/>
        <v>5.4545454545454543E-2</v>
      </c>
      <c r="AW82" s="79">
        <f t="shared" si="51"/>
        <v>0.6629213483146067</v>
      </c>
      <c r="AX82" s="79">
        <f t="shared" si="51"/>
        <v>0.192</v>
      </c>
      <c r="AY82" s="79">
        <f t="shared" si="51"/>
        <v>-0.46842105263157896</v>
      </c>
      <c r="AZ82" s="79">
        <f t="shared" si="51"/>
        <v>-6.0344827586206899E-2</v>
      </c>
      <c r="BA82" s="79">
        <f t="shared" si="56"/>
        <v>4.72972972972973E-2</v>
      </c>
      <c r="BB82" s="79">
        <f t="shared" si="57"/>
        <v>-0.15436241610738255</v>
      </c>
      <c r="BC82" s="79">
        <f t="shared" si="58"/>
        <v>0.64356435643564358</v>
      </c>
      <c r="BD82" s="68">
        <f t="shared" si="52"/>
        <v>1.3285714285714285</v>
      </c>
      <c r="BE82" s="68">
        <f t="shared" si="53"/>
        <v>0.46380368098159508</v>
      </c>
      <c r="BF82" s="68">
        <f t="shared" si="54"/>
        <v>-0.51718357082984079</v>
      </c>
      <c r="BG82" s="68">
        <f t="shared" si="54"/>
        <v>0.17534722222222221</v>
      </c>
      <c r="BH82" s="68">
        <f t="shared" si="54"/>
        <v>9.0103397341211228E-2</v>
      </c>
      <c r="BI82" s="68">
        <f t="shared" si="54"/>
        <v>-6.7750677506775072E-3</v>
      </c>
      <c r="BJ82" s="68">
        <f t="shared" si="54"/>
        <v>-0.28103683492496589</v>
      </c>
      <c r="BK82" s="68">
        <f t="shared" si="54"/>
        <v>-0.25996204933586337</v>
      </c>
      <c r="BL82" s="68">
        <f t="shared" si="54"/>
        <v>0.19487179487179487</v>
      </c>
      <c r="BM82" s="68">
        <f t="shared" si="54"/>
        <v>9.4420600858369105E-2</v>
      </c>
      <c r="BN82" s="68">
        <f t="shared" si="54"/>
        <v>-0.14313725490196078</v>
      </c>
      <c r="BO82" s="79">
        <f t="shared" si="54"/>
        <v>0.37986270022883295</v>
      </c>
      <c r="BP82" s="79">
        <f t="shared" si="54"/>
        <v>-0.18573797678275289</v>
      </c>
    </row>
    <row r="83" spans="2:68" ht="15" customHeight="1" thickBot="1" x14ac:dyDescent="0.25">
      <c r="B83" s="64" t="s">
        <v>32</v>
      </c>
      <c r="C83" s="68">
        <f t="shared" ref="C83:C93" si="74">+(G28-C28)/C28</f>
        <v>-0.14948453608247422</v>
      </c>
      <c r="D83" s="68">
        <f t="shared" ref="D83:D93" si="75">+(H28-D28)/D28</f>
        <v>0.32484076433121017</v>
      </c>
      <c r="E83" s="68">
        <f t="shared" ref="E83:F93" si="76">+(I28-E28)/E28</f>
        <v>0.56375838926174493</v>
      </c>
      <c r="F83" s="68">
        <f t="shared" si="76"/>
        <v>0.96373056994818651</v>
      </c>
      <c r="G83" s="68">
        <f t="shared" ref="G83:G104" si="77">+(K28-G28)/G28</f>
        <v>1.1393939393939394</v>
      </c>
      <c r="H83" s="68">
        <f t="shared" ref="H83:H104" si="78">+(L28-H28)/H28</f>
        <v>0.51923076923076927</v>
      </c>
      <c r="I83" s="68">
        <f t="shared" ref="I83:I104" si="79">+(M28-I28)/I28</f>
        <v>0.33047210300429186</v>
      </c>
      <c r="J83" s="68">
        <f t="shared" ref="J83:J104" si="80">+(N28-J28)/J28</f>
        <v>-0.23746701846965698</v>
      </c>
      <c r="K83" s="68">
        <f t="shared" ref="K83:K104" si="81">+(O28-K28)/K28</f>
        <v>0.30594900849858359</v>
      </c>
      <c r="L83" s="68">
        <f t="shared" ref="L83:L104" si="82">+(P28-L28)/L28</f>
        <v>0.27531645569620256</v>
      </c>
      <c r="M83" s="68">
        <f t="shared" ref="M83:M104" si="83">+(Q28-M28)/M28</f>
        <v>2.2580645161290321E-2</v>
      </c>
      <c r="N83" s="68">
        <f t="shared" ref="N83:N108" si="84">+(R28-N28)/N28</f>
        <v>-0.14186851211072665</v>
      </c>
      <c r="O83" s="68">
        <f t="shared" ref="O83:O108" si="85">+(S28-O28)/O28</f>
        <v>-0.25813449023861174</v>
      </c>
      <c r="P83" s="68">
        <f t="shared" ref="P83:AD108" si="86">+(T28-P28)/P28</f>
        <v>-0.25310173697270472</v>
      </c>
      <c r="Q83" s="68">
        <f t="shared" si="72"/>
        <v>0.18296529968454259</v>
      </c>
      <c r="R83" s="68">
        <f t="shared" si="72"/>
        <v>0.45161290322580644</v>
      </c>
      <c r="S83" s="68">
        <f t="shared" si="72"/>
        <v>-0.12280701754385964</v>
      </c>
      <c r="T83" s="68">
        <f t="shared" si="72"/>
        <v>0.70431893687707636</v>
      </c>
      <c r="U83" s="68">
        <f t="shared" si="72"/>
        <v>9.3333333333333338E-2</v>
      </c>
      <c r="V83" s="68">
        <f t="shared" si="72"/>
        <v>0.16944444444444445</v>
      </c>
      <c r="W83" s="68">
        <f t="shared" si="72"/>
        <v>0.28999999999999998</v>
      </c>
      <c r="X83" s="68">
        <f t="shared" si="72"/>
        <v>-0.18323586744639375</v>
      </c>
      <c r="Y83" s="68">
        <f t="shared" si="72"/>
        <v>-0.2097560975609756</v>
      </c>
      <c r="Z83" s="68">
        <f t="shared" si="72"/>
        <v>-0.36104513064133015</v>
      </c>
      <c r="AA83" s="68">
        <f t="shared" si="72"/>
        <v>-8.0103359173126609E-2</v>
      </c>
      <c r="AB83" s="68">
        <f t="shared" si="72"/>
        <v>-0.3937947494033413</v>
      </c>
      <c r="AC83" s="68">
        <f t="shared" si="72"/>
        <v>-0.31790123456790126</v>
      </c>
      <c r="AD83" s="68">
        <f t="shared" si="72"/>
        <v>-2.6022304832713755E-2</v>
      </c>
      <c r="AE83" s="68">
        <f t="shared" si="72"/>
        <v>-0.2893258426966292</v>
      </c>
      <c r="AF83" s="68">
        <f t="shared" si="59"/>
        <v>0.59448818897637801</v>
      </c>
      <c r="AG83" s="68">
        <f t="shared" si="48"/>
        <v>0.3574660633484163</v>
      </c>
      <c r="AH83" s="68">
        <f t="shared" si="48"/>
        <v>-3.0534351145038167E-2</v>
      </c>
      <c r="AI83" s="68">
        <f t="shared" si="48"/>
        <v>-0.22529644268774704</v>
      </c>
      <c r="AJ83" s="68">
        <f t="shared" si="48"/>
        <v>-0.27160493827160492</v>
      </c>
      <c r="AK83" s="68">
        <f t="shared" si="48"/>
        <v>-0.19333333333333333</v>
      </c>
      <c r="AL83" s="68">
        <f t="shared" si="55"/>
        <v>3.937007874015748E-3</v>
      </c>
      <c r="AM83" s="68">
        <f t="shared" si="49"/>
        <v>3.5714285714285712E-2</v>
      </c>
      <c r="AN83" s="68">
        <f t="shared" si="49"/>
        <v>-0.32203389830508472</v>
      </c>
      <c r="AO83" s="68">
        <f t="shared" si="49"/>
        <v>-4.9586776859504134E-2</v>
      </c>
      <c r="AP83" s="68">
        <f t="shared" si="49"/>
        <v>-7.8431372549019607E-3</v>
      </c>
      <c r="AQ83" s="68">
        <f t="shared" si="49"/>
        <v>0.24630541871921183</v>
      </c>
      <c r="AR83" s="68">
        <f t="shared" si="50"/>
        <v>-7.4999999999999997E-2</v>
      </c>
      <c r="AS83" s="68">
        <f t="shared" si="50"/>
        <v>0.11304347826086956</v>
      </c>
      <c r="AT83" s="68">
        <f t="shared" si="50"/>
        <v>-0.1067193675889328</v>
      </c>
      <c r="AU83" s="79">
        <f t="shared" si="50"/>
        <v>-9.0909090909090912E-2</v>
      </c>
      <c r="AV83" s="79">
        <f t="shared" si="50"/>
        <v>0.77837837837837842</v>
      </c>
      <c r="AW83" s="79">
        <f t="shared" si="51"/>
        <v>0.265625</v>
      </c>
      <c r="AX83" s="79">
        <f t="shared" si="51"/>
        <v>0.14601769911504425</v>
      </c>
      <c r="AY83" s="79">
        <f t="shared" si="51"/>
        <v>-8.2608695652173908E-2</v>
      </c>
      <c r="AZ83" s="79">
        <f t="shared" si="51"/>
        <v>-0.16717325227963525</v>
      </c>
      <c r="BA83" s="79">
        <f t="shared" si="56"/>
        <v>0.10185185185185185</v>
      </c>
      <c r="BB83" s="79">
        <f t="shared" si="57"/>
        <v>0.19691119691119691</v>
      </c>
      <c r="BC83" s="79">
        <f t="shared" si="58"/>
        <v>7.582938388625593E-2</v>
      </c>
      <c r="BD83" s="68">
        <f t="shared" ref="BD83:BD104" si="87">+(BI28-BH28)/BH28</f>
        <v>0.42135642135642137</v>
      </c>
      <c r="BE83" s="68">
        <f t="shared" ref="BE83:BE104" si="88">+(BJ28-BI28)/BI28</f>
        <v>0.28730964467005077</v>
      </c>
      <c r="BF83" s="68">
        <f t="shared" ref="BF83:BN111" si="89">+(BK28-BJ28)/BJ28</f>
        <v>0.12697160883280756</v>
      </c>
      <c r="BG83" s="68">
        <f t="shared" si="89"/>
        <v>-3.5689293212036392E-2</v>
      </c>
      <c r="BH83" s="68">
        <f t="shared" si="89"/>
        <v>0.19303338171262699</v>
      </c>
      <c r="BI83" s="68">
        <f t="shared" si="89"/>
        <v>-0.14902676399026765</v>
      </c>
      <c r="BJ83" s="68">
        <f t="shared" si="89"/>
        <v>-0.21872766261615439</v>
      </c>
      <c r="BK83" s="68">
        <f t="shared" si="89"/>
        <v>0.10887465690759378</v>
      </c>
      <c r="BL83" s="68">
        <f t="shared" si="89"/>
        <v>-0.18481848184818481</v>
      </c>
      <c r="BM83" s="68">
        <f t="shared" si="89"/>
        <v>-0.10323886639676114</v>
      </c>
      <c r="BN83" s="68">
        <f t="shared" si="89"/>
        <v>3.8374717832957109E-2</v>
      </c>
      <c r="BO83" s="79">
        <f t="shared" ref="BO83:BP111" si="90">+(BT28-BS28)/BS28</f>
        <v>0.24130434782608695</v>
      </c>
      <c r="BP83" s="79">
        <f t="shared" si="90"/>
        <v>8.7565674255691769E-3</v>
      </c>
    </row>
    <row r="84" spans="2:68" ht="15" customHeight="1" thickBot="1" x14ac:dyDescent="0.25">
      <c r="B84" s="64" t="s">
        <v>33</v>
      </c>
      <c r="C84" s="68">
        <f t="shared" si="74"/>
        <v>0.875</v>
      </c>
      <c r="D84" s="68">
        <f t="shared" si="75"/>
        <v>0.92</v>
      </c>
      <c r="E84" s="68">
        <f t="shared" si="76"/>
        <v>1.625</v>
      </c>
      <c r="F84" s="68">
        <f t="shared" si="76"/>
        <v>1.7083333333333333</v>
      </c>
      <c r="G84" s="68">
        <f t="shared" si="77"/>
        <v>0.56666666666666665</v>
      </c>
      <c r="H84" s="68">
        <f t="shared" si="78"/>
        <v>0.25</v>
      </c>
      <c r="I84" s="68">
        <f t="shared" si="79"/>
        <v>0.2857142857142857</v>
      </c>
      <c r="J84" s="68">
        <f t="shared" si="80"/>
        <v>-0.29230769230769232</v>
      </c>
      <c r="K84" s="68">
        <f t="shared" si="81"/>
        <v>0.10638297872340426</v>
      </c>
      <c r="L84" s="68">
        <f t="shared" si="82"/>
        <v>0.1</v>
      </c>
      <c r="M84" s="68">
        <f t="shared" si="83"/>
        <v>9.2592592592592587E-2</v>
      </c>
      <c r="N84" s="68">
        <f t="shared" si="84"/>
        <v>0.69565217391304346</v>
      </c>
      <c r="O84" s="68">
        <f t="shared" si="85"/>
        <v>0.15384615384615385</v>
      </c>
      <c r="P84" s="68">
        <f t="shared" si="86"/>
        <v>0</v>
      </c>
      <c r="Q84" s="68">
        <f t="shared" si="72"/>
        <v>-0.1864406779661017</v>
      </c>
      <c r="R84" s="68">
        <f t="shared" si="72"/>
        <v>-0.19230769230769232</v>
      </c>
      <c r="S84" s="68">
        <f t="shared" si="72"/>
        <v>0.35</v>
      </c>
      <c r="T84" s="68">
        <f t="shared" si="72"/>
        <v>7.575757575757576E-2</v>
      </c>
      <c r="U84" s="68">
        <f t="shared" si="72"/>
        <v>0.5</v>
      </c>
      <c r="V84" s="68">
        <f t="shared" si="72"/>
        <v>0.1111111111111111</v>
      </c>
      <c r="W84" s="68">
        <f t="shared" si="72"/>
        <v>9.8765432098765427E-2</v>
      </c>
      <c r="X84" s="68">
        <f t="shared" si="72"/>
        <v>0.3380281690140845</v>
      </c>
      <c r="Y84" s="68">
        <f t="shared" si="72"/>
        <v>-0.40277777777777779</v>
      </c>
      <c r="Z84" s="68">
        <f t="shared" si="72"/>
        <v>-0.14285714285714285</v>
      </c>
      <c r="AA84" s="68">
        <f t="shared" si="72"/>
        <v>5.6179775280898875E-2</v>
      </c>
      <c r="AB84" s="68">
        <f t="shared" si="72"/>
        <v>-0.43157894736842106</v>
      </c>
      <c r="AC84" s="68">
        <f t="shared" si="72"/>
        <v>6.9767441860465115E-2</v>
      </c>
      <c r="AD84" s="68">
        <f t="shared" si="72"/>
        <v>-0.26666666666666666</v>
      </c>
      <c r="AE84" s="68">
        <f t="shared" si="72"/>
        <v>-0.37234042553191488</v>
      </c>
      <c r="AF84" s="68">
        <f t="shared" si="59"/>
        <v>-0.14814814814814814</v>
      </c>
      <c r="AG84" s="68">
        <f t="shared" si="48"/>
        <v>8.6956521739130432E-2</v>
      </c>
      <c r="AH84" s="68">
        <f t="shared" si="48"/>
        <v>0.11363636363636363</v>
      </c>
      <c r="AI84" s="68">
        <f t="shared" si="48"/>
        <v>-3.3898305084745763E-2</v>
      </c>
      <c r="AJ84" s="68">
        <f t="shared" si="48"/>
        <v>0.30434782608695654</v>
      </c>
      <c r="AK84" s="68">
        <f t="shared" si="48"/>
        <v>-0.02</v>
      </c>
      <c r="AL84" s="68">
        <f t="shared" si="55"/>
        <v>-0.32653061224489793</v>
      </c>
      <c r="AM84" s="68">
        <f t="shared" si="49"/>
        <v>-0.10526315789473684</v>
      </c>
      <c r="AN84" s="68">
        <f t="shared" si="49"/>
        <v>-0.21666666666666667</v>
      </c>
      <c r="AO84" s="68">
        <f t="shared" si="49"/>
        <v>4.0816326530612242E-2</v>
      </c>
      <c r="AP84" s="68">
        <f t="shared" si="49"/>
        <v>0.63636363636363635</v>
      </c>
      <c r="AQ84" s="68">
        <f t="shared" si="49"/>
        <v>-5.8823529411764705E-2</v>
      </c>
      <c r="AR84" s="68">
        <f t="shared" si="50"/>
        <v>0.19148936170212766</v>
      </c>
      <c r="AS84" s="68">
        <f t="shared" si="50"/>
        <v>-9.8039215686274508E-2</v>
      </c>
      <c r="AT84" s="68">
        <f t="shared" si="50"/>
        <v>-7.407407407407407E-2</v>
      </c>
      <c r="AU84" s="79">
        <f t="shared" si="50"/>
        <v>2.0833333333333332E-2</v>
      </c>
      <c r="AV84" s="79">
        <f t="shared" si="50"/>
        <v>-0.16071428571428573</v>
      </c>
      <c r="AW84" s="79">
        <f t="shared" si="51"/>
        <v>0.43478260869565216</v>
      </c>
      <c r="AX84" s="79">
        <f t="shared" si="51"/>
        <v>-0.14000000000000001</v>
      </c>
      <c r="AY84" s="79">
        <f t="shared" si="51"/>
        <v>-8.1632653061224483E-2</v>
      </c>
      <c r="AZ84" s="79">
        <f t="shared" si="51"/>
        <v>-0.25531914893617019</v>
      </c>
      <c r="BA84" s="79">
        <f t="shared" si="56"/>
        <v>0.77272727272727271</v>
      </c>
      <c r="BB84" s="79">
        <f t="shared" si="57"/>
        <v>1.1860465116279071</v>
      </c>
      <c r="BC84" s="79">
        <f t="shared" si="58"/>
        <v>0.97777777777777775</v>
      </c>
      <c r="BD84" s="68">
        <f t="shared" si="87"/>
        <v>1.2839506172839505</v>
      </c>
      <c r="BE84" s="68">
        <f t="shared" si="88"/>
        <v>0.11891891891891893</v>
      </c>
      <c r="BF84" s="68">
        <f t="shared" si="89"/>
        <v>0.2318840579710145</v>
      </c>
      <c r="BG84" s="68">
        <f t="shared" si="89"/>
        <v>-7.0588235294117646E-2</v>
      </c>
      <c r="BH84" s="68">
        <f t="shared" si="89"/>
        <v>0.24050632911392406</v>
      </c>
      <c r="BI84" s="68">
        <f t="shared" si="89"/>
        <v>-2.3809523809523808E-2</v>
      </c>
      <c r="BJ84" s="68">
        <f t="shared" si="89"/>
        <v>-0.17073170731707318</v>
      </c>
      <c r="BK84" s="68">
        <f t="shared" si="89"/>
        <v>-0.14285714285714285</v>
      </c>
      <c r="BL84" s="68">
        <f t="shared" si="89"/>
        <v>-2.4509803921568627E-2</v>
      </c>
      <c r="BM84" s="68">
        <f t="shared" si="89"/>
        <v>2.0100502512562814E-2</v>
      </c>
      <c r="BN84" s="68">
        <f t="shared" si="89"/>
        <v>-1.4778325123152709E-2</v>
      </c>
      <c r="BO84" s="79">
        <f t="shared" si="90"/>
        <v>2.5000000000000001E-2</v>
      </c>
      <c r="BP84" s="79">
        <f t="shared" si="90"/>
        <v>0.4195121951219512</v>
      </c>
    </row>
    <row r="85" spans="2:68" ht="15" customHeight="1" thickBot="1" x14ac:dyDescent="0.25">
      <c r="B85" s="64" t="s">
        <v>34</v>
      </c>
      <c r="C85" s="68">
        <f t="shared" si="74"/>
        <v>0.25316455696202533</v>
      </c>
      <c r="D85" s="68">
        <f t="shared" si="75"/>
        <v>0.58865248226950351</v>
      </c>
      <c r="E85" s="68">
        <f t="shared" si="76"/>
        <v>0.85140562248995988</v>
      </c>
      <c r="F85" s="68">
        <f t="shared" si="76"/>
        <v>0.8918032786885246</v>
      </c>
      <c r="G85" s="68">
        <f t="shared" si="77"/>
        <v>1.239057239057239</v>
      </c>
      <c r="H85" s="68">
        <f t="shared" si="78"/>
        <v>0.59375</v>
      </c>
      <c r="I85" s="68">
        <f t="shared" si="79"/>
        <v>0.3232104121475054</v>
      </c>
      <c r="J85" s="68">
        <f t="shared" si="80"/>
        <v>3.8128249566724434E-2</v>
      </c>
      <c r="K85" s="68">
        <f t="shared" si="81"/>
        <v>-0.33082706766917291</v>
      </c>
      <c r="L85" s="68">
        <f t="shared" si="82"/>
        <v>-0.19887955182072828</v>
      </c>
      <c r="M85" s="68">
        <f t="shared" si="83"/>
        <v>-0.15081967213114755</v>
      </c>
      <c r="N85" s="68">
        <f t="shared" si="84"/>
        <v>-0.1669449081803005</v>
      </c>
      <c r="O85" s="68">
        <f t="shared" si="85"/>
        <v>0.15505617977528091</v>
      </c>
      <c r="P85" s="68">
        <f t="shared" si="86"/>
        <v>0.11013986013986014</v>
      </c>
      <c r="Q85" s="68">
        <f t="shared" si="72"/>
        <v>0.19691119691119691</v>
      </c>
      <c r="R85" s="68">
        <f t="shared" si="72"/>
        <v>0.23647294589178355</v>
      </c>
      <c r="S85" s="68">
        <f t="shared" si="72"/>
        <v>4.6692607003891051E-2</v>
      </c>
      <c r="T85" s="68">
        <f t="shared" si="72"/>
        <v>0.11653543307086614</v>
      </c>
      <c r="U85" s="68">
        <f t="shared" si="72"/>
        <v>-1.935483870967742E-2</v>
      </c>
      <c r="V85" s="68">
        <f t="shared" si="72"/>
        <v>-8.5899513776337116E-2</v>
      </c>
      <c r="W85" s="68">
        <f t="shared" si="72"/>
        <v>0.15055762081784388</v>
      </c>
      <c r="X85" s="68">
        <f t="shared" si="72"/>
        <v>-6.488011283497884E-2</v>
      </c>
      <c r="Y85" s="68">
        <f t="shared" si="72"/>
        <v>-0.12006578947368421</v>
      </c>
      <c r="Z85" s="68">
        <f t="shared" si="72"/>
        <v>-7.2695035460992902E-2</v>
      </c>
      <c r="AA85" s="68">
        <f t="shared" si="72"/>
        <v>-0.18416801292407109</v>
      </c>
      <c r="AB85" s="68">
        <f t="shared" si="72"/>
        <v>-6.3348416289592757E-2</v>
      </c>
      <c r="AC85" s="68">
        <f t="shared" si="72"/>
        <v>2.9906542056074768E-2</v>
      </c>
      <c r="AD85" s="68">
        <f t="shared" si="72"/>
        <v>0.18546845124282982</v>
      </c>
      <c r="AE85" s="68">
        <f t="shared" si="72"/>
        <v>-0.13267326732673268</v>
      </c>
      <c r="AF85" s="68">
        <f t="shared" si="59"/>
        <v>-8.2125603864734303E-2</v>
      </c>
      <c r="AG85" s="68">
        <f t="shared" si="48"/>
        <v>-7.2595281306715068E-2</v>
      </c>
      <c r="AH85" s="68">
        <f t="shared" si="48"/>
        <v>-0.29516129032258065</v>
      </c>
      <c r="AI85" s="68">
        <f t="shared" si="48"/>
        <v>-2.9680365296803651E-2</v>
      </c>
      <c r="AJ85" s="68">
        <f t="shared" si="48"/>
        <v>-6.3157894736842107E-2</v>
      </c>
      <c r="AK85" s="68">
        <f t="shared" si="48"/>
        <v>-6.262230919765166E-2</v>
      </c>
      <c r="AL85" s="68">
        <f t="shared" si="55"/>
        <v>0.17162471395881007</v>
      </c>
      <c r="AM85" s="68">
        <f t="shared" si="49"/>
        <v>0.2</v>
      </c>
      <c r="AN85" s="68">
        <f t="shared" si="49"/>
        <v>2.0599250936329586E-2</v>
      </c>
      <c r="AO85" s="68">
        <f t="shared" si="49"/>
        <v>-6.2630480167014616E-3</v>
      </c>
      <c r="AP85" s="68">
        <f t="shared" si="49"/>
        <v>-8.7890625E-2</v>
      </c>
      <c r="AQ85" s="68">
        <f t="shared" si="49"/>
        <v>-0.15490196078431373</v>
      </c>
      <c r="AR85" s="68">
        <f t="shared" si="50"/>
        <v>8.0733944954128445E-2</v>
      </c>
      <c r="AS85" s="68">
        <f t="shared" si="50"/>
        <v>0.32142857142857145</v>
      </c>
      <c r="AT85" s="68">
        <f t="shared" si="50"/>
        <v>0.20985010706638116</v>
      </c>
      <c r="AU85" s="79">
        <f t="shared" si="50"/>
        <v>0.22273781902552203</v>
      </c>
      <c r="AV85" s="79">
        <f t="shared" si="50"/>
        <v>1.3582342954159592E-2</v>
      </c>
      <c r="AW85" s="79">
        <f t="shared" si="51"/>
        <v>-7.9491255961844191E-3</v>
      </c>
      <c r="AX85" s="79">
        <f t="shared" si="51"/>
        <v>5.3097345132743362E-3</v>
      </c>
      <c r="AY85" s="79">
        <f t="shared" si="51"/>
        <v>-7.2106261859582549E-2</v>
      </c>
      <c r="AZ85" s="79">
        <f t="shared" si="51"/>
        <v>-0.16415410385259632</v>
      </c>
      <c r="BA85" s="79">
        <f t="shared" si="56"/>
        <v>0.49198717948717946</v>
      </c>
      <c r="BB85" s="79">
        <f t="shared" si="57"/>
        <v>-5.9859154929577461E-2</v>
      </c>
      <c r="BC85" s="79">
        <f t="shared" si="58"/>
        <v>0.22699386503067484</v>
      </c>
      <c r="BD85" s="68">
        <f t="shared" si="87"/>
        <v>0.66169617893755828</v>
      </c>
      <c r="BE85" s="68">
        <f t="shared" si="88"/>
        <v>0.45148625911385304</v>
      </c>
      <c r="BF85" s="68">
        <f t="shared" si="89"/>
        <v>-0.21406491499227204</v>
      </c>
      <c r="BG85" s="68">
        <f t="shared" si="89"/>
        <v>0.17305801376597837</v>
      </c>
      <c r="BH85" s="68">
        <f t="shared" si="89"/>
        <v>1.3830678960603521E-2</v>
      </c>
      <c r="BI85" s="68">
        <f t="shared" si="89"/>
        <v>-3.2658123191401406E-2</v>
      </c>
      <c r="BJ85" s="68">
        <f t="shared" si="89"/>
        <v>-1.8376068376068377E-2</v>
      </c>
      <c r="BK85" s="68">
        <f t="shared" si="89"/>
        <v>-0.14845450587723116</v>
      </c>
      <c r="BL85" s="68">
        <f t="shared" si="89"/>
        <v>-3.0674846625766872E-3</v>
      </c>
      <c r="BM85" s="68">
        <f t="shared" si="89"/>
        <v>2.4615384615384615E-2</v>
      </c>
      <c r="BN85" s="68">
        <f t="shared" si="89"/>
        <v>0.10810810810810811</v>
      </c>
      <c r="BO85" s="79">
        <f t="shared" si="90"/>
        <v>4.6070460704607047E-2</v>
      </c>
      <c r="BP85" s="79">
        <f t="shared" si="90"/>
        <v>5.9153713298791016E-2</v>
      </c>
    </row>
    <row r="86" spans="2:68" ht="15" customHeight="1" thickBot="1" x14ac:dyDescent="0.25">
      <c r="B86" s="64" t="s">
        <v>35</v>
      </c>
      <c r="C86" s="68">
        <f t="shared" si="74"/>
        <v>8.6956521739130432E-2</v>
      </c>
      <c r="D86" s="68">
        <f t="shared" si="75"/>
        <v>0.18965517241379309</v>
      </c>
      <c r="E86" s="68">
        <f t="shared" si="76"/>
        <v>1</v>
      </c>
      <c r="F86" s="68">
        <f t="shared" si="76"/>
        <v>0.66666666666666663</v>
      </c>
      <c r="G86" s="68">
        <f t="shared" si="77"/>
        <v>0.98</v>
      </c>
      <c r="H86" s="68">
        <f t="shared" si="78"/>
        <v>0.69565217391304346</v>
      </c>
      <c r="I86" s="68">
        <f t="shared" si="79"/>
        <v>-5.0000000000000001E-3</v>
      </c>
      <c r="J86" s="68">
        <f t="shared" si="80"/>
        <v>8.1081081081081086E-2</v>
      </c>
      <c r="K86" s="68">
        <f t="shared" si="81"/>
        <v>-0.43434343434343436</v>
      </c>
      <c r="L86" s="68">
        <f t="shared" si="82"/>
        <v>-0.10683760683760683</v>
      </c>
      <c r="M86" s="68">
        <f t="shared" si="83"/>
        <v>4.5226130653266333E-2</v>
      </c>
      <c r="N86" s="68">
        <f t="shared" si="84"/>
        <v>-0.22500000000000001</v>
      </c>
      <c r="O86" s="68">
        <f t="shared" si="85"/>
        <v>0.14285714285714285</v>
      </c>
      <c r="P86" s="68">
        <f t="shared" si="86"/>
        <v>-4.7846889952153108E-3</v>
      </c>
      <c r="Q86" s="68">
        <f t="shared" si="72"/>
        <v>0.12980769230769232</v>
      </c>
      <c r="R86" s="68">
        <f t="shared" si="72"/>
        <v>0.49032258064516127</v>
      </c>
      <c r="S86" s="68">
        <f t="shared" si="72"/>
        <v>0.10416666666666667</v>
      </c>
      <c r="T86" s="68">
        <f t="shared" si="72"/>
        <v>7.2115384615384609E-2</v>
      </c>
      <c r="U86" s="68">
        <f t="shared" si="72"/>
        <v>0.31063829787234043</v>
      </c>
      <c r="V86" s="68">
        <f t="shared" si="72"/>
        <v>0.2813852813852814</v>
      </c>
      <c r="W86" s="68">
        <f t="shared" si="72"/>
        <v>0.51415094339622647</v>
      </c>
      <c r="X86" s="68">
        <f t="shared" si="72"/>
        <v>3.5874439461883408E-2</v>
      </c>
      <c r="Y86" s="68">
        <f t="shared" si="72"/>
        <v>-0.37012987012987014</v>
      </c>
      <c r="Z86" s="68">
        <f t="shared" si="72"/>
        <v>-0.42567567567567566</v>
      </c>
      <c r="AA86" s="68">
        <f t="shared" si="72"/>
        <v>-0.31464174454828658</v>
      </c>
      <c r="AB86" s="68">
        <f t="shared" si="72"/>
        <v>-7.3593073593073599E-2</v>
      </c>
      <c r="AC86" s="68">
        <f t="shared" si="72"/>
        <v>-6.1855670103092786E-2</v>
      </c>
      <c r="AD86" s="68">
        <f t="shared" si="72"/>
        <v>5.8823529411764705E-3</v>
      </c>
      <c r="AE86" s="68">
        <f t="shared" si="72"/>
        <v>-0.15454545454545454</v>
      </c>
      <c r="AF86" s="68">
        <f t="shared" si="59"/>
        <v>-0.23364485981308411</v>
      </c>
      <c r="AG86" s="68">
        <f t="shared" si="48"/>
        <v>-0.13736263736263737</v>
      </c>
      <c r="AH86" s="68">
        <f t="shared" si="48"/>
        <v>3.5087719298245612E-2</v>
      </c>
      <c r="AI86" s="68">
        <f t="shared" si="48"/>
        <v>-0.12903225806451613</v>
      </c>
      <c r="AJ86" s="68">
        <f t="shared" si="48"/>
        <v>-3.6585365853658534E-2</v>
      </c>
      <c r="AK86" s="68">
        <f t="shared" si="48"/>
        <v>-0.25477707006369427</v>
      </c>
      <c r="AL86" s="68">
        <f t="shared" si="55"/>
        <v>-0.24858757062146894</v>
      </c>
      <c r="AM86" s="68">
        <f t="shared" si="49"/>
        <v>-0.13580246913580246</v>
      </c>
      <c r="AN86" s="68">
        <f t="shared" si="49"/>
        <v>-0.29746835443037972</v>
      </c>
      <c r="AO86" s="68">
        <f t="shared" si="49"/>
        <v>0.41880341880341881</v>
      </c>
      <c r="AP86" s="68">
        <f t="shared" si="49"/>
        <v>-6.7669172932330823E-2</v>
      </c>
      <c r="AQ86" s="68">
        <f t="shared" si="49"/>
        <v>0.34285714285714286</v>
      </c>
      <c r="AR86" s="68">
        <f t="shared" si="50"/>
        <v>9.0090090090090086E-2</v>
      </c>
      <c r="AS86" s="68">
        <f t="shared" si="50"/>
        <v>-0.16265060240963855</v>
      </c>
      <c r="AT86" s="68">
        <f t="shared" si="50"/>
        <v>0.2661290322580645</v>
      </c>
      <c r="AU86" s="79">
        <f t="shared" si="50"/>
        <v>0.28723404255319152</v>
      </c>
      <c r="AV86" s="79">
        <f t="shared" si="50"/>
        <v>0.38016528925619836</v>
      </c>
      <c r="AW86" s="79">
        <f t="shared" si="51"/>
        <v>0.46762589928057552</v>
      </c>
      <c r="AX86" s="79">
        <f t="shared" si="51"/>
        <v>-4.4585987261146494E-2</v>
      </c>
      <c r="AY86" s="79">
        <f t="shared" si="51"/>
        <v>-0.43388429752066116</v>
      </c>
      <c r="AZ86" s="79">
        <f t="shared" si="51"/>
        <v>-0.33532934131736525</v>
      </c>
      <c r="BA86" s="79">
        <f t="shared" si="56"/>
        <v>0.13725490196078433</v>
      </c>
      <c r="BB86" s="79">
        <f t="shared" si="57"/>
        <v>0.16</v>
      </c>
      <c r="BC86" s="79">
        <f t="shared" si="58"/>
        <v>0.5036496350364964</v>
      </c>
      <c r="BD86" s="68">
        <f t="shared" si="87"/>
        <v>0.44731182795698926</v>
      </c>
      <c r="BE86" s="68">
        <f t="shared" si="88"/>
        <v>0.38187221396731053</v>
      </c>
      <c r="BF86" s="68">
        <f t="shared" si="89"/>
        <v>-0.20430107526881722</v>
      </c>
      <c r="BG86" s="68">
        <f t="shared" si="89"/>
        <v>0.17027027027027028</v>
      </c>
      <c r="BH86" s="68">
        <f t="shared" si="89"/>
        <v>0.1997690531177829</v>
      </c>
      <c r="BI86" s="68">
        <f t="shared" si="89"/>
        <v>-0.11838306063522618</v>
      </c>
      <c r="BJ86" s="68">
        <f t="shared" si="89"/>
        <v>-0.1408296943231441</v>
      </c>
      <c r="BK86" s="68">
        <f t="shared" si="89"/>
        <v>-0.13087674714104194</v>
      </c>
      <c r="BL86" s="68">
        <f t="shared" si="89"/>
        <v>-0.16666666666666666</v>
      </c>
      <c r="BM86" s="68">
        <f t="shared" si="89"/>
        <v>-5.0877192982456139E-2</v>
      </c>
      <c r="BN86" s="68">
        <f t="shared" si="89"/>
        <v>0.11829944547134935</v>
      </c>
      <c r="BO86" s="79">
        <f t="shared" si="90"/>
        <v>0.26115702479338843</v>
      </c>
      <c r="BP86" s="79">
        <f t="shared" si="90"/>
        <v>-0.14285714285714285</v>
      </c>
    </row>
    <row r="87" spans="2:68" ht="15" customHeight="1" thickBot="1" x14ac:dyDescent="0.25">
      <c r="B87" s="64" t="s">
        <v>9</v>
      </c>
      <c r="C87" s="68">
        <f t="shared" si="74"/>
        <v>0.57647058823529407</v>
      </c>
      <c r="D87" s="68">
        <f t="shared" si="75"/>
        <v>0.71250000000000002</v>
      </c>
      <c r="E87" s="68">
        <f t="shared" si="76"/>
        <v>1.178082191780822</v>
      </c>
      <c r="F87" s="68">
        <f t="shared" si="76"/>
        <v>0.55714285714285716</v>
      </c>
      <c r="G87" s="68">
        <f t="shared" si="77"/>
        <v>0.76119402985074625</v>
      </c>
      <c r="H87" s="68">
        <f t="shared" si="78"/>
        <v>3.6496350364963501E-2</v>
      </c>
      <c r="I87" s="68">
        <f t="shared" si="79"/>
        <v>0.11320754716981132</v>
      </c>
      <c r="J87" s="68">
        <f t="shared" si="80"/>
        <v>0.1834862385321101</v>
      </c>
      <c r="K87" s="68">
        <f t="shared" si="81"/>
        <v>-0.14830508474576271</v>
      </c>
      <c r="L87" s="68">
        <f t="shared" si="82"/>
        <v>7.0422535211267609E-2</v>
      </c>
      <c r="M87" s="68">
        <f t="shared" si="83"/>
        <v>-0.31073446327683618</v>
      </c>
      <c r="N87" s="68">
        <f t="shared" si="84"/>
        <v>-0.43023255813953487</v>
      </c>
      <c r="O87" s="68">
        <f t="shared" si="85"/>
        <v>-3.482587064676617E-2</v>
      </c>
      <c r="P87" s="68">
        <f t="shared" si="86"/>
        <v>0.13157894736842105</v>
      </c>
      <c r="Q87" s="68">
        <f t="shared" si="86"/>
        <v>0.4344262295081967</v>
      </c>
      <c r="R87" s="68">
        <f t="shared" si="72"/>
        <v>0.27210884353741499</v>
      </c>
      <c r="S87" s="68">
        <f t="shared" si="72"/>
        <v>-2.5773195876288658E-2</v>
      </c>
      <c r="T87" s="68">
        <f t="shared" si="72"/>
        <v>0.20930232558139536</v>
      </c>
      <c r="U87" s="68">
        <f t="shared" si="72"/>
        <v>0.58857142857142852</v>
      </c>
      <c r="V87" s="68">
        <f t="shared" si="72"/>
        <v>0.11229946524064172</v>
      </c>
      <c r="W87" s="68">
        <f t="shared" si="72"/>
        <v>0.24338624338624337</v>
      </c>
      <c r="X87" s="68">
        <f t="shared" si="72"/>
        <v>0.49038461538461536</v>
      </c>
      <c r="Y87" s="68">
        <f t="shared" si="72"/>
        <v>-0.12949640287769784</v>
      </c>
      <c r="Z87" s="68">
        <f t="shared" si="72"/>
        <v>4.3269230769230768E-2</v>
      </c>
      <c r="AA87" s="68">
        <f t="shared" si="72"/>
        <v>-6.8085106382978725E-2</v>
      </c>
      <c r="AB87" s="68">
        <f t="shared" si="72"/>
        <v>-0.532258064516129</v>
      </c>
      <c r="AC87" s="68">
        <f t="shared" si="72"/>
        <v>-0.33884297520661155</v>
      </c>
      <c r="AD87" s="68">
        <f t="shared" si="72"/>
        <v>-0.1889400921658986</v>
      </c>
      <c r="AE87" s="68">
        <f t="shared" si="72"/>
        <v>-0.25114155251141551</v>
      </c>
      <c r="AF87" s="68">
        <f t="shared" si="59"/>
        <v>4.1379310344827586E-2</v>
      </c>
      <c r="AG87" s="68">
        <f t="shared" si="48"/>
        <v>-0.05</v>
      </c>
      <c r="AH87" s="68">
        <f t="shared" si="48"/>
        <v>-0.11363636363636363</v>
      </c>
      <c r="AI87" s="68">
        <f t="shared" si="48"/>
        <v>-0.14634146341463414</v>
      </c>
      <c r="AJ87" s="68">
        <f t="shared" si="48"/>
        <v>-0.12582781456953643</v>
      </c>
      <c r="AK87" s="68">
        <f t="shared" si="48"/>
        <v>-0.33552631578947367</v>
      </c>
      <c r="AL87" s="68">
        <f t="shared" si="55"/>
        <v>-0.19871794871794871</v>
      </c>
      <c r="AM87" s="68">
        <f t="shared" si="49"/>
        <v>-0.12857142857142856</v>
      </c>
      <c r="AN87" s="68">
        <f t="shared" si="49"/>
        <v>0.13636363636363635</v>
      </c>
      <c r="AO87" s="68">
        <f t="shared" si="49"/>
        <v>0.10891089108910891</v>
      </c>
      <c r="AP87" s="68">
        <f t="shared" si="49"/>
        <v>-0.14399999999999999</v>
      </c>
      <c r="AQ87" s="68">
        <f t="shared" si="49"/>
        <v>-4.9180327868852458E-2</v>
      </c>
      <c r="AR87" s="68">
        <f t="shared" si="50"/>
        <v>-0.23333333333333334</v>
      </c>
      <c r="AS87" s="68">
        <f t="shared" si="50"/>
        <v>-5.3571428571428568E-2</v>
      </c>
      <c r="AT87" s="68">
        <f t="shared" si="50"/>
        <v>-6.5420560747663545E-2</v>
      </c>
      <c r="AU87" s="79">
        <f t="shared" si="50"/>
        <v>0.25862068965517243</v>
      </c>
      <c r="AV87" s="79">
        <f t="shared" si="50"/>
        <v>0.13043478260869565</v>
      </c>
      <c r="AW87" s="79">
        <f t="shared" si="51"/>
        <v>0.20754716981132076</v>
      </c>
      <c r="AX87" s="79">
        <f t="shared" si="51"/>
        <v>0.14000000000000001</v>
      </c>
      <c r="AY87" s="79">
        <f t="shared" si="51"/>
        <v>-0.24657534246575341</v>
      </c>
      <c r="AZ87" s="79">
        <f t="shared" si="51"/>
        <v>-0.2153846153846154</v>
      </c>
      <c r="BA87" s="79">
        <f t="shared" si="56"/>
        <v>7.8125E-2</v>
      </c>
      <c r="BB87" s="79">
        <f t="shared" si="57"/>
        <v>3.5087719298245612E-2</v>
      </c>
      <c r="BC87" s="79">
        <f t="shared" si="58"/>
        <v>-4.5454545454545456E-2</v>
      </c>
      <c r="BD87" s="68">
        <f t="shared" si="87"/>
        <v>0.7142857142857143</v>
      </c>
      <c r="BE87" s="68">
        <f t="shared" si="88"/>
        <v>0.25462962962962965</v>
      </c>
      <c r="BF87" s="68">
        <f t="shared" si="89"/>
        <v>-0.23493234932349324</v>
      </c>
      <c r="BG87" s="68">
        <f t="shared" si="89"/>
        <v>0.17041800643086816</v>
      </c>
      <c r="BH87" s="68">
        <f t="shared" si="89"/>
        <v>0.21291208791208791</v>
      </c>
      <c r="BI87" s="68">
        <f t="shared" si="89"/>
        <v>0.13703284258210646</v>
      </c>
      <c r="BJ87" s="68">
        <f t="shared" si="89"/>
        <v>-0.30278884462151395</v>
      </c>
      <c r="BK87" s="68">
        <f t="shared" si="89"/>
        <v>-0.11</v>
      </c>
      <c r="BL87" s="68">
        <f t="shared" si="89"/>
        <v>-0.20064205457463885</v>
      </c>
      <c r="BM87" s="68">
        <f t="shared" si="89"/>
        <v>-1.4056224899598393E-2</v>
      </c>
      <c r="BN87" s="68">
        <f t="shared" si="89"/>
        <v>-0.10997963340122199</v>
      </c>
      <c r="BO87" s="79">
        <f t="shared" si="90"/>
        <v>0.18535469107551489</v>
      </c>
      <c r="BP87" s="79">
        <f t="shared" si="90"/>
        <v>-9.6525096525096526E-2</v>
      </c>
    </row>
    <row r="88" spans="2:68" ht="15" customHeight="1" thickBot="1" x14ac:dyDescent="0.25">
      <c r="B88" s="64" t="s">
        <v>36</v>
      </c>
      <c r="C88" s="68">
        <f t="shared" si="74"/>
        <v>0.23076923076923078</v>
      </c>
      <c r="D88" s="68">
        <f t="shared" si="75"/>
        <v>0.74970059880239526</v>
      </c>
      <c r="E88" s="68">
        <f t="shared" si="76"/>
        <v>0.24242424242424243</v>
      </c>
      <c r="F88" s="68">
        <f t="shared" si="76"/>
        <v>0.83407079646017701</v>
      </c>
      <c r="G88" s="68">
        <f t="shared" si="77"/>
        <v>0.52024647887323938</v>
      </c>
      <c r="H88" s="68">
        <f t="shared" si="78"/>
        <v>-2.8062970568104039E-2</v>
      </c>
      <c r="I88" s="68">
        <f t="shared" si="79"/>
        <v>-5.8388765705838876E-2</v>
      </c>
      <c r="J88" s="68">
        <f t="shared" si="80"/>
        <v>-0.30277442702050661</v>
      </c>
      <c r="K88" s="68">
        <f t="shared" si="81"/>
        <v>-0.10191082802547771</v>
      </c>
      <c r="L88" s="68">
        <f t="shared" si="82"/>
        <v>-0.23943661971830985</v>
      </c>
      <c r="M88" s="68">
        <f t="shared" si="83"/>
        <v>-0.15149136577708006</v>
      </c>
      <c r="N88" s="68">
        <f t="shared" si="84"/>
        <v>-2.5951557093425604E-3</v>
      </c>
      <c r="O88" s="68">
        <f t="shared" si="85"/>
        <v>-0.29271437782076082</v>
      </c>
      <c r="P88" s="68">
        <f t="shared" si="86"/>
        <v>3.7962962962962962E-2</v>
      </c>
      <c r="Q88" s="68">
        <f t="shared" si="86"/>
        <v>9.6207215541165583E-2</v>
      </c>
      <c r="R88" s="68">
        <f t="shared" si="72"/>
        <v>-6.5047701647875114E-2</v>
      </c>
      <c r="S88" s="68">
        <f t="shared" si="72"/>
        <v>0.13855970829535097</v>
      </c>
      <c r="T88" s="68">
        <f t="shared" si="72"/>
        <v>0.19536128456735058</v>
      </c>
      <c r="U88" s="68">
        <f t="shared" si="72"/>
        <v>0.1780590717299578</v>
      </c>
      <c r="V88" s="68">
        <f t="shared" si="72"/>
        <v>0.33766233766233766</v>
      </c>
      <c r="W88" s="68">
        <f t="shared" si="72"/>
        <v>0.11929543634907927</v>
      </c>
      <c r="X88" s="68">
        <f t="shared" si="72"/>
        <v>-1.1194029850746268E-2</v>
      </c>
      <c r="Y88" s="68">
        <f t="shared" si="72"/>
        <v>-0.15830945558739254</v>
      </c>
      <c r="Z88" s="68">
        <f t="shared" si="72"/>
        <v>-0.13938973647711511</v>
      </c>
      <c r="AA88" s="68">
        <f t="shared" si="72"/>
        <v>-7.6537911301859801E-2</v>
      </c>
      <c r="AB88" s="68">
        <f t="shared" si="72"/>
        <v>-0.28603773584905662</v>
      </c>
      <c r="AC88" s="68">
        <f t="shared" si="72"/>
        <v>-0.17872340425531916</v>
      </c>
      <c r="AD88" s="68">
        <f t="shared" si="72"/>
        <v>-0.22481869460112813</v>
      </c>
      <c r="AE88" s="68">
        <f t="shared" si="72"/>
        <v>-0.10302091402013942</v>
      </c>
      <c r="AF88" s="68">
        <f t="shared" si="59"/>
        <v>0.15010570824524314</v>
      </c>
      <c r="AG88" s="68">
        <f t="shared" si="48"/>
        <v>-3.9378238341968914E-2</v>
      </c>
      <c r="AH88" s="68">
        <f t="shared" si="48"/>
        <v>-0.15592515592515593</v>
      </c>
      <c r="AI88" s="68">
        <f t="shared" si="48"/>
        <v>-7.9447322970639028E-2</v>
      </c>
      <c r="AJ88" s="68">
        <f t="shared" si="48"/>
        <v>-9.5588235294117641E-2</v>
      </c>
      <c r="AK88" s="68">
        <f t="shared" si="48"/>
        <v>-3.9913700107874865E-2</v>
      </c>
      <c r="AL88" s="68">
        <f t="shared" si="55"/>
        <v>0.15147783251231528</v>
      </c>
      <c r="AM88" s="68">
        <f t="shared" si="49"/>
        <v>3.6585365853658534E-2</v>
      </c>
      <c r="AN88" s="68">
        <f t="shared" si="49"/>
        <v>-4.4715447154471545E-2</v>
      </c>
      <c r="AO88" s="68">
        <f t="shared" si="49"/>
        <v>2.8089887640449437E-2</v>
      </c>
      <c r="AP88" s="68">
        <f t="shared" si="49"/>
        <v>7.4866310160427801E-2</v>
      </c>
      <c r="AQ88" s="68">
        <f t="shared" si="49"/>
        <v>0.10497737556561086</v>
      </c>
      <c r="AR88" s="68">
        <f t="shared" si="50"/>
        <v>0.26276595744680853</v>
      </c>
      <c r="AS88" s="68">
        <f t="shared" si="50"/>
        <v>0.33661202185792349</v>
      </c>
      <c r="AT88" s="68">
        <f t="shared" si="50"/>
        <v>0.30547263681592041</v>
      </c>
      <c r="AU88" s="79">
        <f t="shared" si="50"/>
        <v>0.22768222768222768</v>
      </c>
      <c r="AV88" s="79">
        <f t="shared" si="50"/>
        <v>0.18702611625947768</v>
      </c>
      <c r="AW88" s="79">
        <f t="shared" si="51"/>
        <v>0.33442354865085855</v>
      </c>
      <c r="AX88" s="79">
        <f t="shared" si="51"/>
        <v>0.22560975609756098</v>
      </c>
      <c r="AY88" s="79">
        <f t="shared" si="51"/>
        <v>0.18412274849899934</v>
      </c>
      <c r="AZ88" s="79">
        <f t="shared" si="51"/>
        <v>-4.8261178140525197E-2</v>
      </c>
      <c r="BA88" s="79">
        <f t="shared" si="56"/>
        <v>-0.15257352941176472</v>
      </c>
      <c r="BB88" s="79">
        <f t="shared" si="57"/>
        <v>-0.26741293532338306</v>
      </c>
      <c r="BC88" s="79">
        <f t="shared" si="58"/>
        <v>-0.23943661971830985</v>
      </c>
      <c r="BD88" s="68">
        <f t="shared" si="87"/>
        <v>0.49506798187150092</v>
      </c>
      <c r="BE88" s="68">
        <f t="shared" si="88"/>
        <v>-5.5278174037089872E-3</v>
      </c>
      <c r="BF88" s="68">
        <f t="shared" si="89"/>
        <v>-0.12766720459028152</v>
      </c>
      <c r="BG88" s="68">
        <f t="shared" si="89"/>
        <v>-7.89311408016444E-2</v>
      </c>
      <c r="BH88" s="68">
        <f t="shared" si="89"/>
        <v>0.21111359071635796</v>
      </c>
      <c r="BI88" s="68">
        <f t="shared" si="89"/>
        <v>-5.306799336650083E-2</v>
      </c>
      <c r="BJ88" s="68">
        <f t="shared" si="89"/>
        <v>-0.18972562755399883</v>
      </c>
      <c r="BK88" s="68">
        <f t="shared" si="89"/>
        <v>-4.2987512007684921E-2</v>
      </c>
      <c r="BL88" s="68">
        <f t="shared" si="89"/>
        <v>-2.7603513174404015E-2</v>
      </c>
      <c r="BM88" s="68">
        <f t="shared" si="89"/>
        <v>2.3225806451612905E-2</v>
      </c>
      <c r="BN88" s="68">
        <f t="shared" si="89"/>
        <v>0.24665825977301387</v>
      </c>
      <c r="BO88" s="79">
        <f t="shared" si="90"/>
        <v>0.24377908152943556</v>
      </c>
      <c r="BP88" s="79">
        <f t="shared" si="90"/>
        <v>-7.6610279765777486E-2</v>
      </c>
    </row>
    <row r="89" spans="2:68" ht="15" customHeight="1" thickBot="1" x14ac:dyDescent="0.25">
      <c r="B89" s="64" t="s">
        <v>37</v>
      </c>
      <c r="C89" s="68">
        <f t="shared" si="74"/>
        <v>0.14173228346456693</v>
      </c>
      <c r="D89" s="68">
        <f t="shared" si="75"/>
        <v>0.57978723404255317</v>
      </c>
      <c r="E89" s="68">
        <f t="shared" si="76"/>
        <v>1.6055045871559632</v>
      </c>
      <c r="F89" s="68">
        <f t="shared" si="76"/>
        <v>0.7808988764044944</v>
      </c>
      <c r="G89" s="68">
        <f t="shared" si="77"/>
        <v>0.35517241379310344</v>
      </c>
      <c r="H89" s="68">
        <f t="shared" si="78"/>
        <v>0.20875420875420875</v>
      </c>
      <c r="I89" s="68">
        <f t="shared" si="79"/>
        <v>-3.873239436619718E-2</v>
      </c>
      <c r="J89" s="68">
        <f t="shared" si="80"/>
        <v>-0.20504731861198738</v>
      </c>
      <c r="K89" s="68">
        <f t="shared" si="81"/>
        <v>-0.30534351145038169</v>
      </c>
      <c r="L89" s="68">
        <f t="shared" si="82"/>
        <v>2.2284122562674095E-2</v>
      </c>
      <c r="M89" s="68">
        <f t="shared" si="83"/>
        <v>-0.16117216117216118</v>
      </c>
      <c r="N89" s="68">
        <f t="shared" si="84"/>
        <v>0.17460317460317459</v>
      </c>
      <c r="O89" s="68">
        <f t="shared" si="85"/>
        <v>0.17216117216117216</v>
      </c>
      <c r="P89" s="68">
        <f t="shared" si="86"/>
        <v>-0.3024523160762943</v>
      </c>
      <c r="Q89" s="68">
        <f t="shared" si="86"/>
        <v>0.32314410480349343</v>
      </c>
      <c r="R89" s="68">
        <f t="shared" si="72"/>
        <v>-0.12837837837837837</v>
      </c>
      <c r="S89" s="68">
        <f t="shared" si="72"/>
        <v>0.32500000000000001</v>
      </c>
      <c r="T89" s="68">
        <f t="shared" si="72"/>
        <v>0.6953125</v>
      </c>
      <c r="U89" s="68">
        <f t="shared" si="72"/>
        <v>1.3696369636963697</v>
      </c>
      <c r="V89" s="68">
        <f t="shared" si="72"/>
        <v>0.51937984496124034</v>
      </c>
      <c r="W89" s="68">
        <f t="shared" si="72"/>
        <v>-7.0754716981132074E-2</v>
      </c>
      <c r="X89" s="68">
        <f t="shared" si="72"/>
        <v>0.81566820276497698</v>
      </c>
      <c r="Y89" s="68">
        <f t="shared" si="72"/>
        <v>-0.50417827298050144</v>
      </c>
      <c r="Z89" s="68">
        <f t="shared" si="72"/>
        <v>-0.27806122448979592</v>
      </c>
      <c r="AA89" s="68">
        <f t="shared" si="72"/>
        <v>-7.3604060913705582E-2</v>
      </c>
      <c r="AB89" s="68">
        <f t="shared" si="72"/>
        <v>-0.64213197969543145</v>
      </c>
      <c r="AC89" s="68">
        <f t="shared" si="72"/>
        <v>-0.15730337078651685</v>
      </c>
      <c r="AD89" s="68">
        <f t="shared" si="72"/>
        <v>0.16607773851590105</v>
      </c>
      <c r="AE89" s="68">
        <f t="shared" si="72"/>
        <v>-2.7397260273972601E-2</v>
      </c>
      <c r="AF89" s="68">
        <f t="shared" si="59"/>
        <v>0.26950354609929078</v>
      </c>
      <c r="AG89" s="68">
        <f t="shared" si="48"/>
        <v>1.3333333333333334E-2</v>
      </c>
      <c r="AH89" s="68">
        <f t="shared" si="48"/>
        <v>-0.27575757575757576</v>
      </c>
      <c r="AI89" s="68">
        <f t="shared" si="48"/>
        <v>-0.14366197183098592</v>
      </c>
      <c r="AJ89" s="68">
        <f t="shared" si="48"/>
        <v>-4.4692737430167599E-2</v>
      </c>
      <c r="AK89" s="68">
        <f t="shared" si="48"/>
        <v>-0.3125</v>
      </c>
      <c r="AL89" s="68">
        <f t="shared" si="55"/>
        <v>-0.14644351464435146</v>
      </c>
      <c r="AM89" s="68">
        <f t="shared" si="49"/>
        <v>-0.20065789473684212</v>
      </c>
      <c r="AN89" s="68">
        <f t="shared" si="49"/>
        <v>-0.28654970760233917</v>
      </c>
      <c r="AO89" s="68">
        <f t="shared" si="49"/>
        <v>0.10047846889952153</v>
      </c>
      <c r="AP89" s="68">
        <f t="shared" si="49"/>
        <v>-0.17647058823529413</v>
      </c>
      <c r="AQ89" s="68">
        <f t="shared" si="49"/>
        <v>0.19753086419753085</v>
      </c>
      <c r="AR89" s="68">
        <f t="shared" si="50"/>
        <v>2.0491803278688523E-2</v>
      </c>
      <c r="AS89" s="68">
        <f t="shared" si="50"/>
        <v>-0.15652173913043479</v>
      </c>
      <c r="AT89" s="68">
        <f t="shared" si="50"/>
        <v>0.45833333333333331</v>
      </c>
      <c r="AU89" s="79">
        <f t="shared" si="50"/>
        <v>-0.14089347079037801</v>
      </c>
      <c r="AV89" s="79">
        <f t="shared" si="50"/>
        <v>-0.11646586345381527</v>
      </c>
      <c r="AW89" s="79">
        <f t="shared" si="51"/>
        <v>0.15979381443298968</v>
      </c>
      <c r="AX89" s="79">
        <f t="shared" si="51"/>
        <v>-0.19591836734693877</v>
      </c>
      <c r="AY89" s="79">
        <f t="shared" si="51"/>
        <v>-0.124</v>
      </c>
      <c r="AZ89" s="79">
        <f t="shared" si="51"/>
        <v>-0.40454545454545454</v>
      </c>
      <c r="BA89" s="79">
        <f t="shared" si="56"/>
        <v>0.45777777777777778</v>
      </c>
      <c r="BB89" s="79">
        <f t="shared" si="57"/>
        <v>-5.076142131979695E-3</v>
      </c>
      <c r="BC89" s="79">
        <f t="shared" si="58"/>
        <v>0.12785388127853881</v>
      </c>
      <c r="BD89" s="68">
        <f t="shared" si="87"/>
        <v>0.62962962962962965</v>
      </c>
      <c r="BE89" s="68">
        <f t="shared" si="88"/>
        <v>7.4915824915824922E-2</v>
      </c>
      <c r="BF89" s="68">
        <f t="shared" si="89"/>
        <v>-8.7705559906029754E-2</v>
      </c>
      <c r="BG89" s="68">
        <f t="shared" si="89"/>
        <v>-2.4034334763948499E-2</v>
      </c>
      <c r="BH89" s="68">
        <f t="shared" si="89"/>
        <v>0.73087071240105539</v>
      </c>
      <c r="BI89" s="68">
        <f t="shared" si="89"/>
        <v>-7.4695121951219509E-2</v>
      </c>
      <c r="BJ89" s="68">
        <f t="shared" si="89"/>
        <v>-0.29873695771554093</v>
      </c>
      <c r="BK89" s="68">
        <f t="shared" si="89"/>
        <v>-1.644479248238058E-2</v>
      </c>
      <c r="BL89" s="68">
        <f t="shared" si="89"/>
        <v>-0.15684713375796178</v>
      </c>
      <c r="BM89" s="68">
        <f t="shared" si="89"/>
        <v>-0.1643059490084986</v>
      </c>
      <c r="BN89" s="68">
        <f t="shared" si="89"/>
        <v>0.10621468926553672</v>
      </c>
      <c r="BO89" s="79">
        <f t="shared" si="90"/>
        <v>-8.8866189989785502E-2</v>
      </c>
      <c r="BP89" s="79">
        <f t="shared" si="90"/>
        <v>-2.0179372197309416E-2</v>
      </c>
    </row>
    <row r="90" spans="2:68" ht="15" customHeight="1" thickBot="1" x14ac:dyDescent="0.25">
      <c r="B90" s="64" t="s">
        <v>38</v>
      </c>
      <c r="C90" s="68">
        <f t="shared" si="74"/>
        <v>-9.7826086956521743E-2</v>
      </c>
      <c r="D90" s="68">
        <f t="shared" si="75"/>
        <v>0.10714285714285714</v>
      </c>
      <c r="E90" s="68">
        <f t="shared" si="76"/>
        <v>0.33695652173913043</v>
      </c>
      <c r="F90" s="68">
        <f t="shared" si="76"/>
        <v>1</v>
      </c>
      <c r="G90" s="68">
        <f t="shared" si="77"/>
        <v>1.3975903614457832</v>
      </c>
      <c r="H90" s="68">
        <f t="shared" si="78"/>
        <v>1.075268817204301</v>
      </c>
      <c r="I90" s="68">
        <f t="shared" si="79"/>
        <v>0.18699186991869918</v>
      </c>
      <c r="J90" s="68">
        <f t="shared" si="80"/>
        <v>-8.0459770114942528E-2</v>
      </c>
      <c r="K90" s="68">
        <f t="shared" si="81"/>
        <v>7.0351758793969849E-2</v>
      </c>
      <c r="L90" s="68">
        <f t="shared" si="82"/>
        <v>-0.19170984455958548</v>
      </c>
      <c r="M90" s="68">
        <f t="shared" si="83"/>
        <v>4.7945205479452052E-2</v>
      </c>
      <c r="N90" s="68">
        <f t="shared" si="84"/>
        <v>0</v>
      </c>
      <c r="O90" s="68">
        <f t="shared" si="85"/>
        <v>-8.4507042253521125E-2</v>
      </c>
      <c r="P90" s="68">
        <f t="shared" si="86"/>
        <v>-0.11538461538461539</v>
      </c>
      <c r="Q90" s="68">
        <f t="shared" si="86"/>
        <v>-0.11764705882352941</v>
      </c>
      <c r="R90" s="68">
        <f t="shared" si="72"/>
        <v>-0.16875000000000001</v>
      </c>
      <c r="S90" s="68">
        <f t="shared" si="72"/>
        <v>0.15897435897435896</v>
      </c>
      <c r="T90" s="68">
        <f t="shared" si="72"/>
        <v>0.75362318840579712</v>
      </c>
      <c r="U90" s="68">
        <f t="shared" si="72"/>
        <v>0.79259259259259263</v>
      </c>
      <c r="V90" s="68">
        <f t="shared" si="72"/>
        <v>0.57894736842105265</v>
      </c>
      <c r="W90" s="68">
        <f t="shared" si="72"/>
        <v>8.8495575221238937E-2</v>
      </c>
      <c r="X90" s="68">
        <f t="shared" si="72"/>
        <v>-0.21900826446280991</v>
      </c>
      <c r="Y90" s="68">
        <f t="shared" si="72"/>
        <v>-0.128099173553719</v>
      </c>
      <c r="Z90" s="68">
        <f t="shared" si="72"/>
        <v>-0.33333333333333331</v>
      </c>
      <c r="AA90" s="68">
        <f t="shared" si="72"/>
        <v>-0.24390243902439024</v>
      </c>
      <c r="AB90" s="68">
        <f t="shared" si="72"/>
        <v>0.14285714285714285</v>
      </c>
      <c r="AC90" s="68">
        <f t="shared" si="72"/>
        <v>-0.23696682464454977</v>
      </c>
      <c r="AD90" s="68">
        <f t="shared" si="72"/>
        <v>0.32142857142857145</v>
      </c>
      <c r="AE90" s="68">
        <f t="shared" si="72"/>
        <v>-0.11290322580645161</v>
      </c>
      <c r="AF90" s="68">
        <f t="shared" si="59"/>
        <v>-0.28703703703703703</v>
      </c>
      <c r="AG90" s="68">
        <f t="shared" si="48"/>
        <v>-0.19254658385093168</v>
      </c>
      <c r="AH90" s="68">
        <f t="shared" si="48"/>
        <v>-0.23243243243243245</v>
      </c>
      <c r="AI90" s="68">
        <f t="shared" si="48"/>
        <v>-0.16363636363636364</v>
      </c>
      <c r="AJ90" s="68">
        <f t="shared" si="48"/>
        <v>6.4935064935064939E-3</v>
      </c>
      <c r="AK90" s="68">
        <f t="shared" si="48"/>
        <v>0.22307692307692309</v>
      </c>
      <c r="AL90" s="68">
        <f t="shared" si="55"/>
        <v>7.746478873239436E-2</v>
      </c>
      <c r="AM90" s="68">
        <f t="shared" si="49"/>
        <v>7.9710144927536225E-2</v>
      </c>
      <c r="AN90" s="68">
        <f t="shared" si="49"/>
        <v>-4.5161290322580643E-2</v>
      </c>
      <c r="AO90" s="68">
        <f t="shared" si="49"/>
        <v>-0.1069182389937107</v>
      </c>
      <c r="AP90" s="68">
        <f t="shared" si="49"/>
        <v>-0.23529411764705882</v>
      </c>
      <c r="AQ90" s="68">
        <f t="shared" si="49"/>
        <v>-6.7114093959731542E-3</v>
      </c>
      <c r="AR90" s="68">
        <f t="shared" si="50"/>
        <v>-7.4324324324324328E-2</v>
      </c>
      <c r="AS90" s="68">
        <f t="shared" si="50"/>
        <v>6.3380281690140844E-2</v>
      </c>
      <c r="AT90" s="68">
        <f t="shared" si="50"/>
        <v>0.33333333333333331</v>
      </c>
      <c r="AU90" s="79">
        <f t="shared" si="50"/>
        <v>0.48648648648648651</v>
      </c>
      <c r="AV90" s="79">
        <f t="shared" si="50"/>
        <v>0.47445255474452552</v>
      </c>
      <c r="AW90" s="79">
        <f t="shared" si="51"/>
        <v>0.44370860927152317</v>
      </c>
      <c r="AX90" s="79">
        <f t="shared" si="51"/>
        <v>0.29487179487179488</v>
      </c>
      <c r="AY90" s="79">
        <f t="shared" si="51"/>
        <v>-0.26363636363636361</v>
      </c>
      <c r="AZ90" s="79">
        <f t="shared" si="51"/>
        <v>-0.61881188118811881</v>
      </c>
      <c r="BA90" s="79">
        <f t="shared" si="56"/>
        <v>3.2110091743119268E-2</v>
      </c>
      <c r="BB90" s="79">
        <f t="shared" si="57"/>
        <v>-0.25742574257425743</v>
      </c>
      <c r="BC90" s="79">
        <f t="shared" si="58"/>
        <v>5.5555555555555552E-2</v>
      </c>
      <c r="BD90" s="68">
        <f t="shared" si="87"/>
        <v>0.3323943661971831</v>
      </c>
      <c r="BE90" s="68">
        <f t="shared" si="88"/>
        <v>0.47568710359408034</v>
      </c>
      <c r="BF90" s="68">
        <f t="shared" si="89"/>
        <v>-2.2922636103151862E-2</v>
      </c>
      <c r="BG90" s="68">
        <f t="shared" si="89"/>
        <v>-0.11876832844574781</v>
      </c>
      <c r="BH90" s="68">
        <f t="shared" si="89"/>
        <v>0.53078202995008317</v>
      </c>
      <c r="BI90" s="68">
        <f t="shared" si="89"/>
        <v>-0.14565217391304347</v>
      </c>
      <c r="BJ90" s="68">
        <f t="shared" si="89"/>
        <v>-4.8346055979643768E-2</v>
      </c>
      <c r="BK90" s="68">
        <f t="shared" si="89"/>
        <v>-0.20989304812834225</v>
      </c>
      <c r="BL90" s="68">
        <f t="shared" si="89"/>
        <v>2.3688663282571912E-2</v>
      </c>
      <c r="BM90" s="68">
        <f t="shared" si="89"/>
        <v>-8.0991735537190079E-2</v>
      </c>
      <c r="BN90" s="68">
        <f t="shared" si="89"/>
        <v>6.4748201438848921E-2</v>
      </c>
      <c r="BO90" s="79">
        <f t="shared" si="90"/>
        <v>0.42229729729729731</v>
      </c>
      <c r="BP90" s="79">
        <f t="shared" si="90"/>
        <v>-0.27078384798099764</v>
      </c>
    </row>
    <row r="91" spans="2:68" ht="15" customHeight="1" thickBot="1" x14ac:dyDescent="0.25">
      <c r="B91" s="64" t="s">
        <v>39</v>
      </c>
      <c r="C91" s="68">
        <f t="shared" si="74"/>
        <v>5.2173913043478258E-2</v>
      </c>
      <c r="D91" s="68">
        <f t="shared" si="75"/>
        <v>0.47967479674796748</v>
      </c>
      <c r="E91" s="68">
        <f t="shared" si="76"/>
        <v>0.97333333333333338</v>
      </c>
      <c r="F91" s="68">
        <f t="shared" si="76"/>
        <v>0.60176991150442483</v>
      </c>
      <c r="G91" s="68">
        <f t="shared" si="77"/>
        <v>0.71074380165289253</v>
      </c>
      <c r="H91" s="68">
        <f t="shared" si="78"/>
        <v>-6.043956043956044E-2</v>
      </c>
      <c r="I91" s="68">
        <f t="shared" si="79"/>
        <v>6.0810810810810814E-2</v>
      </c>
      <c r="J91" s="68">
        <f t="shared" si="80"/>
        <v>-5.5248618784530384E-3</v>
      </c>
      <c r="K91" s="68">
        <f t="shared" si="81"/>
        <v>-0.19323671497584541</v>
      </c>
      <c r="L91" s="68">
        <f t="shared" si="82"/>
        <v>2.3391812865497075E-2</v>
      </c>
      <c r="M91" s="68">
        <f t="shared" si="83"/>
        <v>-7.6433121019108277E-2</v>
      </c>
      <c r="N91" s="68">
        <f t="shared" si="84"/>
        <v>1.1111111111111112E-2</v>
      </c>
      <c r="O91" s="68">
        <f t="shared" si="85"/>
        <v>0.17365269461077845</v>
      </c>
      <c r="P91" s="68">
        <f t="shared" si="86"/>
        <v>5.1428571428571428E-2</v>
      </c>
      <c r="Q91" s="68">
        <f t="shared" si="86"/>
        <v>0.1103448275862069</v>
      </c>
      <c r="R91" s="68">
        <f t="shared" si="72"/>
        <v>0.25274725274725274</v>
      </c>
      <c r="S91" s="68">
        <f t="shared" si="72"/>
        <v>0.53061224489795922</v>
      </c>
      <c r="T91" s="68">
        <f t="shared" si="72"/>
        <v>0.22282608695652173</v>
      </c>
      <c r="U91" s="68">
        <f t="shared" si="72"/>
        <v>1.1801242236024845</v>
      </c>
      <c r="V91" s="68">
        <f t="shared" si="72"/>
        <v>9.6491228070175433E-2</v>
      </c>
      <c r="W91" s="68">
        <f t="shared" si="72"/>
        <v>-0.10333333333333333</v>
      </c>
      <c r="X91" s="68">
        <f t="shared" si="72"/>
        <v>3.5555555555555556E-2</v>
      </c>
      <c r="Y91" s="68">
        <f t="shared" si="72"/>
        <v>-0.47863247863247865</v>
      </c>
      <c r="Z91" s="68">
        <f t="shared" si="72"/>
        <v>-0.316</v>
      </c>
      <c r="AA91" s="68">
        <f t="shared" si="72"/>
        <v>-0.20446096654275092</v>
      </c>
      <c r="AB91" s="68">
        <f t="shared" si="72"/>
        <v>-4.7210300429184553E-2</v>
      </c>
      <c r="AC91" s="68">
        <f t="shared" si="72"/>
        <v>0.24043715846994534</v>
      </c>
      <c r="AD91" s="68">
        <f t="shared" si="72"/>
        <v>0.18128654970760233</v>
      </c>
      <c r="AE91" s="68">
        <f t="shared" si="72"/>
        <v>-6.0747663551401869E-2</v>
      </c>
      <c r="AF91" s="68">
        <f t="shared" si="59"/>
        <v>-0.32432432432432434</v>
      </c>
      <c r="AG91" s="68">
        <f t="shared" si="48"/>
        <v>-0.3656387665198238</v>
      </c>
      <c r="AH91" s="68">
        <f t="shared" si="48"/>
        <v>-0.27722772277227725</v>
      </c>
      <c r="AI91" s="68">
        <f t="shared" si="48"/>
        <v>-8.45771144278607E-2</v>
      </c>
      <c r="AJ91" s="68">
        <f t="shared" si="48"/>
        <v>3.3333333333333333E-2</v>
      </c>
      <c r="AK91" s="68">
        <f t="shared" si="48"/>
        <v>6.25E-2</v>
      </c>
      <c r="AL91" s="68">
        <f t="shared" si="55"/>
        <v>8.2191780821917804E-2</v>
      </c>
      <c r="AM91" s="68">
        <f t="shared" si="49"/>
        <v>-2.1739130434782608E-2</v>
      </c>
      <c r="AN91" s="68">
        <f t="shared" si="49"/>
        <v>9.0322580645161285E-2</v>
      </c>
      <c r="AO91" s="68">
        <f t="shared" si="49"/>
        <v>6.5359477124183009E-3</v>
      </c>
      <c r="AP91" s="68">
        <f t="shared" si="49"/>
        <v>-0.12658227848101267</v>
      </c>
      <c r="AQ91" s="68">
        <f t="shared" si="49"/>
        <v>-0.28888888888888886</v>
      </c>
      <c r="AR91" s="68">
        <f t="shared" si="50"/>
        <v>-0.16568047337278108</v>
      </c>
      <c r="AS91" s="68">
        <f t="shared" si="50"/>
        <v>2.5974025974025976E-2</v>
      </c>
      <c r="AT91" s="68">
        <f t="shared" si="50"/>
        <v>0.11594202898550725</v>
      </c>
      <c r="AU91" s="79">
        <f t="shared" si="50"/>
        <v>0.2265625</v>
      </c>
      <c r="AV91" s="79">
        <f t="shared" si="50"/>
        <v>7.0921985815602835E-3</v>
      </c>
      <c r="AW91" s="79">
        <f t="shared" si="51"/>
        <v>-0.11392405063291139</v>
      </c>
      <c r="AX91" s="79">
        <f t="shared" si="51"/>
        <v>5.844155844155844E-2</v>
      </c>
      <c r="AY91" s="79">
        <f t="shared" si="51"/>
        <v>3.8216560509554139E-2</v>
      </c>
      <c r="AZ91" s="79">
        <f t="shared" si="51"/>
        <v>0.24647887323943662</v>
      </c>
      <c r="BA91" s="79">
        <f t="shared" si="56"/>
        <v>2.8571428571428571E-2</v>
      </c>
      <c r="BB91" s="79">
        <f t="shared" si="57"/>
        <v>-0.32515337423312884</v>
      </c>
      <c r="BC91" s="79">
        <f t="shared" si="58"/>
        <v>0</v>
      </c>
      <c r="BD91" s="68">
        <f t="shared" si="87"/>
        <v>0.48356807511737088</v>
      </c>
      <c r="BE91" s="68">
        <f t="shared" si="88"/>
        <v>0.13132911392405064</v>
      </c>
      <c r="BF91" s="68">
        <f t="shared" si="89"/>
        <v>-6.433566433566433E-2</v>
      </c>
      <c r="BG91" s="68">
        <f t="shared" si="89"/>
        <v>0.14947683109118087</v>
      </c>
      <c r="BH91" s="68">
        <f t="shared" si="89"/>
        <v>0.46423927178153446</v>
      </c>
      <c r="BI91" s="68">
        <f t="shared" si="89"/>
        <v>-0.23978685612788633</v>
      </c>
      <c r="BJ91" s="68">
        <f t="shared" si="89"/>
        <v>1.0514018691588784E-2</v>
      </c>
      <c r="BK91" s="68">
        <f t="shared" si="89"/>
        <v>-0.25895953757225432</v>
      </c>
      <c r="BL91" s="68">
        <f t="shared" si="89"/>
        <v>1.4040561622464899E-2</v>
      </c>
      <c r="BM91" s="68">
        <f t="shared" si="89"/>
        <v>-1.3846153846153847E-2</v>
      </c>
      <c r="BN91" s="68">
        <f t="shared" si="89"/>
        <v>-9.3603744149765994E-2</v>
      </c>
      <c r="BO91" s="79">
        <f t="shared" si="90"/>
        <v>3.614457831325301E-2</v>
      </c>
      <c r="BP91" s="79">
        <f t="shared" si="90"/>
        <v>-1.3289036544850499E-2</v>
      </c>
    </row>
    <row r="92" spans="2:68" ht="15" customHeight="1" thickBot="1" x14ac:dyDescent="0.25">
      <c r="B92" s="64" t="s">
        <v>10</v>
      </c>
      <c r="C92" s="68">
        <f t="shared" si="74"/>
        <v>-5.5798004987531173E-2</v>
      </c>
      <c r="D92" s="68">
        <f t="shared" si="75"/>
        <v>0.45243128964059198</v>
      </c>
      <c r="E92" s="68">
        <f t="shared" si="76"/>
        <v>0.54352107128790861</v>
      </c>
      <c r="F92" s="68">
        <f t="shared" si="76"/>
        <v>0.87620516775935209</v>
      </c>
      <c r="G92" s="68">
        <f t="shared" si="77"/>
        <v>0.93760316936282606</v>
      </c>
      <c r="H92" s="68">
        <f t="shared" si="78"/>
        <v>0.56128093158660841</v>
      </c>
      <c r="I92" s="68">
        <f t="shared" si="79"/>
        <v>0.36386833375861188</v>
      </c>
      <c r="J92" s="68">
        <f t="shared" si="80"/>
        <v>-4.7276464542651594E-2</v>
      </c>
      <c r="K92" s="68">
        <f t="shared" si="81"/>
        <v>-0.21127960470267507</v>
      </c>
      <c r="L92" s="68">
        <f t="shared" si="82"/>
        <v>-0.14450867052023122</v>
      </c>
      <c r="M92" s="68">
        <f t="shared" si="83"/>
        <v>-0.16613657623947614</v>
      </c>
      <c r="N92" s="68">
        <f t="shared" si="84"/>
        <v>-8.3710895361380794E-2</v>
      </c>
      <c r="O92" s="68">
        <f t="shared" si="85"/>
        <v>8.0578958738388426E-2</v>
      </c>
      <c r="P92" s="68">
        <f t="shared" si="86"/>
        <v>1.0462074978204011E-2</v>
      </c>
      <c r="Q92" s="68">
        <f t="shared" si="86"/>
        <v>3.6122952658739063E-2</v>
      </c>
      <c r="R92" s="68">
        <f t="shared" si="72"/>
        <v>0.10948905109489052</v>
      </c>
      <c r="S92" s="68">
        <f t="shared" si="72"/>
        <v>5.8776489404238304E-2</v>
      </c>
      <c r="T92" s="68">
        <f t="shared" si="72"/>
        <v>0.30414150129421913</v>
      </c>
      <c r="U92" s="68">
        <f t="shared" si="72"/>
        <v>0.42442615851017756</v>
      </c>
      <c r="V92" s="68">
        <f t="shared" si="72"/>
        <v>0.30984719864176569</v>
      </c>
      <c r="W92" s="68">
        <f t="shared" si="72"/>
        <v>0.49811178247734139</v>
      </c>
      <c r="X92" s="68">
        <f t="shared" si="72"/>
        <v>0.23470062851472048</v>
      </c>
      <c r="Y92" s="68">
        <f t="shared" si="72"/>
        <v>-4.4694435998783824E-2</v>
      </c>
      <c r="Z92" s="68">
        <f t="shared" si="72"/>
        <v>-0.13593648736228128</v>
      </c>
      <c r="AA92" s="68">
        <f t="shared" si="72"/>
        <v>-0.20897403579531132</v>
      </c>
      <c r="AB92" s="68">
        <f t="shared" si="72"/>
        <v>-0.27448091091761556</v>
      </c>
      <c r="AC92" s="68">
        <f t="shared" si="72"/>
        <v>-0.12428389560789306</v>
      </c>
      <c r="AD92" s="68">
        <f t="shared" si="72"/>
        <v>-5.1940746296643539E-2</v>
      </c>
      <c r="AE92" s="68">
        <f t="shared" si="72"/>
        <v>-0.15615041427660931</v>
      </c>
      <c r="AF92" s="68">
        <f t="shared" si="59"/>
        <v>-8.6410635155096005E-2</v>
      </c>
      <c r="AG92" s="68">
        <f t="shared" si="48"/>
        <v>-9.7946574595675087E-2</v>
      </c>
      <c r="AH92" s="68">
        <f t="shared" si="48"/>
        <v>-0.16693037974683544</v>
      </c>
      <c r="AI92" s="68">
        <f t="shared" si="48"/>
        <v>-0.1652190332326284</v>
      </c>
      <c r="AJ92" s="68">
        <f t="shared" si="48"/>
        <v>-4.0420371867421178E-4</v>
      </c>
      <c r="AK92" s="68">
        <f t="shared" si="48"/>
        <v>-4.4117647058823532E-2</v>
      </c>
      <c r="AL92" s="68">
        <f t="shared" si="55"/>
        <v>0.14909781576448244</v>
      </c>
      <c r="AM92" s="68">
        <f t="shared" si="49"/>
        <v>0.24564578149739877</v>
      </c>
      <c r="AN92" s="68">
        <f t="shared" si="49"/>
        <v>5.5600485240598463E-2</v>
      </c>
      <c r="AO92" s="68">
        <f t="shared" si="49"/>
        <v>9.6944151738672282E-2</v>
      </c>
      <c r="AP92" s="68">
        <f t="shared" si="49"/>
        <v>-4.566115702479339E-2</v>
      </c>
      <c r="AQ92" s="68">
        <f t="shared" si="49"/>
        <v>-7.6266569820228794E-2</v>
      </c>
      <c r="AR92" s="68">
        <f t="shared" si="50"/>
        <v>-8.5998850794866882E-2</v>
      </c>
      <c r="AS92" s="68">
        <f t="shared" si="50"/>
        <v>1.8059558117195004E-2</v>
      </c>
      <c r="AT92" s="68">
        <f t="shared" si="50"/>
        <v>7.4907988742151987E-2</v>
      </c>
      <c r="AU92" s="79">
        <f t="shared" si="50"/>
        <v>0.12915274228425397</v>
      </c>
      <c r="AV92" s="79">
        <f t="shared" si="50"/>
        <v>8.3822296730930432E-2</v>
      </c>
      <c r="AW92" s="79">
        <f t="shared" si="51"/>
        <v>0.10492545763351575</v>
      </c>
      <c r="AX92" s="79">
        <f t="shared" si="51"/>
        <v>9.8288016112789534E-2</v>
      </c>
      <c r="AY92" s="79">
        <f t="shared" si="51"/>
        <v>-6.267409470752089E-3</v>
      </c>
      <c r="AZ92" s="79">
        <f t="shared" si="51"/>
        <v>0.15661252900232017</v>
      </c>
      <c r="BA92" s="79">
        <f t="shared" si="56"/>
        <v>0.71716481639624252</v>
      </c>
      <c r="BB92" s="79">
        <f t="shared" si="57"/>
        <v>6.4184852374839535E-2</v>
      </c>
      <c r="BC92" s="79">
        <f t="shared" si="58"/>
        <v>0.28819201121233357</v>
      </c>
      <c r="BD92" s="68">
        <f t="shared" si="87"/>
        <v>0.42438113031293789</v>
      </c>
      <c r="BE92" s="68">
        <f t="shared" si="88"/>
        <v>0.39113326337880377</v>
      </c>
      <c r="BF92" s="68">
        <f t="shared" si="89"/>
        <v>-0.15514802941731096</v>
      </c>
      <c r="BG92" s="68">
        <f t="shared" si="89"/>
        <v>5.8423079069248367E-2</v>
      </c>
      <c r="BH92" s="68">
        <f t="shared" si="89"/>
        <v>0.27013918177983975</v>
      </c>
      <c r="BI92" s="68">
        <f t="shared" si="89"/>
        <v>0.12136808899219657</v>
      </c>
      <c r="BJ92" s="68">
        <f t="shared" si="89"/>
        <v>-0.17637696180041457</v>
      </c>
      <c r="BK92" s="68">
        <f t="shared" si="89"/>
        <v>-0.12723023684328794</v>
      </c>
      <c r="BL92" s="68">
        <f t="shared" si="89"/>
        <v>-2.4098867147270855E-2</v>
      </c>
      <c r="BM92" s="68">
        <f t="shared" si="89"/>
        <v>8.4423807513718863E-2</v>
      </c>
      <c r="BN92" s="68">
        <f t="shared" si="89"/>
        <v>-2.0873880887504866E-2</v>
      </c>
      <c r="BO92" s="79">
        <f t="shared" si="90"/>
        <v>0.10440789146747503</v>
      </c>
      <c r="BP92" s="79">
        <f t="shared" si="90"/>
        <v>0.23951583873290136</v>
      </c>
    </row>
    <row r="93" spans="2:68" ht="15" customHeight="1" thickBot="1" x14ac:dyDescent="0.25">
      <c r="B93" s="64" t="s">
        <v>40</v>
      </c>
      <c r="C93" s="68">
        <f t="shared" si="74"/>
        <v>0.20100502512562815</v>
      </c>
      <c r="D93" s="68">
        <f t="shared" si="75"/>
        <v>0.61083743842364535</v>
      </c>
      <c r="E93" s="68">
        <f t="shared" si="76"/>
        <v>0.87400318979266345</v>
      </c>
      <c r="F93" s="68">
        <f t="shared" si="76"/>
        <v>1.0309734513274336</v>
      </c>
      <c r="G93" s="68">
        <f t="shared" si="77"/>
        <v>0.70292887029288698</v>
      </c>
      <c r="H93" s="68">
        <f t="shared" si="78"/>
        <v>0.417940876656473</v>
      </c>
      <c r="I93" s="68">
        <f t="shared" si="79"/>
        <v>0.1676595744680851</v>
      </c>
      <c r="J93" s="68">
        <f t="shared" si="80"/>
        <v>-0.10021786492374728</v>
      </c>
      <c r="K93" s="68">
        <f t="shared" si="81"/>
        <v>-0.20024570024570024</v>
      </c>
      <c r="L93" s="68">
        <f t="shared" si="82"/>
        <v>-0.11574406901509705</v>
      </c>
      <c r="M93" s="68">
        <f t="shared" si="83"/>
        <v>-0.26311953352769679</v>
      </c>
      <c r="N93" s="68">
        <f t="shared" si="84"/>
        <v>-0.21711057304277642</v>
      </c>
      <c r="O93" s="68">
        <f t="shared" si="85"/>
        <v>-0.15591397849462366</v>
      </c>
      <c r="P93" s="68">
        <f t="shared" si="86"/>
        <v>-0.1910569105691057</v>
      </c>
      <c r="Q93" s="68">
        <f t="shared" si="86"/>
        <v>1.0880316518298714E-2</v>
      </c>
      <c r="R93" s="68">
        <f t="shared" si="86"/>
        <v>0.19381443298969073</v>
      </c>
      <c r="S93" s="68">
        <f t="shared" si="86"/>
        <v>4.4585987261146494E-2</v>
      </c>
      <c r="T93" s="68">
        <f t="shared" si="86"/>
        <v>0.30351758793969852</v>
      </c>
      <c r="U93" s="68">
        <f t="shared" si="86"/>
        <v>0.22309197651663404</v>
      </c>
      <c r="V93" s="68">
        <f t="shared" si="86"/>
        <v>3.0224525043177894E-2</v>
      </c>
      <c r="W93" s="68">
        <f t="shared" si="86"/>
        <v>0.10365853658536585</v>
      </c>
      <c r="X93" s="68">
        <f t="shared" si="86"/>
        <v>-0.1040863531225906</v>
      </c>
      <c r="Y93" s="68">
        <f t="shared" si="86"/>
        <v>4.8800000000000003E-2</v>
      </c>
      <c r="Z93" s="68">
        <f t="shared" si="86"/>
        <v>-0.25314333612740991</v>
      </c>
      <c r="AA93" s="68">
        <f t="shared" si="86"/>
        <v>-0.21862667719021311</v>
      </c>
      <c r="AB93" s="68">
        <f t="shared" si="86"/>
        <v>-0.16523235800344235</v>
      </c>
      <c r="AC93" s="68">
        <f t="shared" si="86"/>
        <v>-0.38596491228070173</v>
      </c>
      <c r="AD93" s="68">
        <f t="shared" si="86"/>
        <v>-0.12906846240179573</v>
      </c>
      <c r="AE93" s="68">
        <f t="shared" ref="AE93:AE111" si="91">+(AI38-AE38)/AE38</f>
        <v>-8.9898989898989895E-2</v>
      </c>
      <c r="AF93" s="68">
        <f t="shared" si="59"/>
        <v>-0.11443298969072165</v>
      </c>
      <c r="AG93" s="68">
        <f t="shared" si="48"/>
        <v>0.19627329192546583</v>
      </c>
      <c r="AH93" s="68">
        <f t="shared" si="48"/>
        <v>-2.5773195876288658E-2</v>
      </c>
      <c r="AI93" s="68">
        <f t="shared" si="48"/>
        <v>-0.26304106548279688</v>
      </c>
      <c r="AJ93" s="68">
        <f t="shared" si="48"/>
        <v>7.2176949941792787E-2</v>
      </c>
      <c r="AK93" s="68">
        <f t="shared" si="48"/>
        <v>-0.19937694704049844</v>
      </c>
      <c r="AL93" s="68">
        <f t="shared" si="55"/>
        <v>4.4973544973544971E-2</v>
      </c>
      <c r="AM93" s="68">
        <f t="shared" si="49"/>
        <v>0.39457831325301207</v>
      </c>
      <c r="AN93" s="68">
        <f t="shared" si="49"/>
        <v>-0.1476655808903366</v>
      </c>
      <c r="AO93" s="68">
        <f t="shared" si="49"/>
        <v>0.22568093385214008</v>
      </c>
      <c r="AP93" s="68">
        <f t="shared" si="49"/>
        <v>7.848101265822785E-2</v>
      </c>
      <c r="AQ93" s="68">
        <f t="shared" si="49"/>
        <v>7.5593952483801298E-3</v>
      </c>
      <c r="AR93" s="68">
        <f t="shared" si="50"/>
        <v>0.20254777070063695</v>
      </c>
      <c r="AS93" s="68">
        <f t="shared" si="50"/>
        <v>7.1957671957671956E-2</v>
      </c>
      <c r="AT93" s="68">
        <f t="shared" si="50"/>
        <v>0.17136150234741784</v>
      </c>
      <c r="AU93" s="79">
        <f t="shared" si="50"/>
        <v>0.15969989281886388</v>
      </c>
      <c r="AV93" s="79">
        <f t="shared" si="50"/>
        <v>8.3686440677966101E-2</v>
      </c>
      <c r="AW93" s="79">
        <f t="shared" si="51"/>
        <v>0.16584402764067127</v>
      </c>
      <c r="AX93" s="79">
        <f t="shared" si="51"/>
        <v>0.15330661322645289</v>
      </c>
      <c r="AY93" s="79">
        <f t="shared" si="51"/>
        <v>0.10998151571164511</v>
      </c>
      <c r="AZ93" s="79">
        <f t="shared" si="51"/>
        <v>-7.0381231671554259E-2</v>
      </c>
      <c r="BA93" s="79">
        <f t="shared" si="56"/>
        <v>0.51058425063505508</v>
      </c>
      <c r="BB93" s="79">
        <f t="shared" si="57"/>
        <v>0.10686359687228497</v>
      </c>
      <c r="BC93" s="79">
        <f t="shared" si="58"/>
        <v>0.14238134887593673</v>
      </c>
      <c r="BD93" s="68">
        <f t="shared" si="87"/>
        <v>0.65645756457564575</v>
      </c>
      <c r="BE93" s="68">
        <f t="shared" si="88"/>
        <v>0.25417687680997997</v>
      </c>
      <c r="BF93" s="68">
        <f t="shared" si="89"/>
        <v>-0.19840142095914742</v>
      </c>
      <c r="BG93" s="68">
        <f t="shared" si="89"/>
        <v>-5.2958120983824505E-2</v>
      </c>
      <c r="BH93" s="68">
        <f t="shared" si="89"/>
        <v>0.14365933551708002</v>
      </c>
      <c r="BI93" s="68">
        <f t="shared" si="89"/>
        <v>-5.257774140752864E-2</v>
      </c>
      <c r="BJ93" s="68">
        <f t="shared" si="89"/>
        <v>-0.23537033038220687</v>
      </c>
      <c r="BK93" s="68">
        <f t="shared" si="89"/>
        <v>-1.7509178198249081E-2</v>
      </c>
      <c r="BL93" s="68">
        <f t="shared" si="89"/>
        <v>-9.5717160103478013E-2</v>
      </c>
      <c r="BM93" s="68">
        <f t="shared" si="89"/>
        <v>0.11506675143038779</v>
      </c>
      <c r="BN93" s="68">
        <f t="shared" si="89"/>
        <v>0.10832383124287344</v>
      </c>
      <c r="BO93" s="79">
        <f t="shared" si="90"/>
        <v>0.14120370370370369</v>
      </c>
      <c r="BP93" s="79">
        <f t="shared" si="90"/>
        <v>0.17421681316204643</v>
      </c>
    </row>
    <row r="94" spans="2:68" ht="15" customHeight="1" thickBot="1" x14ac:dyDescent="0.25">
      <c r="B94" s="64" t="s">
        <v>11</v>
      </c>
      <c r="C94" s="68">
        <f t="shared" ref="C94:C104" si="92">+(G39-C39)/C39</f>
        <v>2.564102564102564E-2</v>
      </c>
      <c r="D94" s="68">
        <f t="shared" ref="D94:D104" si="93">+(H39-D39)/D39</f>
        <v>1.6193029490616622</v>
      </c>
      <c r="E94" s="68">
        <f t="shared" ref="E94:E104" si="94">+(I39-E39)/E39</f>
        <v>1.2541133455210238</v>
      </c>
      <c r="F94" s="68">
        <f t="shared" ref="F94:F104" si="95">+(J39-F39)/F39</f>
        <v>1.631911532385466</v>
      </c>
      <c r="G94" s="68">
        <f t="shared" si="77"/>
        <v>2.2625000000000002</v>
      </c>
      <c r="H94" s="68">
        <f t="shared" si="78"/>
        <v>1.3715455475946776</v>
      </c>
      <c r="I94" s="68">
        <f t="shared" si="79"/>
        <v>-3.2441200324412004E-3</v>
      </c>
      <c r="J94" s="68">
        <f t="shared" si="80"/>
        <v>-0.19447779111644659</v>
      </c>
      <c r="K94" s="68">
        <f t="shared" si="81"/>
        <v>-0.23563218390804597</v>
      </c>
      <c r="L94" s="68">
        <f t="shared" si="82"/>
        <v>-0.58955545964609413</v>
      </c>
      <c r="M94" s="68">
        <f t="shared" si="83"/>
        <v>-0.29454841334418225</v>
      </c>
      <c r="N94" s="68">
        <f t="shared" si="84"/>
        <v>-0.38226527570789864</v>
      </c>
      <c r="O94" s="68">
        <f t="shared" si="85"/>
        <v>-0.17460317460317459</v>
      </c>
      <c r="P94" s="68">
        <f t="shared" si="86"/>
        <v>3.1545741324921134E-2</v>
      </c>
      <c r="Q94" s="68">
        <f t="shared" si="86"/>
        <v>-3.1141868512110725E-2</v>
      </c>
      <c r="R94" s="68">
        <f t="shared" si="86"/>
        <v>0.21471652593486129</v>
      </c>
      <c r="S94" s="68">
        <f t="shared" si="86"/>
        <v>9.7165991902834009E-2</v>
      </c>
      <c r="T94" s="68">
        <f t="shared" si="86"/>
        <v>8.766564729867482E-2</v>
      </c>
      <c r="U94" s="68">
        <f t="shared" si="86"/>
        <v>9.0476190476190474E-2</v>
      </c>
      <c r="V94" s="68">
        <f t="shared" si="86"/>
        <v>0.43992055610724923</v>
      </c>
      <c r="W94" s="68">
        <f t="shared" si="86"/>
        <v>-0.24630996309963099</v>
      </c>
      <c r="X94" s="68">
        <f t="shared" si="86"/>
        <v>3.4676663542642927E-2</v>
      </c>
      <c r="Y94" s="68">
        <f t="shared" si="86"/>
        <v>1.7467248908296942E-2</v>
      </c>
      <c r="Z94" s="68">
        <f t="shared" si="86"/>
        <v>-0.17793103448275863</v>
      </c>
      <c r="AA94" s="68">
        <f t="shared" si="86"/>
        <v>-5.5079559363525092E-2</v>
      </c>
      <c r="AB94" s="68">
        <f t="shared" si="86"/>
        <v>-0.24365942028985507</v>
      </c>
      <c r="AC94" s="68">
        <f t="shared" si="86"/>
        <v>-0.17060085836909872</v>
      </c>
      <c r="AD94" s="68">
        <f t="shared" si="86"/>
        <v>-0.35654362416107382</v>
      </c>
      <c r="AE94" s="68">
        <f t="shared" si="91"/>
        <v>6.0880829015544043E-2</v>
      </c>
      <c r="AF94" s="68">
        <f t="shared" si="59"/>
        <v>-6.706586826347305E-2</v>
      </c>
      <c r="AG94" s="68">
        <f t="shared" si="48"/>
        <v>-7.8913324708926258E-2</v>
      </c>
      <c r="AH94" s="68">
        <f t="shared" si="48"/>
        <v>-8.8657105606258155E-2</v>
      </c>
      <c r="AI94" s="68">
        <f t="shared" si="48"/>
        <v>-0.25152625152625152</v>
      </c>
      <c r="AJ94" s="68">
        <f t="shared" si="48"/>
        <v>-3.8510911424903725E-2</v>
      </c>
      <c r="AK94" s="68">
        <f t="shared" si="48"/>
        <v>8.2865168539325837E-2</v>
      </c>
      <c r="AL94" s="68">
        <f t="shared" si="55"/>
        <v>0.20028612303290416</v>
      </c>
      <c r="AM94" s="68">
        <f t="shared" si="49"/>
        <v>0.30505709624796085</v>
      </c>
      <c r="AN94" s="68">
        <f t="shared" si="49"/>
        <v>0.30974632843791722</v>
      </c>
      <c r="AO94" s="68">
        <f t="shared" si="49"/>
        <v>-0.11932555123216602</v>
      </c>
      <c r="AP94" s="68">
        <f t="shared" si="49"/>
        <v>-0.10727056019070322</v>
      </c>
      <c r="AQ94" s="68">
        <f t="shared" si="49"/>
        <v>0.01</v>
      </c>
      <c r="AR94" s="68">
        <f t="shared" si="50"/>
        <v>-0.12945973496432212</v>
      </c>
      <c r="AS94" s="68">
        <f t="shared" si="50"/>
        <v>5.7437407952871868E-2</v>
      </c>
      <c r="AT94" s="68">
        <f t="shared" si="50"/>
        <v>0.36715620827770362</v>
      </c>
      <c r="AU94" s="79">
        <f t="shared" si="50"/>
        <v>0.24133663366336633</v>
      </c>
      <c r="AV94" s="79">
        <f t="shared" si="50"/>
        <v>-1.5222482435597189E-2</v>
      </c>
      <c r="AW94" s="79">
        <f t="shared" si="51"/>
        <v>0.16295264623955433</v>
      </c>
      <c r="AX94" s="79">
        <f t="shared" si="51"/>
        <v>0.2861328125</v>
      </c>
      <c r="AY94" s="79">
        <f t="shared" si="51"/>
        <v>-8.8733798604187439E-2</v>
      </c>
      <c r="AZ94" s="79">
        <f t="shared" si="51"/>
        <v>0.32342449464922712</v>
      </c>
      <c r="BA94" s="79">
        <f t="shared" ref="BA94:BA111" si="96">+(BE39-BA39)/BA39</f>
        <v>0.32095808383233532</v>
      </c>
      <c r="BB94" s="79">
        <f t="shared" si="57"/>
        <v>-0.17691723614274868</v>
      </c>
      <c r="BC94" s="79">
        <f t="shared" si="58"/>
        <v>-0.17177242888402625</v>
      </c>
      <c r="BD94" s="68">
        <f t="shared" si="87"/>
        <v>1.1553686293913905</v>
      </c>
      <c r="BE94" s="68">
        <f t="shared" si="88"/>
        <v>0.48163452708907256</v>
      </c>
      <c r="BF94" s="68">
        <f t="shared" si="89"/>
        <v>-0.4044003718624109</v>
      </c>
      <c r="BG94" s="68">
        <f t="shared" si="89"/>
        <v>-7.2840790842872011E-3</v>
      </c>
      <c r="BH94" s="68">
        <f t="shared" si="89"/>
        <v>0.18370020964360587</v>
      </c>
      <c r="BI94" s="68">
        <f t="shared" si="89"/>
        <v>-0.1044941332742971</v>
      </c>
      <c r="BJ94" s="68">
        <f t="shared" si="89"/>
        <v>-0.22200247218788627</v>
      </c>
      <c r="BK94" s="68">
        <f t="shared" si="89"/>
        <v>-4.38512869399428E-2</v>
      </c>
      <c r="BL94" s="68">
        <f t="shared" si="89"/>
        <v>-1.2296444001329345E-2</v>
      </c>
      <c r="BM94" s="68">
        <f t="shared" si="89"/>
        <v>7.9744279946164204E-2</v>
      </c>
      <c r="BN94" s="68">
        <f t="shared" si="89"/>
        <v>6.0766593954502963E-2</v>
      </c>
      <c r="BO94" s="79">
        <f t="shared" si="90"/>
        <v>0.17391304347826086</v>
      </c>
      <c r="BP94" s="79">
        <f t="shared" si="90"/>
        <v>5.4554554554554553E-2</v>
      </c>
    </row>
    <row r="95" spans="2:68" ht="15" customHeight="1" thickBot="1" x14ac:dyDescent="0.25">
      <c r="B95" s="64" t="s">
        <v>12</v>
      </c>
      <c r="C95" s="68">
        <f t="shared" si="92"/>
        <v>4.9180327868852458E-2</v>
      </c>
      <c r="D95" s="68">
        <f t="shared" si="93"/>
        <v>0.62365591397849462</v>
      </c>
      <c r="E95" s="68">
        <f t="shared" si="94"/>
        <v>0.36956521739130432</v>
      </c>
      <c r="F95" s="68">
        <f t="shared" si="95"/>
        <v>0.70192307692307687</v>
      </c>
      <c r="G95" s="68">
        <f t="shared" si="77"/>
        <v>1.3046875</v>
      </c>
      <c r="H95" s="68">
        <f t="shared" si="78"/>
        <v>0.9072847682119205</v>
      </c>
      <c r="I95" s="68">
        <f t="shared" si="79"/>
        <v>0.7142857142857143</v>
      </c>
      <c r="J95" s="68">
        <f t="shared" si="80"/>
        <v>0.28813559322033899</v>
      </c>
      <c r="K95" s="68">
        <f t="shared" si="81"/>
        <v>-0.1864406779661017</v>
      </c>
      <c r="L95" s="68">
        <f t="shared" si="82"/>
        <v>-0.13541666666666666</v>
      </c>
      <c r="M95" s="68">
        <f t="shared" si="83"/>
        <v>-0.32407407407407407</v>
      </c>
      <c r="N95" s="68">
        <f t="shared" si="84"/>
        <v>0</v>
      </c>
      <c r="O95" s="68">
        <f t="shared" si="85"/>
        <v>0.05</v>
      </c>
      <c r="P95" s="68">
        <f t="shared" si="86"/>
        <v>-0.10843373493975904</v>
      </c>
      <c r="Q95" s="68">
        <f t="shared" si="86"/>
        <v>0.54109589041095896</v>
      </c>
      <c r="R95" s="68">
        <f t="shared" si="86"/>
        <v>8.3333333333333329E-2</v>
      </c>
      <c r="S95" s="68">
        <f t="shared" si="86"/>
        <v>0.1626984126984127</v>
      </c>
      <c r="T95" s="68">
        <f t="shared" si="86"/>
        <v>1.0315315315315314</v>
      </c>
      <c r="U95" s="68">
        <f t="shared" si="86"/>
        <v>0.61777777777777776</v>
      </c>
      <c r="V95" s="68">
        <f t="shared" si="86"/>
        <v>0.19028340080971659</v>
      </c>
      <c r="W95" s="68">
        <f t="shared" si="86"/>
        <v>9.8976109215017066E-2</v>
      </c>
      <c r="X95" s="68">
        <f t="shared" si="86"/>
        <v>-0.16186252771618626</v>
      </c>
      <c r="Y95" s="68">
        <f t="shared" si="86"/>
        <v>-0.14285714285714285</v>
      </c>
      <c r="Z95" s="68">
        <f t="shared" si="86"/>
        <v>3.4013605442176869E-3</v>
      </c>
      <c r="AA95" s="68">
        <f t="shared" si="86"/>
        <v>0.45962732919254656</v>
      </c>
      <c r="AB95" s="68">
        <f t="shared" si="86"/>
        <v>-0.26190476190476192</v>
      </c>
      <c r="AC95" s="68">
        <f t="shared" si="86"/>
        <v>-0.15064102564102563</v>
      </c>
      <c r="AD95" s="68">
        <f t="shared" si="86"/>
        <v>-0.34576271186440677</v>
      </c>
      <c r="AE95" s="68">
        <f t="shared" si="91"/>
        <v>-0.5</v>
      </c>
      <c r="AF95" s="68">
        <f t="shared" si="59"/>
        <v>-0.14336917562724014</v>
      </c>
      <c r="AG95" s="68">
        <f t="shared" si="48"/>
        <v>-0.26792452830188679</v>
      </c>
      <c r="AH95" s="68">
        <f t="shared" si="48"/>
        <v>0.12435233160621761</v>
      </c>
      <c r="AI95" s="68">
        <f t="shared" si="48"/>
        <v>0.19148936170212766</v>
      </c>
      <c r="AJ95" s="68">
        <f t="shared" si="48"/>
        <v>0.19665271966527198</v>
      </c>
      <c r="AK95" s="68">
        <f t="shared" si="48"/>
        <v>-8.7628865979381437E-2</v>
      </c>
      <c r="AL95" s="68">
        <f t="shared" si="55"/>
        <v>-0.20737327188940091</v>
      </c>
      <c r="AM95" s="68">
        <f t="shared" si="49"/>
        <v>-0.22500000000000001</v>
      </c>
      <c r="AN95" s="68">
        <f t="shared" si="49"/>
        <v>-4.5454545454545456E-2</v>
      </c>
      <c r="AO95" s="68">
        <f t="shared" si="49"/>
        <v>0.3559322033898305</v>
      </c>
      <c r="AP95" s="68">
        <f t="shared" si="49"/>
        <v>5.8139534883720929E-3</v>
      </c>
      <c r="AQ95" s="68">
        <f t="shared" si="49"/>
        <v>-6.9124423963133647E-2</v>
      </c>
      <c r="AR95" s="68">
        <f t="shared" si="50"/>
        <v>-0.26739926739926739</v>
      </c>
      <c r="AS95" s="68">
        <f t="shared" si="50"/>
        <v>-0.15833333333333333</v>
      </c>
      <c r="AT95" s="68">
        <f t="shared" si="50"/>
        <v>0.32369942196531792</v>
      </c>
      <c r="AU95" s="79">
        <f t="shared" si="50"/>
        <v>3.9603960396039604E-2</v>
      </c>
      <c r="AV95" s="79">
        <f t="shared" si="50"/>
        <v>0.33500000000000002</v>
      </c>
      <c r="AW95" s="79">
        <f t="shared" si="51"/>
        <v>0.37623762376237624</v>
      </c>
      <c r="AX95" s="79">
        <f t="shared" si="51"/>
        <v>-2.1834061135371178E-2</v>
      </c>
      <c r="AY95" s="79">
        <f t="shared" si="51"/>
        <v>-6.6666666666666666E-2</v>
      </c>
      <c r="AZ95" s="79">
        <f t="shared" si="51"/>
        <v>-0.21722846441947566</v>
      </c>
      <c r="BA95" s="79">
        <f t="shared" si="96"/>
        <v>-0.10071942446043165</v>
      </c>
      <c r="BB95" s="79">
        <f t="shared" si="57"/>
        <v>-0.16071428571428573</v>
      </c>
      <c r="BC95" s="79">
        <f t="shared" si="58"/>
        <v>0.38265306122448978</v>
      </c>
      <c r="BD95" s="68">
        <f t="shared" si="87"/>
        <v>0.41605839416058393</v>
      </c>
      <c r="BE95" s="68">
        <f t="shared" si="88"/>
        <v>0.76460481099656352</v>
      </c>
      <c r="BF95" s="68">
        <f t="shared" si="89"/>
        <v>-0.15968841285296981</v>
      </c>
      <c r="BG95" s="68">
        <f t="shared" si="89"/>
        <v>9.6176129779837777E-2</v>
      </c>
      <c r="BH95" s="68">
        <f t="shared" si="89"/>
        <v>0.48202959830866809</v>
      </c>
      <c r="BI95" s="68">
        <f t="shared" si="89"/>
        <v>-6.7760342368045651E-2</v>
      </c>
      <c r="BJ95" s="68">
        <f t="shared" si="89"/>
        <v>-7.6511094108645747E-2</v>
      </c>
      <c r="BK95" s="68">
        <f t="shared" si="89"/>
        <v>-0.26677713338856668</v>
      </c>
      <c r="BL95" s="68">
        <f t="shared" si="89"/>
        <v>3.3898305084745763E-2</v>
      </c>
      <c r="BM95" s="68">
        <f t="shared" si="89"/>
        <v>-1.3114754098360656E-2</v>
      </c>
      <c r="BN95" s="68">
        <f t="shared" si="89"/>
        <v>-7.7519379844961239E-2</v>
      </c>
      <c r="BO95" s="79">
        <f t="shared" si="90"/>
        <v>0.1752701080432173</v>
      </c>
      <c r="BP95" s="79">
        <f t="shared" si="90"/>
        <v>-0.13891726251276812</v>
      </c>
    </row>
    <row r="96" spans="2:68" ht="15" customHeight="1" thickBot="1" x14ac:dyDescent="0.25">
      <c r="B96" s="64" t="s">
        <v>41</v>
      </c>
      <c r="C96" s="68">
        <f t="shared" si="92"/>
        <v>0.16666666666666666</v>
      </c>
      <c r="D96" s="68">
        <f t="shared" si="93"/>
        <v>1.0151515151515151</v>
      </c>
      <c r="E96" s="68">
        <f t="shared" si="94"/>
        <v>0.90476190476190477</v>
      </c>
      <c r="F96" s="68">
        <f t="shared" si="95"/>
        <v>1.2784810126582278</v>
      </c>
      <c r="G96" s="68">
        <f t="shared" si="77"/>
        <v>0.52380952380952384</v>
      </c>
      <c r="H96" s="68">
        <f t="shared" si="78"/>
        <v>0.52631578947368418</v>
      </c>
      <c r="I96" s="68">
        <f t="shared" si="79"/>
        <v>0.5</v>
      </c>
      <c r="J96" s="68">
        <f t="shared" si="80"/>
        <v>1.1111111111111112E-2</v>
      </c>
      <c r="K96" s="68">
        <f t="shared" si="81"/>
        <v>-0.15</v>
      </c>
      <c r="L96" s="68">
        <f t="shared" si="82"/>
        <v>-0.3891625615763547</v>
      </c>
      <c r="M96" s="68">
        <f t="shared" si="83"/>
        <v>-0.29444444444444445</v>
      </c>
      <c r="N96" s="68">
        <f t="shared" si="84"/>
        <v>-0.40659340659340659</v>
      </c>
      <c r="O96" s="68">
        <f t="shared" si="85"/>
        <v>-0.18382352941176472</v>
      </c>
      <c r="P96" s="68">
        <f t="shared" si="86"/>
        <v>0.23387096774193547</v>
      </c>
      <c r="Q96" s="68">
        <f t="shared" si="86"/>
        <v>0.22047244094488189</v>
      </c>
      <c r="R96" s="68">
        <f t="shared" si="86"/>
        <v>1.2592592592592593</v>
      </c>
      <c r="S96" s="68">
        <f t="shared" si="86"/>
        <v>0.60360360360360366</v>
      </c>
      <c r="T96" s="68">
        <f t="shared" si="86"/>
        <v>-1.9607843137254902E-2</v>
      </c>
      <c r="U96" s="68">
        <f t="shared" si="86"/>
        <v>0.26451612903225807</v>
      </c>
      <c r="V96" s="68">
        <f t="shared" si="86"/>
        <v>-0.33196721311475408</v>
      </c>
      <c r="W96" s="68">
        <f t="shared" si="86"/>
        <v>3.9325842696629212E-2</v>
      </c>
      <c r="X96" s="68">
        <f t="shared" si="86"/>
        <v>0.32</v>
      </c>
      <c r="Y96" s="68">
        <f t="shared" si="86"/>
        <v>-0.30612244897959184</v>
      </c>
      <c r="Z96" s="68">
        <f t="shared" si="86"/>
        <v>-0.10429447852760736</v>
      </c>
      <c r="AA96" s="68">
        <f t="shared" si="86"/>
        <v>0.26486486486486488</v>
      </c>
      <c r="AB96" s="68">
        <f t="shared" si="86"/>
        <v>-1.5151515151515152E-2</v>
      </c>
      <c r="AC96" s="68">
        <f t="shared" si="86"/>
        <v>0.11029411764705882</v>
      </c>
      <c r="AD96" s="68">
        <f t="shared" si="86"/>
        <v>-0.16438356164383561</v>
      </c>
      <c r="AE96" s="68">
        <f t="shared" si="91"/>
        <v>-0.32051282051282054</v>
      </c>
      <c r="AF96" s="68">
        <f t="shared" si="59"/>
        <v>-0.18974358974358974</v>
      </c>
      <c r="AG96" s="68">
        <f t="shared" si="48"/>
        <v>-0.17218543046357615</v>
      </c>
      <c r="AH96" s="68">
        <f t="shared" si="48"/>
        <v>6.5573770491803282E-2</v>
      </c>
      <c r="AI96" s="68">
        <f t="shared" si="48"/>
        <v>-3.7735849056603772E-2</v>
      </c>
      <c r="AJ96" s="68">
        <f t="shared" si="48"/>
        <v>-6.9620253164556958E-2</v>
      </c>
      <c r="AK96" s="68">
        <f t="shared" si="48"/>
        <v>-0.26400000000000001</v>
      </c>
      <c r="AL96" s="68">
        <f t="shared" si="55"/>
        <v>-0.33846153846153848</v>
      </c>
      <c r="AM96" s="68">
        <f t="shared" si="49"/>
        <v>-0.28758169934640521</v>
      </c>
      <c r="AN96" s="68">
        <f t="shared" si="49"/>
        <v>-0.31292517006802723</v>
      </c>
      <c r="AO96" s="68">
        <f t="shared" si="49"/>
        <v>1</v>
      </c>
      <c r="AP96" s="68">
        <f t="shared" si="49"/>
        <v>0.2441860465116279</v>
      </c>
      <c r="AQ96" s="68">
        <f t="shared" si="49"/>
        <v>4.5871559633027525E-2</v>
      </c>
      <c r="AR96" s="68">
        <f t="shared" si="50"/>
        <v>0.10891089108910891</v>
      </c>
      <c r="AS96" s="68">
        <f t="shared" si="50"/>
        <v>-0.17934782608695651</v>
      </c>
      <c r="AT96" s="68">
        <f t="shared" si="50"/>
        <v>0.25233644859813081</v>
      </c>
      <c r="AU96" s="79">
        <f t="shared" si="50"/>
        <v>0.31578947368421051</v>
      </c>
      <c r="AV96" s="79">
        <f t="shared" si="50"/>
        <v>0.11607142857142858</v>
      </c>
      <c r="AW96" s="79">
        <f t="shared" si="51"/>
        <v>6.6225165562913907E-3</v>
      </c>
      <c r="AX96" s="79">
        <f t="shared" si="51"/>
        <v>0.11194029850746269</v>
      </c>
      <c r="AY96" s="79">
        <f t="shared" si="51"/>
        <v>0.10666666666666667</v>
      </c>
      <c r="AZ96" s="79">
        <f t="shared" si="51"/>
        <v>-0.27200000000000002</v>
      </c>
      <c r="BA96" s="79">
        <f t="shared" si="96"/>
        <v>0.18421052631578946</v>
      </c>
      <c r="BB96" s="79">
        <f t="shared" si="57"/>
        <v>-0.21476510067114093</v>
      </c>
      <c r="BC96" s="79">
        <f t="shared" si="58"/>
        <v>-0.30722891566265059</v>
      </c>
      <c r="BD96" s="68">
        <f t="shared" si="87"/>
        <v>0.80536912751677847</v>
      </c>
      <c r="BE96" s="68">
        <f t="shared" si="88"/>
        <v>0.34758364312267659</v>
      </c>
      <c r="BF96" s="68">
        <f t="shared" si="89"/>
        <v>-0.31724137931034485</v>
      </c>
      <c r="BG96" s="68">
        <f t="shared" si="89"/>
        <v>0.33939393939393941</v>
      </c>
      <c r="BH96" s="68">
        <f t="shared" si="89"/>
        <v>3.6199095022624438E-2</v>
      </c>
      <c r="BI96" s="68">
        <f t="shared" si="89"/>
        <v>-3.2023289665211063E-2</v>
      </c>
      <c r="BJ96" s="68">
        <f t="shared" si="89"/>
        <v>5.5639097744360905E-2</v>
      </c>
      <c r="BK96" s="68">
        <f t="shared" si="89"/>
        <v>-0.18518518518518517</v>
      </c>
      <c r="BL96" s="68">
        <f t="shared" si="89"/>
        <v>-0.16433566433566432</v>
      </c>
      <c r="BM96" s="68">
        <f t="shared" si="89"/>
        <v>4.8117154811715482E-2</v>
      </c>
      <c r="BN96" s="68">
        <f t="shared" si="89"/>
        <v>1.9960079840319361E-2</v>
      </c>
      <c r="BO96" s="79">
        <f t="shared" si="90"/>
        <v>0.12720156555772993</v>
      </c>
      <c r="BP96" s="79">
        <f t="shared" si="90"/>
        <v>-3.8194444444444448E-2</v>
      </c>
    </row>
    <row r="97" spans="2:68" ht="15" customHeight="1" thickBot="1" x14ac:dyDescent="0.25">
      <c r="B97" s="64" t="s">
        <v>42</v>
      </c>
      <c r="C97" s="68">
        <f t="shared" si="92"/>
        <v>0.23636363636363636</v>
      </c>
      <c r="D97" s="68">
        <f t="shared" si="93"/>
        <v>0.42857142857142855</v>
      </c>
      <c r="E97" s="68">
        <f t="shared" si="94"/>
        <v>0.54545454545454541</v>
      </c>
      <c r="F97" s="68">
        <f t="shared" si="95"/>
        <v>1.7941176470588236</v>
      </c>
      <c r="G97" s="68">
        <f t="shared" si="77"/>
        <v>0.6470588235294118</v>
      </c>
      <c r="H97" s="68">
        <f t="shared" si="78"/>
        <v>0.4</v>
      </c>
      <c r="I97" s="68">
        <f t="shared" si="79"/>
        <v>5.8823529411764705E-2</v>
      </c>
      <c r="J97" s="68">
        <f t="shared" si="80"/>
        <v>-0.3473684210526316</v>
      </c>
      <c r="K97" s="68">
        <f t="shared" si="81"/>
        <v>-0.24107142857142858</v>
      </c>
      <c r="L97" s="68">
        <f t="shared" si="82"/>
        <v>-0.10714285714285714</v>
      </c>
      <c r="M97" s="68">
        <f t="shared" si="83"/>
        <v>-0.30555555555555558</v>
      </c>
      <c r="N97" s="68">
        <f t="shared" si="84"/>
        <v>8.0645161290322578E-2</v>
      </c>
      <c r="O97" s="68">
        <f t="shared" si="85"/>
        <v>0.24705882352941178</v>
      </c>
      <c r="P97" s="68">
        <f t="shared" si="86"/>
        <v>0.25333333333333335</v>
      </c>
      <c r="Q97" s="68">
        <f t="shared" si="86"/>
        <v>0.94</v>
      </c>
      <c r="R97" s="68">
        <f t="shared" si="86"/>
        <v>0.9850746268656716</v>
      </c>
      <c r="S97" s="68">
        <f t="shared" si="86"/>
        <v>0.40566037735849059</v>
      </c>
      <c r="T97" s="68">
        <f t="shared" si="86"/>
        <v>0.56382978723404253</v>
      </c>
      <c r="U97" s="68">
        <f t="shared" si="86"/>
        <v>0.37113402061855671</v>
      </c>
      <c r="V97" s="68">
        <f t="shared" si="86"/>
        <v>9.7744360902255634E-2</v>
      </c>
      <c r="W97" s="68">
        <f t="shared" si="86"/>
        <v>-0.28187919463087246</v>
      </c>
      <c r="X97" s="68">
        <f t="shared" si="86"/>
        <v>0.14965986394557823</v>
      </c>
      <c r="Y97" s="68">
        <f t="shared" si="86"/>
        <v>-0.2781954887218045</v>
      </c>
      <c r="Z97" s="68">
        <f t="shared" si="86"/>
        <v>-0.35616438356164382</v>
      </c>
      <c r="AA97" s="68">
        <f t="shared" si="86"/>
        <v>-6.5420560747663545E-2</v>
      </c>
      <c r="AB97" s="68">
        <f t="shared" si="86"/>
        <v>-0.44970414201183434</v>
      </c>
      <c r="AC97" s="68">
        <f t="shared" si="86"/>
        <v>0.1875</v>
      </c>
      <c r="AD97" s="68">
        <f t="shared" si="86"/>
        <v>4.2553191489361701E-2</v>
      </c>
      <c r="AE97" s="68">
        <f t="shared" si="91"/>
        <v>-0.2</v>
      </c>
      <c r="AF97" s="68">
        <f t="shared" si="59"/>
        <v>0.30107526881720431</v>
      </c>
      <c r="AG97" s="68">
        <f t="shared" si="48"/>
        <v>-0.14035087719298245</v>
      </c>
      <c r="AH97" s="68">
        <f t="shared" si="48"/>
        <v>0.16326530612244897</v>
      </c>
      <c r="AI97" s="68">
        <f t="shared" si="48"/>
        <v>0.25</v>
      </c>
      <c r="AJ97" s="68">
        <f t="shared" si="48"/>
        <v>-0.4049586776859504</v>
      </c>
      <c r="AK97" s="68">
        <f t="shared" si="48"/>
        <v>-0.51020408163265307</v>
      </c>
      <c r="AL97" s="68">
        <f t="shared" si="55"/>
        <v>-0.38596491228070173</v>
      </c>
      <c r="AM97" s="68">
        <f t="shared" si="49"/>
        <v>-0.21</v>
      </c>
      <c r="AN97" s="68">
        <f t="shared" si="49"/>
        <v>0.1388888888888889</v>
      </c>
      <c r="AO97" s="68">
        <f t="shared" si="49"/>
        <v>0.375</v>
      </c>
      <c r="AP97" s="68">
        <f t="shared" si="49"/>
        <v>0</v>
      </c>
      <c r="AQ97" s="68">
        <f t="shared" si="49"/>
        <v>-2.5316455696202531E-2</v>
      </c>
      <c r="AR97" s="68">
        <f t="shared" si="50"/>
        <v>-0.14634146341463414</v>
      </c>
      <c r="AS97" s="68">
        <f t="shared" si="50"/>
        <v>-0.15151515151515152</v>
      </c>
      <c r="AT97" s="68">
        <f t="shared" si="50"/>
        <v>-7.1428571428571425E-2</v>
      </c>
      <c r="AU97" s="79">
        <f t="shared" si="50"/>
        <v>-0.23376623376623376</v>
      </c>
      <c r="AV97" s="79">
        <f t="shared" si="50"/>
        <v>-7.1428571428571425E-2</v>
      </c>
      <c r="AW97" s="79">
        <f t="shared" si="51"/>
        <v>0.17857142857142858</v>
      </c>
      <c r="AX97" s="79">
        <f t="shared" si="51"/>
        <v>0.27692307692307694</v>
      </c>
      <c r="AY97" s="79">
        <f t="shared" si="51"/>
        <v>-3.3898305084745763E-2</v>
      </c>
      <c r="AZ97" s="79">
        <f t="shared" si="51"/>
        <v>3.0769230769230771E-2</v>
      </c>
      <c r="BA97" s="79">
        <f t="shared" si="96"/>
        <v>0.43939393939393939</v>
      </c>
      <c r="BB97" s="79">
        <f>+(BF42-BB42)/BB42</f>
        <v>-0.2289156626506024</v>
      </c>
      <c r="BC97" s="79">
        <f t="shared" si="58"/>
        <v>0.22807017543859648</v>
      </c>
      <c r="BD97" s="68">
        <f t="shared" si="87"/>
        <v>0.66285714285714281</v>
      </c>
      <c r="BE97" s="68">
        <f t="shared" si="88"/>
        <v>0.13402061855670103</v>
      </c>
      <c r="BF97" s="68">
        <f t="shared" si="89"/>
        <v>-0.16060606060606061</v>
      </c>
      <c r="BG97" s="68">
        <f t="shared" si="89"/>
        <v>0.55234657039711188</v>
      </c>
      <c r="BH97" s="68">
        <f t="shared" si="89"/>
        <v>0.33720930232558138</v>
      </c>
      <c r="BI97" s="68">
        <f t="shared" si="89"/>
        <v>-0.18956521739130436</v>
      </c>
      <c r="BJ97" s="68">
        <f t="shared" si="89"/>
        <v>-0.13090128755364808</v>
      </c>
      <c r="BK97" s="68">
        <f t="shared" si="89"/>
        <v>1.9753086419753086E-2</v>
      </c>
      <c r="BL97" s="68">
        <f t="shared" si="89"/>
        <v>-0.29782082324455206</v>
      </c>
      <c r="BM97" s="68">
        <f t="shared" si="89"/>
        <v>2.4137931034482758E-2</v>
      </c>
      <c r="BN97" s="68">
        <f t="shared" si="89"/>
        <v>-9.7643097643097643E-2</v>
      </c>
      <c r="BO97" s="79">
        <f t="shared" si="90"/>
        <v>1.8656716417910446E-2</v>
      </c>
      <c r="BP97" s="79">
        <f t="shared" si="90"/>
        <v>3.6630036630036632E-2</v>
      </c>
    </row>
    <row r="98" spans="2:68" ht="15" customHeight="1" thickBot="1" x14ac:dyDescent="0.25">
      <c r="B98" s="64" t="s">
        <v>43</v>
      </c>
      <c r="C98" s="68">
        <f t="shared" si="92"/>
        <v>0.21764705882352942</v>
      </c>
      <c r="D98" s="68">
        <f t="shared" si="93"/>
        <v>0.47660818713450293</v>
      </c>
      <c r="E98" s="68">
        <f t="shared" si="94"/>
        <v>0.5</v>
      </c>
      <c r="F98" s="68">
        <f t="shared" si="95"/>
        <v>0.68804664723032072</v>
      </c>
      <c r="G98" s="68">
        <f t="shared" si="77"/>
        <v>0.73671497584541068</v>
      </c>
      <c r="H98" s="68">
        <f t="shared" si="78"/>
        <v>0.39405940594059408</v>
      </c>
      <c r="I98" s="68">
        <f t="shared" si="79"/>
        <v>0.44827586206896552</v>
      </c>
      <c r="J98" s="68">
        <f t="shared" si="80"/>
        <v>2.4179620034542316E-2</v>
      </c>
      <c r="K98" s="68">
        <f t="shared" si="81"/>
        <v>9.0403337969401948E-2</v>
      </c>
      <c r="L98" s="68">
        <f t="shared" si="82"/>
        <v>-5.681818181818182E-3</v>
      </c>
      <c r="M98" s="68">
        <f t="shared" si="83"/>
        <v>-9.5238095238095247E-3</v>
      </c>
      <c r="N98" s="68">
        <f t="shared" si="84"/>
        <v>-6.5767284991568295E-2</v>
      </c>
      <c r="O98" s="68">
        <f t="shared" si="85"/>
        <v>-0.16071428571428573</v>
      </c>
      <c r="P98" s="68">
        <f t="shared" si="86"/>
        <v>3.7142857142857144E-2</v>
      </c>
      <c r="Q98" s="68">
        <f t="shared" si="86"/>
        <v>-5.4487179487179488E-2</v>
      </c>
      <c r="R98" s="68">
        <f t="shared" si="86"/>
        <v>0.32851985559566788</v>
      </c>
      <c r="S98" s="68">
        <f t="shared" si="86"/>
        <v>0.196048632218845</v>
      </c>
      <c r="T98" s="68">
        <f t="shared" si="86"/>
        <v>-0.11019283746556474</v>
      </c>
      <c r="U98" s="68">
        <f t="shared" si="86"/>
        <v>0.30169491525423731</v>
      </c>
      <c r="V98" s="68">
        <f t="shared" si="86"/>
        <v>-9.1032608695652176E-2</v>
      </c>
      <c r="W98" s="68">
        <f t="shared" si="86"/>
        <v>-0.10546378653113088</v>
      </c>
      <c r="X98" s="68">
        <f t="shared" si="86"/>
        <v>0.1346749226006192</v>
      </c>
      <c r="Y98" s="68">
        <f t="shared" si="86"/>
        <v>-0.24609375</v>
      </c>
      <c r="Z98" s="68">
        <f t="shared" si="86"/>
        <v>-0.26457399103139012</v>
      </c>
      <c r="AA98" s="68">
        <f t="shared" si="86"/>
        <v>-0.17471590909090909</v>
      </c>
      <c r="AB98" s="68">
        <f t="shared" si="86"/>
        <v>-0.24829467939972716</v>
      </c>
      <c r="AC98" s="68">
        <f t="shared" si="86"/>
        <v>-0.20552677029360966</v>
      </c>
      <c r="AD98" s="68">
        <f t="shared" si="86"/>
        <v>-0.13211382113821138</v>
      </c>
      <c r="AE98" s="68">
        <f t="shared" si="91"/>
        <v>-0.21514629948364888</v>
      </c>
      <c r="AF98" s="68">
        <f t="shared" si="59"/>
        <v>-0.24863883847549909</v>
      </c>
      <c r="AG98" s="68">
        <f t="shared" si="48"/>
        <v>-9.3478260869565219E-2</v>
      </c>
      <c r="AH98" s="68">
        <f t="shared" si="48"/>
        <v>-1.6393442622950821E-2</v>
      </c>
      <c r="AI98" s="68">
        <f t="shared" si="48"/>
        <v>-5.701754385964912E-2</v>
      </c>
      <c r="AJ98" s="68">
        <f t="shared" si="48"/>
        <v>4.1062801932367152E-2</v>
      </c>
      <c r="AK98" s="68">
        <f t="shared" si="48"/>
        <v>-0.13908872901678657</v>
      </c>
      <c r="AL98" s="68">
        <f t="shared" si="55"/>
        <v>-1.4285714285714285E-2</v>
      </c>
      <c r="AM98" s="68">
        <f t="shared" si="49"/>
        <v>8.8372093023255813E-2</v>
      </c>
      <c r="AN98" s="68">
        <f t="shared" si="49"/>
        <v>-3.248259860788863E-2</v>
      </c>
      <c r="AO98" s="68">
        <f t="shared" si="49"/>
        <v>0.28690807799442897</v>
      </c>
      <c r="AP98" s="68">
        <f t="shared" si="49"/>
        <v>-0.12077294685990338</v>
      </c>
      <c r="AQ98" s="68">
        <f t="shared" si="49"/>
        <v>-0.28846153846153844</v>
      </c>
      <c r="AR98" s="68">
        <f t="shared" si="50"/>
        <v>0.22781774580335731</v>
      </c>
      <c r="AS98" s="68">
        <f t="shared" si="50"/>
        <v>-0.17099567099567101</v>
      </c>
      <c r="AT98" s="68">
        <f t="shared" si="50"/>
        <v>0.11538461538461539</v>
      </c>
      <c r="AU98" s="79">
        <f t="shared" si="50"/>
        <v>0.43843843843843844</v>
      </c>
      <c r="AV98" s="79">
        <f t="shared" si="50"/>
        <v>-0.201171875</v>
      </c>
      <c r="AW98" s="79">
        <f t="shared" si="51"/>
        <v>0.21409921671018275</v>
      </c>
      <c r="AX98" s="79">
        <f t="shared" si="51"/>
        <v>0.10344827586206896</v>
      </c>
      <c r="AY98" s="79">
        <f t="shared" si="51"/>
        <v>-2.0876826722338204E-2</v>
      </c>
      <c r="AZ98" s="79">
        <f t="shared" si="51"/>
        <v>-0.10024449877750612</v>
      </c>
      <c r="BA98" s="79">
        <f t="shared" si="96"/>
        <v>0.29462365591397849</v>
      </c>
      <c r="BB98" s="79">
        <f t="shared" si="57"/>
        <v>-0.16517857142857142</v>
      </c>
      <c r="BC98" s="79">
        <f t="shared" si="58"/>
        <v>-0.10021321961620469</v>
      </c>
      <c r="BD98" s="68">
        <f t="shared" si="87"/>
        <v>0.46996197718631177</v>
      </c>
      <c r="BE98" s="68">
        <f t="shared" si="88"/>
        <v>0.36885669943093635</v>
      </c>
      <c r="BF98" s="68">
        <f t="shared" si="89"/>
        <v>6.0468631897203327E-3</v>
      </c>
      <c r="BG98" s="68">
        <f t="shared" si="89"/>
        <v>1.8031555221637866E-2</v>
      </c>
      <c r="BH98" s="68">
        <f t="shared" si="89"/>
        <v>5.9040590405904057E-2</v>
      </c>
      <c r="BI98" s="68">
        <f t="shared" si="89"/>
        <v>-0.12613240418118468</v>
      </c>
      <c r="BJ98" s="68">
        <f t="shared" si="89"/>
        <v>-0.19497607655502391</v>
      </c>
      <c r="BK98" s="68">
        <f t="shared" si="89"/>
        <v>-0.15453194650817237</v>
      </c>
      <c r="BL98" s="68">
        <f t="shared" si="89"/>
        <v>-4.2765084944346804E-2</v>
      </c>
      <c r="BM98" s="68">
        <f t="shared" si="89"/>
        <v>4.7123623011015914E-2</v>
      </c>
      <c r="BN98" s="68">
        <f t="shared" si="89"/>
        <v>-4.5002922267679719E-2</v>
      </c>
      <c r="BO98" s="79">
        <f t="shared" si="90"/>
        <v>0.102203182374541</v>
      </c>
      <c r="BP98" s="79">
        <f t="shared" si="90"/>
        <v>6.6629650194336481E-3</v>
      </c>
    </row>
    <row r="99" spans="2:68" ht="15" customHeight="1" thickBot="1" x14ac:dyDescent="0.25">
      <c r="B99" s="64" t="s">
        <v>44</v>
      </c>
      <c r="C99" s="68">
        <f t="shared" si="92"/>
        <v>0.58974358974358976</v>
      </c>
      <c r="D99" s="68">
        <f t="shared" si="93"/>
        <v>0.19047619047619047</v>
      </c>
      <c r="E99" s="68">
        <f t="shared" si="94"/>
        <v>0.73786407766990292</v>
      </c>
      <c r="F99" s="68">
        <f t="shared" si="95"/>
        <v>1.3783783783783783</v>
      </c>
      <c r="G99" s="68">
        <f t="shared" si="77"/>
        <v>0.5161290322580645</v>
      </c>
      <c r="H99" s="68">
        <f t="shared" si="78"/>
        <v>0.59</v>
      </c>
      <c r="I99" s="68">
        <f t="shared" si="79"/>
        <v>-3.9106145251396648E-2</v>
      </c>
      <c r="J99" s="68">
        <f t="shared" si="80"/>
        <v>5.6818181818181816E-2</v>
      </c>
      <c r="K99" s="68">
        <f t="shared" si="81"/>
        <v>0.23404255319148937</v>
      </c>
      <c r="L99" s="68">
        <f t="shared" si="82"/>
        <v>0.11949685534591195</v>
      </c>
      <c r="M99" s="68">
        <f t="shared" si="83"/>
        <v>-0.13372093023255813</v>
      </c>
      <c r="N99" s="68">
        <f t="shared" si="84"/>
        <v>-0.20430107526881722</v>
      </c>
      <c r="O99" s="68">
        <f t="shared" si="85"/>
        <v>-0.19827586206896552</v>
      </c>
      <c r="P99" s="68">
        <f t="shared" si="86"/>
        <v>0.30337078651685395</v>
      </c>
      <c r="Q99" s="68">
        <f t="shared" si="86"/>
        <v>0.28859060402684567</v>
      </c>
      <c r="R99" s="68">
        <f t="shared" si="86"/>
        <v>0.14864864864864866</v>
      </c>
      <c r="S99" s="68">
        <f t="shared" si="86"/>
        <v>0.10752688172043011</v>
      </c>
      <c r="T99" s="68">
        <f t="shared" si="86"/>
        <v>0.38793103448275862</v>
      </c>
      <c r="U99" s="68">
        <f t="shared" si="86"/>
        <v>0.28125</v>
      </c>
      <c r="V99" s="68">
        <f t="shared" si="86"/>
        <v>6.4705882352941183E-2</v>
      </c>
      <c r="W99" s="68">
        <f t="shared" si="86"/>
        <v>1.4563106796116505E-2</v>
      </c>
      <c r="X99" s="68">
        <f t="shared" si="86"/>
        <v>-0.15527950310559005</v>
      </c>
      <c r="Y99" s="68">
        <f t="shared" si="86"/>
        <v>-0.26422764227642276</v>
      </c>
      <c r="Z99" s="68">
        <f t="shared" si="86"/>
        <v>-3.8674033149171269E-2</v>
      </c>
      <c r="AA99" s="68">
        <f t="shared" si="86"/>
        <v>5.7416267942583733E-2</v>
      </c>
      <c r="AB99" s="68">
        <f t="shared" si="86"/>
        <v>-0.3860294117647059</v>
      </c>
      <c r="AC99" s="68">
        <f t="shared" si="86"/>
        <v>-2.2099447513812154E-2</v>
      </c>
      <c r="AD99" s="68">
        <f t="shared" si="86"/>
        <v>-0.20114942528735633</v>
      </c>
      <c r="AE99" s="68">
        <f t="shared" si="91"/>
        <v>-0.29864253393665158</v>
      </c>
      <c r="AF99" s="68">
        <f t="shared" si="59"/>
        <v>-7.7844311377245512E-2</v>
      </c>
      <c r="AG99" s="68">
        <f t="shared" si="48"/>
        <v>1.6949152542372881E-2</v>
      </c>
      <c r="AH99" s="68">
        <f t="shared" si="48"/>
        <v>-6.4748201438848921E-2</v>
      </c>
      <c r="AI99" s="68">
        <f t="shared" si="48"/>
        <v>0.27741935483870966</v>
      </c>
      <c r="AJ99" s="68">
        <f t="shared" si="48"/>
        <v>2.5974025974025976E-2</v>
      </c>
      <c r="AK99" s="68">
        <f t="shared" si="48"/>
        <v>-0.24444444444444444</v>
      </c>
      <c r="AL99" s="68">
        <f t="shared" si="55"/>
        <v>-0.24615384615384617</v>
      </c>
      <c r="AM99" s="68">
        <f t="shared" si="49"/>
        <v>-0.34343434343434343</v>
      </c>
      <c r="AN99" s="68">
        <f t="shared" si="49"/>
        <v>-0.11392405063291139</v>
      </c>
      <c r="AO99" s="68">
        <f t="shared" si="49"/>
        <v>0.19852941176470587</v>
      </c>
      <c r="AP99" s="68">
        <f t="shared" si="49"/>
        <v>0.9285714285714286</v>
      </c>
      <c r="AQ99" s="68">
        <f t="shared" si="49"/>
        <v>0.19230769230769232</v>
      </c>
      <c r="AR99" s="68">
        <f t="shared" si="50"/>
        <v>-2.1428571428571429E-2</v>
      </c>
      <c r="AS99" s="68">
        <f t="shared" si="50"/>
        <v>-0.12269938650306748</v>
      </c>
      <c r="AT99" s="68">
        <f t="shared" si="50"/>
        <v>-0.10582010582010581</v>
      </c>
      <c r="AU99" s="79">
        <f t="shared" si="50"/>
        <v>2.5806451612903226E-2</v>
      </c>
      <c r="AV99" s="79">
        <f t="shared" si="50"/>
        <v>0.13138686131386862</v>
      </c>
      <c r="AW99" s="79">
        <f t="shared" si="51"/>
        <v>-3.4965034965034968E-2</v>
      </c>
      <c r="AX99" s="79">
        <f t="shared" si="51"/>
        <v>-0.11834319526627218</v>
      </c>
      <c r="AY99" s="79">
        <f t="shared" si="51"/>
        <v>-0.18238993710691823</v>
      </c>
      <c r="AZ99" s="79">
        <f t="shared" si="51"/>
        <v>-0.34193548387096773</v>
      </c>
      <c r="BA99" s="79">
        <f t="shared" si="96"/>
        <v>0.53623188405797106</v>
      </c>
      <c r="BB99" s="79">
        <f t="shared" si="57"/>
        <v>0.12751677852348994</v>
      </c>
      <c r="BC99" s="79">
        <f t="shared" si="58"/>
        <v>0.27692307692307694</v>
      </c>
      <c r="BD99" s="68">
        <f t="shared" si="87"/>
        <v>0.70796460176991149</v>
      </c>
      <c r="BE99" s="68">
        <f t="shared" si="88"/>
        <v>0.21761658031088082</v>
      </c>
      <c r="BF99" s="68">
        <f t="shared" si="89"/>
        <v>2.8368794326241137E-3</v>
      </c>
      <c r="BG99" s="68">
        <f t="shared" si="89"/>
        <v>0.10325318246110325</v>
      </c>
      <c r="BH99" s="68">
        <f t="shared" si="89"/>
        <v>0.22435897435897437</v>
      </c>
      <c r="BI99" s="68">
        <f t="shared" si="89"/>
        <v>-0.12460732984293194</v>
      </c>
      <c r="BJ99" s="68">
        <f t="shared" si="89"/>
        <v>-0.15789473684210525</v>
      </c>
      <c r="BK99" s="68">
        <f t="shared" si="89"/>
        <v>-0.12073863636363637</v>
      </c>
      <c r="BL99" s="68">
        <f t="shared" si="89"/>
        <v>-4.6849757673667204E-2</v>
      </c>
      <c r="BM99" s="68">
        <f t="shared" si="89"/>
        <v>5.4237288135593219E-2</v>
      </c>
      <c r="BN99" s="68">
        <f t="shared" si="89"/>
        <v>-2.8938906752411574E-2</v>
      </c>
      <c r="BO99" s="79">
        <f t="shared" si="90"/>
        <v>-4.9668874172185433E-3</v>
      </c>
      <c r="BP99" s="79">
        <f t="shared" si="90"/>
        <v>1.8302828618968387E-2</v>
      </c>
    </row>
    <row r="100" spans="2:68" ht="15" customHeight="1" thickBot="1" x14ac:dyDescent="0.25">
      <c r="B100" s="64" t="s">
        <v>82</v>
      </c>
      <c r="C100" s="68">
        <f t="shared" si="92"/>
        <v>0.25526315789473686</v>
      </c>
      <c r="D100" s="68">
        <f t="shared" si="93"/>
        <v>0.29176470588235293</v>
      </c>
      <c r="E100" s="68">
        <f t="shared" si="94"/>
        <v>0.64343163538873993</v>
      </c>
      <c r="F100" s="68">
        <f t="shared" si="95"/>
        <v>0.44285714285714284</v>
      </c>
      <c r="G100" s="68">
        <f t="shared" si="77"/>
        <v>0.77777777777777779</v>
      </c>
      <c r="H100" s="68">
        <f t="shared" si="78"/>
        <v>0.40255009107468126</v>
      </c>
      <c r="I100" s="68">
        <f t="shared" si="79"/>
        <v>-4.8939641109298528E-3</v>
      </c>
      <c r="J100" s="68">
        <f t="shared" si="80"/>
        <v>-0.38896746817538896</v>
      </c>
      <c r="K100" s="68">
        <f t="shared" si="81"/>
        <v>-6.4858490566037735E-2</v>
      </c>
      <c r="L100" s="68">
        <f t="shared" si="82"/>
        <v>-0.17272727272727273</v>
      </c>
      <c r="M100" s="68">
        <f t="shared" si="83"/>
        <v>-1.4754098360655738E-2</v>
      </c>
      <c r="N100" s="68">
        <f t="shared" si="84"/>
        <v>0.54629629629629628</v>
      </c>
      <c r="O100" s="68">
        <f t="shared" si="85"/>
        <v>-0.19041614123581338</v>
      </c>
      <c r="P100" s="68">
        <f t="shared" si="86"/>
        <v>-0.12401883830455258</v>
      </c>
      <c r="Q100" s="68">
        <f t="shared" si="86"/>
        <v>-5.4908485856905158E-2</v>
      </c>
      <c r="R100" s="68">
        <f t="shared" si="86"/>
        <v>-0.11377245508982035</v>
      </c>
      <c r="S100" s="68">
        <f t="shared" si="86"/>
        <v>1.4018691588785047E-2</v>
      </c>
      <c r="T100" s="68">
        <f t="shared" si="86"/>
        <v>0.31720430107526881</v>
      </c>
      <c r="U100" s="68">
        <f t="shared" si="86"/>
        <v>0.36267605633802819</v>
      </c>
      <c r="V100" s="68">
        <f t="shared" si="86"/>
        <v>0.60810810810810811</v>
      </c>
      <c r="W100" s="68">
        <f t="shared" si="86"/>
        <v>0.31797235023041476</v>
      </c>
      <c r="X100" s="68">
        <f t="shared" si="86"/>
        <v>5.9863945578231291E-2</v>
      </c>
      <c r="Y100" s="68">
        <f t="shared" si="86"/>
        <v>-8.6563307493540048E-2</v>
      </c>
      <c r="Z100" s="68">
        <f t="shared" si="86"/>
        <v>-0.42857142857142855</v>
      </c>
      <c r="AA100" s="68">
        <f t="shared" si="86"/>
        <v>-0.2937062937062937</v>
      </c>
      <c r="AB100" s="68">
        <f t="shared" si="86"/>
        <v>-0.18870346598202825</v>
      </c>
      <c r="AC100" s="68">
        <f t="shared" si="86"/>
        <v>-9.0523338048090526E-2</v>
      </c>
      <c r="AD100" s="68">
        <f t="shared" si="86"/>
        <v>5.6985294117647058E-2</v>
      </c>
      <c r="AE100" s="68">
        <f t="shared" si="91"/>
        <v>0.15346534653465346</v>
      </c>
      <c r="AF100" s="68">
        <f t="shared" si="59"/>
        <v>0.14082278481012658</v>
      </c>
      <c r="AG100" s="68">
        <f t="shared" si="48"/>
        <v>2.6438569206842923E-2</v>
      </c>
      <c r="AH100" s="68">
        <f t="shared" si="48"/>
        <v>0.19826086956521738</v>
      </c>
      <c r="AI100" s="68">
        <f t="shared" si="48"/>
        <v>-6.0085836909871244E-2</v>
      </c>
      <c r="AJ100" s="68">
        <f t="shared" si="48"/>
        <v>-1.2482662968099861E-2</v>
      </c>
      <c r="AK100" s="68">
        <f t="shared" si="48"/>
        <v>3.0303030303030303E-3</v>
      </c>
      <c r="AL100" s="68">
        <f t="shared" si="55"/>
        <v>-0.24818577648766327</v>
      </c>
      <c r="AM100" s="68">
        <f t="shared" si="49"/>
        <v>0.14764079147640791</v>
      </c>
      <c r="AN100" s="68">
        <f t="shared" si="49"/>
        <v>-4.6348314606741575E-2</v>
      </c>
      <c r="AO100" s="68">
        <f t="shared" si="49"/>
        <v>-4.0785498489425982E-2</v>
      </c>
      <c r="AP100" s="68">
        <f t="shared" si="49"/>
        <v>0.37065637065637064</v>
      </c>
      <c r="AQ100" s="68">
        <f t="shared" si="49"/>
        <v>5.1724137931034482E-2</v>
      </c>
      <c r="AR100" s="68">
        <f t="shared" si="50"/>
        <v>0.15022091310751104</v>
      </c>
      <c r="AS100" s="68">
        <f t="shared" si="50"/>
        <v>0.30551181102362207</v>
      </c>
      <c r="AT100" s="68">
        <f t="shared" si="50"/>
        <v>0.19154929577464788</v>
      </c>
      <c r="AU100" s="79">
        <f t="shared" si="50"/>
        <v>0.17906683480453972</v>
      </c>
      <c r="AV100" s="79">
        <f t="shared" si="50"/>
        <v>9.2189500640204869E-2</v>
      </c>
      <c r="AW100" s="79">
        <f t="shared" si="51"/>
        <v>0.1519903498190591</v>
      </c>
      <c r="AX100" s="79">
        <f t="shared" si="51"/>
        <v>0.17494089834515367</v>
      </c>
      <c r="AY100" s="79">
        <f t="shared" si="51"/>
        <v>-5.2406417112299465E-2</v>
      </c>
      <c r="AZ100" s="79">
        <f t="shared" si="51"/>
        <v>-1.7584994138335287E-2</v>
      </c>
      <c r="BA100" s="79">
        <f t="shared" si="96"/>
        <v>-9.8429319371727747E-2</v>
      </c>
      <c r="BB100" s="79">
        <f t="shared" si="57"/>
        <v>-0.2665995975855131</v>
      </c>
      <c r="BC100" s="79">
        <f t="shared" si="58"/>
        <v>0.10383747178329571</v>
      </c>
      <c r="BD100" s="68">
        <f t="shared" si="87"/>
        <v>0.40647482014388492</v>
      </c>
      <c r="BE100" s="68">
        <f t="shared" si="88"/>
        <v>0.13384484228473997</v>
      </c>
      <c r="BF100" s="68">
        <f t="shared" si="89"/>
        <v>1.4661654135338346E-2</v>
      </c>
      <c r="BG100" s="68">
        <f t="shared" si="89"/>
        <v>-0.12560207484253427</v>
      </c>
      <c r="BH100" s="68">
        <f t="shared" si="89"/>
        <v>0.31864406779661014</v>
      </c>
      <c r="BI100" s="68">
        <f t="shared" si="89"/>
        <v>-7.1979434447300775E-2</v>
      </c>
      <c r="BJ100" s="68">
        <f t="shared" si="89"/>
        <v>-0.14958448753462603</v>
      </c>
      <c r="BK100" s="68">
        <f t="shared" si="89"/>
        <v>0.12744299674267101</v>
      </c>
      <c r="BL100" s="68">
        <f t="shared" si="89"/>
        <v>-7.9451065366558327E-2</v>
      </c>
      <c r="BM100" s="68">
        <f t="shared" si="89"/>
        <v>8.9839152608866227E-2</v>
      </c>
      <c r="BN100" s="68">
        <f t="shared" si="89"/>
        <v>0.16954643628509719</v>
      </c>
      <c r="BO100" s="79">
        <f t="shared" si="90"/>
        <v>0.15020006155740229</v>
      </c>
      <c r="BP100" s="79">
        <f t="shared" si="90"/>
        <v>-0.11319240032111319</v>
      </c>
    </row>
    <row r="101" spans="2:68" ht="15" customHeight="1" thickBot="1" x14ac:dyDescent="0.25">
      <c r="B101" s="64" t="s">
        <v>45</v>
      </c>
      <c r="C101" s="68">
        <f t="shared" si="92"/>
        <v>-0.25641025641025639</v>
      </c>
      <c r="D101" s="68">
        <f t="shared" si="93"/>
        <v>0.84848484848484851</v>
      </c>
      <c r="E101" s="68">
        <f t="shared" si="94"/>
        <v>0</v>
      </c>
      <c r="F101" s="68">
        <f t="shared" si="95"/>
        <v>0.75</v>
      </c>
      <c r="G101" s="68">
        <f t="shared" si="77"/>
        <v>0.86206896551724133</v>
      </c>
      <c r="H101" s="68">
        <f t="shared" si="78"/>
        <v>0</v>
      </c>
      <c r="I101" s="68">
        <f t="shared" si="79"/>
        <v>1.2580645161290323</v>
      </c>
      <c r="J101" s="68">
        <f t="shared" si="80"/>
        <v>-0.4642857142857143</v>
      </c>
      <c r="K101" s="68">
        <f t="shared" si="81"/>
        <v>0.1111111111111111</v>
      </c>
      <c r="L101" s="68">
        <f t="shared" si="82"/>
        <v>0</v>
      </c>
      <c r="M101" s="68">
        <f t="shared" si="83"/>
        <v>-0.21428571428571427</v>
      </c>
      <c r="N101" s="68">
        <f t="shared" si="84"/>
        <v>0.15555555555555556</v>
      </c>
      <c r="O101" s="68">
        <f t="shared" si="85"/>
        <v>0.18333333333333332</v>
      </c>
      <c r="P101" s="68">
        <f t="shared" si="86"/>
        <v>0.11475409836065574</v>
      </c>
      <c r="Q101" s="68">
        <f t="shared" si="86"/>
        <v>0.2</v>
      </c>
      <c r="R101" s="68">
        <f t="shared" si="86"/>
        <v>0.44230769230769229</v>
      </c>
      <c r="S101" s="68">
        <f t="shared" si="86"/>
        <v>0.56338028169014087</v>
      </c>
      <c r="T101" s="68">
        <f t="shared" si="86"/>
        <v>0.25</v>
      </c>
      <c r="U101" s="68">
        <f t="shared" si="86"/>
        <v>0.12121212121212122</v>
      </c>
      <c r="V101" s="68">
        <f t="shared" si="86"/>
        <v>0.13333333333333333</v>
      </c>
      <c r="W101" s="68">
        <f t="shared" si="86"/>
        <v>-0.26126126126126126</v>
      </c>
      <c r="X101" s="68">
        <f t="shared" si="86"/>
        <v>0.22352941176470589</v>
      </c>
      <c r="Y101" s="68">
        <f t="shared" si="86"/>
        <v>-5.4054054054054057E-2</v>
      </c>
      <c r="Z101" s="68">
        <f t="shared" si="86"/>
        <v>-0.17647058823529413</v>
      </c>
      <c r="AA101" s="68">
        <f t="shared" si="86"/>
        <v>-0.35365853658536583</v>
      </c>
      <c r="AB101" s="68">
        <f t="shared" si="86"/>
        <v>-0.49038461538461536</v>
      </c>
      <c r="AC101" s="68">
        <f t="shared" si="86"/>
        <v>-4.2857142857142858E-2</v>
      </c>
      <c r="AD101" s="68">
        <f t="shared" si="86"/>
        <v>5.7142857142857141E-2</v>
      </c>
      <c r="AE101" s="68">
        <f t="shared" si="91"/>
        <v>0.32075471698113206</v>
      </c>
      <c r="AF101" s="68">
        <f t="shared" si="59"/>
        <v>-0.20754716981132076</v>
      </c>
      <c r="AG101" s="68">
        <f t="shared" si="48"/>
        <v>-0.11940298507462686</v>
      </c>
      <c r="AH101" s="68">
        <f t="shared" si="48"/>
        <v>-0.21621621621621623</v>
      </c>
      <c r="AI101" s="68">
        <f t="shared" si="48"/>
        <v>-0.41428571428571431</v>
      </c>
      <c r="AJ101" s="68">
        <f t="shared" si="48"/>
        <v>0.52380952380952384</v>
      </c>
      <c r="AK101" s="68">
        <f t="shared" si="48"/>
        <v>-0.28813559322033899</v>
      </c>
      <c r="AL101" s="68">
        <f t="shared" si="55"/>
        <v>5.1724137931034482E-2</v>
      </c>
      <c r="AM101" s="68">
        <f t="shared" si="49"/>
        <v>0</v>
      </c>
      <c r="AN101" s="68">
        <f t="shared" si="49"/>
        <v>-6.25E-2</v>
      </c>
      <c r="AO101" s="68">
        <f t="shared" si="49"/>
        <v>4.7619047619047616E-2</v>
      </c>
      <c r="AP101" s="68">
        <f t="shared" si="49"/>
        <v>-0.11475409836065574</v>
      </c>
      <c r="AQ101" s="68">
        <f t="shared" si="49"/>
        <v>0.12195121951219512</v>
      </c>
      <c r="AR101" s="68">
        <f t="shared" si="50"/>
        <v>-0.21666666666666667</v>
      </c>
      <c r="AS101" s="68">
        <f t="shared" si="50"/>
        <v>0.54545454545454541</v>
      </c>
      <c r="AT101" s="68">
        <f t="shared" si="50"/>
        <v>-0.1111111111111111</v>
      </c>
      <c r="AU101" s="79">
        <f t="shared" si="50"/>
        <v>-4.3478260869565216E-2</v>
      </c>
      <c r="AV101" s="79">
        <f t="shared" si="50"/>
        <v>8.5106382978723402E-2</v>
      </c>
      <c r="AW101" s="79">
        <f t="shared" si="51"/>
        <v>4.4117647058823532E-2</v>
      </c>
      <c r="AX101" s="79">
        <f t="shared" si="51"/>
        <v>0.47916666666666669</v>
      </c>
      <c r="AY101" s="79">
        <f t="shared" si="51"/>
        <v>0</v>
      </c>
      <c r="AZ101" s="79">
        <f t="shared" si="51"/>
        <v>-0.43137254901960786</v>
      </c>
      <c r="BA101" s="79">
        <f t="shared" si="96"/>
        <v>-4.2253521126760563E-2</v>
      </c>
      <c r="BB101" s="79">
        <f t="shared" si="57"/>
        <v>7.0422535211267609E-2</v>
      </c>
      <c r="BC101" s="79">
        <f t="shared" si="58"/>
        <v>0.18181818181818182</v>
      </c>
      <c r="BD101" s="68">
        <f t="shared" si="87"/>
        <v>0.35761589403973509</v>
      </c>
      <c r="BE101" s="68">
        <f t="shared" si="88"/>
        <v>0.12195121951219512</v>
      </c>
      <c r="BF101" s="68">
        <f t="shared" si="89"/>
        <v>-8.6956521739130436E-3</v>
      </c>
      <c r="BG101" s="68">
        <f t="shared" si="89"/>
        <v>0.22807017543859648</v>
      </c>
      <c r="BH101" s="68">
        <f t="shared" si="89"/>
        <v>0.26785714285714285</v>
      </c>
      <c r="BI101" s="68">
        <f t="shared" si="89"/>
        <v>-8.1690140845070425E-2</v>
      </c>
      <c r="BJ101" s="68">
        <f t="shared" si="89"/>
        <v>-0.24233128834355827</v>
      </c>
      <c r="BK101" s="68">
        <f t="shared" si="89"/>
        <v>-7.28744939271255E-2</v>
      </c>
      <c r="BL101" s="68">
        <f t="shared" si="89"/>
        <v>-9.1703056768558958E-2</v>
      </c>
      <c r="BM101" s="68">
        <f t="shared" si="89"/>
        <v>-4.3269230769230768E-2</v>
      </c>
      <c r="BN101" s="68">
        <f t="shared" si="89"/>
        <v>5.0251256281407038E-2</v>
      </c>
      <c r="BO101" s="79">
        <f t="shared" si="90"/>
        <v>0.13397129186602871</v>
      </c>
      <c r="BP101" s="79">
        <f t="shared" si="90"/>
        <v>-8.4388185654008435E-2</v>
      </c>
    </row>
    <row r="102" spans="2:68" ht="15" customHeight="1" thickBot="1" x14ac:dyDescent="0.25">
      <c r="B102" s="64" t="s">
        <v>46</v>
      </c>
      <c r="C102" s="68">
        <f t="shared" si="92"/>
        <v>0.53707052441229652</v>
      </c>
      <c r="D102" s="68">
        <f t="shared" si="93"/>
        <v>0.7567567567567568</v>
      </c>
      <c r="E102" s="68">
        <f t="shared" si="94"/>
        <v>0.52868217054263567</v>
      </c>
      <c r="F102" s="68">
        <f t="shared" si="95"/>
        <v>0.52891396332863183</v>
      </c>
      <c r="G102" s="68">
        <f t="shared" si="77"/>
        <v>0.55882352941176472</v>
      </c>
      <c r="H102" s="68">
        <f t="shared" si="78"/>
        <v>0.29120879120879123</v>
      </c>
      <c r="I102" s="68">
        <f t="shared" si="79"/>
        <v>-6.0851926977687626E-3</v>
      </c>
      <c r="J102" s="68">
        <f t="shared" si="80"/>
        <v>-4.0590405904059039E-2</v>
      </c>
      <c r="K102" s="68">
        <f t="shared" si="81"/>
        <v>-0.22566037735849057</v>
      </c>
      <c r="L102" s="68">
        <f t="shared" si="82"/>
        <v>-0.10893617021276596</v>
      </c>
      <c r="M102" s="68">
        <f t="shared" si="83"/>
        <v>-6.4285714285714279E-2</v>
      </c>
      <c r="N102" s="68">
        <f t="shared" si="84"/>
        <v>-8.269230769230769E-2</v>
      </c>
      <c r="O102" s="68">
        <f t="shared" si="85"/>
        <v>0.15692007797270954</v>
      </c>
      <c r="P102" s="68">
        <f t="shared" si="86"/>
        <v>-4.7755491881566383E-3</v>
      </c>
      <c r="Q102" s="68">
        <f t="shared" si="86"/>
        <v>0.27044711014176664</v>
      </c>
      <c r="R102" s="68">
        <f t="shared" si="86"/>
        <v>0.23584905660377359</v>
      </c>
      <c r="S102" s="68">
        <f t="shared" si="86"/>
        <v>0.10278011794439765</v>
      </c>
      <c r="T102" s="68">
        <f t="shared" si="86"/>
        <v>0.51151631477927062</v>
      </c>
      <c r="U102" s="68">
        <f t="shared" si="86"/>
        <v>0.40429184549356223</v>
      </c>
      <c r="V102" s="68">
        <f t="shared" si="86"/>
        <v>0.46480067854113655</v>
      </c>
      <c r="W102" s="68">
        <f t="shared" si="86"/>
        <v>0.21008403361344538</v>
      </c>
      <c r="X102" s="68">
        <f t="shared" si="86"/>
        <v>-9.2698412698412697E-2</v>
      </c>
      <c r="Y102" s="68">
        <f t="shared" si="86"/>
        <v>-0.17114914425427874</v>
      </c>
      <c r="Z102" s="68">
        <f t="shared" si="86"/>
        <v>-0.35552982049797338</v>
      </c>
      <c r="AA102" s="68">
        <f t="shared" si="86"/>
        <v>-0.22411616161616163</v>
      </c>
      <c r="AB102" s="68">
        <f t="shared" si="86"/>
        <v>-0.18964310706787962</v>
      </c>
      <c r="AC102" s="68">
        <f t="shared" si="86"/>
        <v>-7.5958702064896758E-2</v>
      </c>
      <c r="AD102" s="68">
        <f t="shared" si="86"/>
        <v>6.9182389937106917E-2</v>
      </c>
      <c r="AE102" s="68">
        <f t="shared" si="91"/>
        <v>-6.5907241659886082E-2</v>
      </c>
      <c r="AF102" s="68">
        <f t="shared" si="59"/>
        <v>-0.17184801381692574</v>
      </c>
      <c r="AG102" s="68">
        <f t="shared" si="48"/>
        <v>-0.2194732641660016</v>
      </c>
      <c r="AH102" s="68">
        <f t="shared" si="48"/>
        <v>-0.2411764705882353</v>
      </c>
      <c r="AI102" s="68">
        <f t="shared" si="48"/>
        <v>7.1428571428571425E-2</v>
      </c>
      <c r="AJ102" s="68">
        <f t="shared" si="48"/>
        <v>0.12408759124087591</v>
      </c>
      <c r="AK102" s="68">
        <f t="shared" si="48"/>
        <v>0.10940695296523517</v>
      </c>
      <c r="AL102" s="68">
        <f t="shared" si="55"/>
        <v>0.16057585825027684</v>
      </c>
      <c r="AM102" s="68">
        <f t="shared" si="49"/>
        <v>-0.16991869918699187</v>
      </c>
      <c r="AN102" s="68">
        <f t="shared" si="49"/>
        <v>-0.10946196660482375</v>
      </c>
      <c r="AO102" s="68">
        <f t="shared" si="49"/>
        <v>9.7695852534562214E-2</v>
      </c>
      <c r="AP102" s="68">
        <f t="shared" si="49"/>
        <v>-3.3396946564885496E-2</v>
      </c>
      <c r="AQ102" s="68">
        <f t="shared" si="49"/>
        <v>-1.2732615083251714E-2</v>
      </c>
      <c r="AR102" s="68">
        <f t="shared" si="50"/>
        <v>4.583333333333333E-2</v>
      </c>
      <c r="AS102" s="68">
        <f t="shared" si="50"/>
        <v>-0.14357682619647355</v>
      </c>
      <c r="AT102" s="68">
        <f t="shared" si="50"/>
        <v>-2.3692003948667325E-2</v>
      </c>
      <c r="AU102" s="79">
        <f t="shared" si="50"/>
        <v>4.7619047619047616E-2</v>
      </c>
      <c r="AV102" s="79">
        <f t="shared" si="50"/>
        <v>2.8884462151394421E-2</v>
      </c>
      <c r="AW102" s="79">
        <f t="shared" si="51"/>
        <v>-1.4705882352941176E-2</v>
      </c>
      <c r="AX102" s="79">
        <f t="shared" si="51"/>
        <v>3.8422649140546009E-2</v>
      </c>
      <c r="AY102" s="79">
        <f t="shared" si="51"/>
        <v>6.1553030303030304E-2</v>
      </c>
      <c r="AZ102" s="79">
        <f t="shared" si="51"/>
        <v>-9.6805421103581799E-2</v>
      </c>
      <c r="BA102" s="79">
        <f t="shared" si="96"/>
        <v>0.39800995024875624</v>
      </c>
      <c r="BB102" s="79">
        <f t="shared" si="57"/>
        <v>3.0185004868549171E-2</v>
      </c>
      <c r="BC102" s="79">
        <f t="shared" si="58"/>
        <v>0.26226583407671722</v>
      </c>
      <c r="BD102" s="68">
        <f t="shared" si="87"/>
        <v>0.57938144329896912</v>
      </c>
      <c r="BE102" s="68">
        <f t="shared" si="88"/>
        <v>0.18015665796344649</v>
      </c>
      <c r="BF102" s="68">
        <f t="shared" si="89"/>
        <v>-0.12743362831858407</v>
      </c>
      <c r="BG102" s="68">
        <f t="shared" si="89"/>
        <v>0.15948275862068967</v>
      </c>
      <c r="BH102" s="68">
        <f t="shared" si="89"/>
        <v>0.3660616663022086</v>
      </c>
      <c r="BI102" s="68">
        <f t="shared" si="89"/>
        <v>-0.12245878021450296</v>
      </c>
      <c r="BJ102" s="68">
        <f t="shared" si="89"/>
        <v>-0.11893469536665451</v>
      </c>
      <c r="BK102" s="68">
        <f t="shared" si="89"/>
        <v>-0.17432712215320911</v>
      </c>
      <c r="BL102" s="68">
        <f t="shared" si="89"/>
        <v>0.11359077231695085</v>
      </c>
      <c r="BM102" s="68">
        <f t="shared" si="89"/>
        <v>-5.7644674622832695E-2</v>
      </c>
      <c r="BN102" s="68">
        <f t="shared" si="89"/>
        <v>-3.9187574671445638E-2</v>
      </c>
      <c r="BO102" s="79">
        <f t="shared" si="90"/>
        <v>2.4869435463814971E-2</v>
      </c>
      <c r="BP102" s="79">
        <f t="shared" si="90"/>
        <v>9.6093181266682842E-2</v>
      </c>
    </row>
    <row r="103" spans="2:68" ht="15" customHeight="1" thickBot="1" x14ac:dyDescent="0.25">
      <c r="B103" s="64" t="s">
        <v>47</v>
      </c>
      <c r="C103" s="68">
        <f t="shared" si="92"/>
        <v>0.46153846153846156</v>
      </c>
      <c r="D103" s="68">
        <f t="shared" si="93"/>
        <v>-0.13043478260869565</v>
      </c>
      <c r="E103" s="68">
        <f t="shared" si="94"/>
        <v>0.85</v>
      </c>
      <c r="F103" s="68">
        <f t="shared" si="95"/>
        <v>2.0909090909090908</v>
      </c>
      <c r="G103" s="68">
        <f t="shared" si="77"/>
        <v>0.31578947368421051</v>
      </c>
      <c r="H103" s="68">
        <f t="shared" si="78"/>
        <v>2.15</v>
      </c>
      <c r="I103" s="68">
        <f t="shared" si="79"/>
        <v>-5.4054054054054057E-2</v>
      </c>
      <c r="J103" s="68">
        <f t="shared" si="80"/>
        <v>-0.47058823529411764</v>
      </c>
      <c r="K103" s="68">
        <f t="shared" si="81"/>
        <v>0.28000000000000003</v>
      </c>
      <c r="L103" s="68">
        <f t="shared" si="82"/>
        <v>-0.84126984126984128</v>
      </c>
      <c r="M103" s="68">
        <f t="shared" si="83"/>
        <v>-0.22857142857142856</v>
      </c>
      <c r="N103" s="68">
        <f t="shared" si="84"/>
        <v>1.3888888888888888</v>
      </c>
      <c r="O103" s="68">
        <f t="shared" si="85"/>
        <v>-0.25</v>
      </c>
      <c r="P103" s="68">
        <f t="shared" si="86"/>
        <v>1.7</v>
      </c>
      <c r="Q103" s="68">
        <f t="shared" si="86"/>
        <v>0.37037037037037035</v>
      </c>
      <c r="R103" s="68">
        <f t="shared" si="86"/>
        <v>-0.16279069767441862</v>
      </c>
      <c r="S103" s="68">
        <f t="shared" si="86"/>
        <v>0.625</v>
      </c>
      <c r="T103" s="68">
        <f t="shared" si="86"/>
        <v>1.037037037037037</v>
      </c>
      <c r="U103" s="68">
        <f t="shared" si="86"/>
        <v>5.4054054054054057E-2</v>
      </c>
      <c r="V103" s="68">
        <f t="shared" si="86"/>
        <v>0.22222222222222221</v>
      </c>
      <c r="W103" s="68">
        <f t="shared" si="86"/>
        <v>0.38461538461538464</v>
      </c>
      <c r="X103" s="68">
        <f t="shared" si="86"/>
        <v>-0.25454545454545452</v>
      </c>
      <c r="Y103" s="68">
        <f t="shared" si="86"/>
        <v>0.25641025641025639</v>
      </c>
      <c r="Z103" s="68">
        <f t="shared" si="86"/>
        <v>-0.36363636363636365</v>
      </c>
      <c r="AA103" s="68">
        <f t="shared" si="86"/>
        <v>-0.12962962962962962</v>
      </c>
      <c r="AB103" s="68">
        <f t="shared" si="86"/>
        <v>-0.24390243902439024</v>
      </c>
      <c r="AC103" s="68">
        <f t="shared" si="86"/>
        <v>-0.32653061224489793</v>
      </c>
      <c r="AD103" s="68">
        <f t="shared" si="86"/>
        <v>0.8571428571428571</v>
      </c>
      <c r="AE103" s="68">
        <f t="shared" si="91"/>
        <v>0.27659574468085107</v>
      </c>
      <c r="AF103" s="68">
        <f t="shared" si="59"/>
        <v>0.19354838709677419</v>
      </c>
      <c r="AG103" s="68">
        <f t="shared" si="48"/>
        <v>-6.0606060606060608E-2</v>
      </c>
      <c r="AH103" s="68">
        <f t="shared" si="48"/>
        <v>-0.55769230769230771</v>
      </c>
      <c r="AI103" s="68">
        <f t="shared" si="48"/>
        <v>-0.2</v>
      </c>
      <c r="AJ103" s="68">
        <f t="shared" si="48"/>
        <v>-0.1891891891891892</v>
      </c>
      <c r="AK103" s="68">
        <f t="shared" si="48"/>
        <v>-3.2258064516129031E-2</v>
      </c>
      <c r="AL103" s="68">
        <f t="shared" si="55"/>
        <v>0.65217391304347827</v>
      </c>
      <c r="AM103" s="68">
        <f t="shared" si="49"/>
        <v>-0.5</v>
      </c>
      <c r="AN103" s="68">
        <f t="shared" si="49"/>
        <v>-0.4</v>
      </c>
      <c r="AO103" s="68">
        <f t="shared" si="49"/>
        <v>-0.43333333333333335</v>
      </c>
      <c r="AP103" s="68">
        <f t="shared" si="49"/>
        <v>0.13157894736842105</v>
      </c>
      <c r="AQ103" s="68">
        <f t="shared" si="49"/>
        <v>0.41666666666666669</v>
      </c>
      <c r="AR103" s="68">
        <f t="shared" si="50"/>
        <v>0.94444444444444442</v>
      </c>
      <c r="AS103" s="68">
        <f t="shared" si="50"/>
        <v>1.2941176470588236</v>
      </c>
      <c r="AT103" s="68">
        <f t="shared" si="50"/>
        <v>-0.18604651162790697</v>
      </c>
      <c r="AU103" s="79">
        <f t="shared" si="50"/>
        <v>-0.3235294117647059</v>
      </c>
      <c r="AV103" s="79">
        <f t="shared" si="50"/>
        <v>-0.4</v>
      </c>
      <c r="AW103" s="79">
        <f t="shared" si="51"/>
        <v>-2.564102564102564E-2</v>
      </c>
      <c r="AX103" s="79">
        <f t="shared" si="51"/>
        <v>-0.2857142857142857</v>
      </c>
      <c r="AY103" s="79">
        <f t="shared" si="51"/>
        <v>0.13043478260869565</v>
      </c>
      <c r="AZ103" s="79">
        <f t="shared" si="51"/>
        <v>-4.7619047619047616E-2</v>
      </c>
      <c r="BA103" s="79">
        <f t="shared" si="96"/>
        <v>2.6315789473684209E-2</v>
      </c>
      <c r="BB103" s="79">
        <f t="shared" si="57"/>
        <v>0</v>
      </c>
      <c r="BC103" s="79">
        <f t="shared" si="58"/>
        <v>7.6923076923076927E-2</v>
      </c>
      <c r="BD103" s="68">
        <f t="shared" si="87"/>
        <v>0.64179104477611937</v>
      </c>
      <c r="BE103" s="68">
        <f t="shared" si="88"/>
        <v>0.2818181818181818</v>
      </c>
      <c r="BF103" s="68">
        <f t="shared" si="89"/>
        <v>-0.20567375886524822</v>
      </c>
      <c r="BG103" s="68">
        <f t="shared" si="89"/>
        <v>0.10714285714285714</v>
      </c>
      <c r="BH103" s="68">
        <f t="shared" si="89"/>
        <v>0.42741935483870969</v>
      </c>
      <c r="BI103" s="68">
        <f t="shared" si="89"/>
        <v>-2.8248587570621469E-2</v>
      </c>
      <c r="BJ103" s="68">
        <f t="shared" si="89"/>
        <v>-5.232558139534884E-2</v>
      </c>
      <c r="BK103" s="68">
        <f t="shared" si="89"/>
        <v>-7.3619631901840496E-2</v>
      </c>
      <c r="BL103" s="68">
        <f t="shared" si="89"/>
        <v>-3.3112582781456956E-2</v>
      </c>
      <c r="BM103" s="68">
        <f t="shared" si="89"/>
        <v>-0.30136986301369861</v>
      </c>
      <c r="BN103" s="68">
        <f t="shared" si="89"/>
        <v>0.40196078431372551</v>
      </c>
      <c r="BO103" s="79">
        <f t="shared" si="90"/>
        <v>-0.25174825174825177</v>
      </c>
      <c r="BP103" s="79">
        <f t="shared" si="90"/>
        <v>2.8037383177570093E-2</v>
      </c>
    </row>
    <row r="104" spans="2:68" ht="15" customHeight="1" thickBot="1" x14ac:dyDescent="0.25">
      <c r="B104" s="64" t="s">
        <v>48</v>
      </c>
      <c r="C104" s="68">
        <f t="shared" si="92"/>
        <v>0.49532710280373832</v>
      </c>
      <c r="D104" s="68">
        <f t="shared" si="93"/>
        <v>0.57939914163090134</v>
      </c>
      <c r="E104" s="68">
        <f t="shared" si="94"/>
        <v>0.69565217391304346</v>
      </c>
      <c r="F104" s="68">
        <f t="shared" si="95"/>
        <v>0.96261682242990654</v>
      </c>
      <c r="G104" s="68">
        <f t="shared" si="77"/>
        <v>0.50937500000000002</v>
      </c>
      <c r="H104" s="68">
        <f t="shared" si="78"/>
        <v>0.28804347826086957</v>
      </c>
      <c r="I104" s="68">
        <f t="shared" si="79"/>
        <v>1.6317016317016316E-2</v>
      </c>
      <c r="J104" s="68">
        <f t="shared" si="80"/>
        <v>2.3809523809523808E-2</v>
      </c>
      <c r="K104" s="68">
        <f t="shared" si="81"/>
        <v>-0.11180124223602485</v>
      </c>
      <c r="L104" s="68">
        <f t="shared" si="82"/>
        <v>-0.12447257383966245</v>
      </c>
      <c r="M104" s="68">
        <f t="shared" si="83"/>
        <v>-2.5229357798165139E-2</v>
      </c>
      <c r="N104" s="68">
        <f t="shared" si="84"/>
        <v>1.627906976744186E-2</v>
      </c>
      <c r="O104" s="68">
        <f t="shared" si="85"/>
        <v>5.3613053613053616E-2</v>
      </c>
      <c r="P104" s="68">
        <f t="shared" si="86"/>
        <v>8.6746987951807228E-2</v>
      </c>
      <c r="Q104" s="68">
        <f t="shared" si="86"/>
        <v>9.1764705882352943E-2</v>
      </c>
      <c r="R104" s="68">
        <f t="shared" si="86"/>
        <v>0.10526315789473684</v>
      </c>
      <c r="S104" s="68">
        <f t="shared" si="86"/>
        <v>6.1946902654867256E-2</v>
      </c>
      <c r="T104" s="68">
        <f t="shared" si="86"/>
        <v>0.12638580931263857</v>
      </c>
      <c r="U104" s="68">
        <f t="shared" si="86"/>
        <v>0.12931034482758622</v>
      </c>
      <c r="V104" s="68">
        <f t="shared" si="86"/>
        <v>-3.9337474120082816E-2</v>
      </c>
      <c r="W104" s="68">
        <f t="shared" si="86"/>
        <v>7.9166666666666663E-2</v>
      </c>
      <c r="X104" s="68">
        <f t="shared" si="86"/>
        <v>-1.7716535433070866E-2</v>
      </c>
      <c r="Y104" s="68">
        <f t="shared" si="86"/>
        <v>-0.2385496183206107</v>
      </c>
      <c r="Z104" s="68">
        <f t="shared" si="86"/>
        <v>-2.5862068965517241E-2</v>
      </c>
      <c r="AA104" s="68">
        <f t="shared" si="86"/>
        <v>-0.15250965250965251</v>
      </c>
      <c r="AB104" s="68">
        <f t="shared" si="86"/>
        <v>-0.27454909819639278</v>
      </c>
      <c r="AC104" s="68">
        <f t="shared" si="86"/>
        <v>-0.11528822055137844</v>
      </c>
      <c r="AD104" s="68">
        <f t="shared" si="86"/>
        <v>-0.12389380530973451</v>
      </c>
      <c r="AE104" s="68">
        <f t="shared" si="91"/>
        <v>9.1116173120728925E-3</v>
      </c>
      <c r="AF104" s="68">
        <f t="shared" si="59"/>
        <v>0.10220994475138122</v>
      </c>
      <c r="AG104" s="68">
        <f t="shared" si="48"/>
        <v>7.0821529745042494E-2</v>
      </c>
      <c r="AH104" s="68">
        <f t="shared" si="48"/>
        <v>0.12373737373737374</v>
      </c>
      <c r="AI104" s="68">
        <f t="shared" si="48"/>
        <v>-0.25507900677200901</v>
      </c>
      <c r="AJ104" s="68">
        <f t="shared" si="48"/>
        <v>-6.5162907268170422E-2</v>
      </c>
      <c r="AK104" s="68">
        <f t="shared" si="48"/>
        <v>-5.2910052910052907E-2</v>
      </c>
      <c r="AL104" s="68">
        <f t="shared" si="55"/>
        <v>-0.23370786516853934</v>
      </c>
      <c r="AM104" s="68">
        <f t="shared" si="49"/>
        <v>3.6363636363636362E-2</v>
      </c>
      <c r="AN104" s="68">
        <f t="shared" si="49"/>
        <v>5.3619302949061663E-3</v>
      </c>
      <c r="AO104" s="68">
        <f t="shared" si="49"/>
        <v>2.5139664804469275E-2</v>
      </c>
      <c r="AP104" s="68">
        <f t="shared" si="49"/>
        <v>2.0527859237536656E-2</v>
      </c>
      <c r="AQ104" s="68">
        <f t="shared" si="49"/>
        <v>0.11988304093567251</v>
      </c>
      <c r="AR104" s="68">
        <f t="shared" si="50"/>
        <v>-5.3333333333333332E-3</v>
      </c>
      <c r="AS104" s="68">
        <f t="shared" si="50"/>
        <v>5.4495912806539508E-3</v>
      </c>
      <c r="AT104" s="68">
        <f t="shared" si="50"/>
        <v>0.31321839080459768</v>
      </c>
      <c r="AU104" s="79">
        <f t="shared" si="50"/>
        <v>0.27676240208877284</v>
      </c>
      <c r="AV104" s="79">
        <f t="shared" si="50"/>
        <v>0.16353887399463807</v>
      </c>
      <c r="AW104" s="79">
        <f t="shared" si="51"/>
        <v>0.16531165311653118</v>
      </c>
      <c r="AX104" s="79">
        <f t="shared" si="51"/>
        <v>7.4398249452954049E-2</v>
      </c>
      <c r="AY104" s="79">
        <f t="shared" si="51"/>
        <v>-7.5664621676891614E-2</v>
      </c>
      <c r="AZ104" s="79">
        <f t="shared" si="51"/>
        <v>-0.15207373271889402</v>
      </c>
      <c r="BA104" s="79">
        <f t="shared" si="96"/>
        <v>0.23023255813953489</v>
      </c>
      <c r="BB104" s="79">
        <f t="shared" si="57"/>
        <v>-0.285132382892057</v>
      </c>
      <c r="BC104" s="79">
        <f t="shared" si="58"/>
        <v>5.3097345132743362E-2</v>
      </c>
      <c r="BD104" s="68">
        <f t="shared" si="87"/>
        <v>0.6816192560175055</v>
      </c>
      <c r="BE104" s="68">
        <f t="shared" si="88"/>
        <v>0.18607677293428757</v>
      </c>
      <c r="BF104" s="68">
        <f t="shared" si="89"/>
        <v>-6.4179923203510694E-2</v>
      </c>
      <c r="BG104" s="68">
        <f t="shared" si="89"/>
        <v>8.4407971864009376E-2</v>
      </c>
      <c r="BH104" s="68">
        <f t="shared" si="89"/>
        <v>6.8108108108108106E-2</v>
      </c>
      <c r="BI104" s="68">
        <f t="shared" si="89"/>
        <v>-5.4655870445344132E-2</v>
      </c>
      <c r="BJ104" s="68">
        <f t="shared" si="89"/>
        <v>-0.17023554603854391</v>
      </c>
      <c r="BK104" s="68">
        <f t="shared" si="89"/>
        <v>7.4193548387096769E-2</v>
      </c>
      <c r="BL104" s="68">
        <f t="shared" si="89"/>
        <v>-0.15795795795795795</v>
      </c>
      <c r="BM104" s="68">
        <f t="shared" si="89"/>
        <v>2.1398002853067047E-2</v>
      </c>
      <c r="BN104" s="68">
        <f t="shared" si="89"/>
        <v>0.10474860335195531</v>
      </c>
      <c r="BO104" s="79">
        <f t="shared" si="90"/>
        <v>0.16561314791403287</v>
      </c>
      <c r="BP104" s="79">
        <f t="shared" si="90"/>
        <v>-7.8091106290672452E-2</v>
      </c>
    </row>
    <row r="105" spans="2:68" ht="15" customHeight="1" thickBot="1" x14ac:dyDescent="0.25">
      <c r="B105" s="64" t="s">
        <v>49</v>
      </c>
      <c r="C105" s="68">
        <f t="shared" ref="C105:M108" si="97">+(G50-C50)/C50</f>
        <v>0.14285714285714285</v>
      </c>
      <c r="D105" s="68">
        <f t="shared" si="97"/>
        <v>-0.55555555555555558</v>
      </c>
      <c r="E105" s="68">
        <f t="shared" si="97"/>
        <v>2.125</v>
      </c>
      <c r="F105" s="68">
        <f t="shared" si="97"/>
        <v>-0.4358974358974359</v>
      </c>
      <c r="G105" s="68">
        <f t="shared" si="97"/>
        <v>3.625</v>
      </c>
      <c r="H105" s="68">
        <f t="shared" si="97"/>
        <v>1.9166666666666667</v>
      </c>
      <c r="I105" s="68">
        <f t="shared" si="97"/>
        <v>-0.16</v>
      </c>
      <c r="J105" s="68">
        <f t="shared" si="97"/>
        <v>-0.13636363636363635</v>
      </c>
      <c r="K105" s="68">
        <f t="shared" si="97"/>
        <v>0.43243243243243246</v>
      </c>
      <c r="L105" s="68">
        <f t="shared" si="97"/>
        <v>-0.5714285714285714</v>
      </c>
      <c r="M105" s="68">
        <f t="shared" si="97"/>
        <v>4.7619047619047616E-2</v>
      </c>
      <c r="N105" s="68">
        <f t="shared" si="84"/>
        <v>-0.36842105263157893</v>
      </c>
      <c r="O105" s="68">
        <f t="shared" si="85"/>
        <v>-0.39622641509433965</v>
      </c>
      <c r="P105" s="68">
        <f t="shared" si="86"/>
        <v>1.2</v>
      </c>
      <c r="Q105" s="68">
        <f t="shared" si="86"/>
        <v>0.36363636363636365</v>
      </c>
      <c r="R105" s="68">
        <f t="shared" si="86"/>
        <v>0.83333333333333337</v>
      </c>
      <c r="S105" s="68">
        <f t="shared" si="86"/>
        <v>0</v>
      </c>
      <c r="T105" s="68">
        <f t="shared" si="86"/>
        <v>-0.33333333333333331</v>
      </c>
      <c r="U105" s="68">
        <f t="shared" si="86"/>
        <v>-0.26666666666666666</v>
      </c>
      <c r="V105" s="68">
        <f t="shared" si="86"/>
        <v>0.27272727272727271</v>
      </c>
      <c r="W105" s="68">
        <f t="shared" si="86"/>
        <v>-0.25</v>
      </c>
      <c r="X105" s="68">
        <f t="shared" si="86"/>
        <v>-4.5454545454545456E-2</v>
      </c>
      <c r="Y105" s="68">
        <f t="shared" si="86"/>
        <v>-0.18181818181818182</v>
      </c>
      <c r="Z105" s="68">
        <f t="shared" si="86"/>
        <v>0.14285714285714285</v>
      </c>
      <c r="AA105" s="68">
        <f t="shared" si="86"/>
        <v>0</v>
      </c>
      <c r="AB105" s="68">
        <f t="shared" si="86"/>
        <v>-0.47619047619047616</v>
      </c>
      <c r="AC105" s="68">
        <f t="shared" si="86"/>
        <v>0</v>
      </c>
      <c r="AD105" s="68">
        <f t="shared" si="86"/>
        <v>-0.53125</v>
      </c>
      <c r="AE105" s="68">
        <f t="shared" si="91"/>
        <v>-0.375</v>
      </c>
      <c r="AF105" s="68">
        <f t="shared" si="59"/>
        <v>0.72727272727272729</v>
      </c>
      <c r="AG105" s="68">
        <f t="shared" si="48"/>
        <v>0.3888888888888889</v>
      </c>
      <c r="AH105" s="68">
        <f t="shared" si="48"/>
        <v>0.13333333333333333</v>
      </c>
      <c r="AI105" s="68">
        <f t="shared" si="48"/>
        <v>0.73333333333333328</v>
      </c>
      <c r="AJ105" s="68">
        <f t="shared" si="48"/>
        <v>0.63157894736842102</v>
      </c>
      <c r="AK105" s="68">
        <f t="shared" si="48"/>
        <v>-0.2</v>
      </c>
      <c r="AL105" s="68">
        <f t="shared" si="55"/>
        <v>5.8823529411764705E-2</v>
      </c>
      <c r="AM105" s="68">
        <f t="shared" si="49"/>
        <v>-0.19230769230769232</v>
      </c>
      <c r="AN105" s="68">
        <f t="shared" si="49"/>
        <v>-0.29032258064516131</v>
      </c>
      <c r="AO105" s="68">
        <f t="shared" si="49"/>
        <v>0.3</v>
      </c>
      <c r="AP105" s="68">
        <f t="shared" si="49"/>
        <v>0.66666666666666663</v>
      </c>
      <c r="AQ105" s="68">
        <f t="shared" si="49"/>
        <v>0.19047619047619047</v>
      </c>
      <c r="AR105" s="68">
        <f t="shared" si="50"/>
        <v>-0.31818181818181818</v>
      </c>
      <c r="AS105" s="68">
        <f t="shared" si="50"/>
        <v>-0.23076923076923078</v>
      </c>
      <c r="AT105" s="68">
        <f t="shared" si="50"/>
        <v>-0.53333333333333333</v>
      </c>
      <c r="AU105" s="79">
        <f t="shared" si="50"/>
        <v>-0.24</v>
      </c>
      <c r="AV105" s="79">
        <f t="shared" si="50"/>
        <v>0.46666666666666667</v>
      </c>
      <c r="AW105" s="79">
        <f t="shared" si="51"/>
        <v>0</v>
      </c>
      <c r="AX105" s="79">
        <f t="shared" si="51"/>
        <v>4</v>
      </c>
      <c r="AY105" s="79">
        <f t="shared" si="51"/>
        <v>-5.2631578947368418E-2</v>
      </c>
      <c r="AZ105" s="79">
        <f t="shared" si="51"/>
        <v>-0.36363636363636365</v>
      </c>
      <c r="BA105" s="79">
        <f t="shared" si="96"/>
        <v>1.1499999999999999</v>
      </c>
      <c r="BB105" s="79">
        <f t="shared" si="57"/>
        <v>-0.55714285714285716</v>
      </c>
      <c r="BC105" s="79">
        <f t="shared" si="58"/>
        <v>1.0555555555555556</v>
      </c>
      <c r="BD105" s="68">
        <f t="shared" ref="BD105:BE111" si="98">+(BI50-BH50)/BH50</f>
        <v>-0.1728395061728395</v>
      </c>
      <c r="BE105" s="68">
        <f t="shared" si="98"/>
        <v>0.67164179104477617</v>
      </c>
      <c r="BF105" s="68">
        <f t="shared" si="89"/>
        <v>-8.9285714285714288E-2</v>
      </c>
      <c r="BG105" s="68">
        <f t="shared" si="89"/>
        <v>0.14705882352941177</v>
      </c>
      <c r="BH105" s="68">
        <f t="shared" si="89"/>
        <v>-0.1111111111111111</v>
      </c>
      <c r="BI105" s="68">
        <f t="shared" si="89"/>
        <v>-8.6538461538461536E-2</v>
      </c>
      <c r="BJ105" s="68">
        <f t="shared" si="89"/>
        <v>-0.28421052631578947</v>
      </c>
      <c r="BK105" s="68">
        <f t="shared" si="89"/>
        <v>0.11764705882352941</v>
      </c>
      <c r="BL105" s="68">
        <f t="shared" si="89"/>
        <v>0.25</v>
      </c>
      <c r="BM105" s="68">
        <f t="shared" si="89"/>
        <v>4.2105263157894736E-2</v>
      </c>
      <c r="BN105" s="68">
        <f t="shared" si="89"/>
        <v>-0.25252525252525254</v>
      </c>
      <c r="BO105" s="79">
        <f t="shared" si="90"/>
        <v>0.77027027027027029</v>
      </c>
      <c r="BP105" s="79">
        <f t="shared" si="90"/>
        <v>-0.19083969465648856</v>
      </c>
    </row>
    <row r="106" spans="2:68" ht="15" customHeight="1" thickBot="1" x14ac:dyDescent="0.25">
      <c r="B106" s="64" t="s">
        <v>50</v>
      </c>
      <c r="C106" s="68">
        <f t="shared" si="97"/>
        <v>-0.43428571428571427</v>
      </c>
      <c r="D106" s="68">
        <f t="shared" si="97"/>
        <v>1.1265060240963856</v>
      </c>
      <c r="E106" s="68">
        <f t="shared" si="97"/>
        <v>1.3283582089552239</v>
      </c>
      <c r="F106" s="68">
        <f t="shared" si="97"/>
        <v>1.6024844720496894</v>
      </c>
      <c r="G106" s="68">
        <f t="shared" si="97"/>
        <v>4.9191919191919196</v>
      </c>
      <c r="H106" s="68">
        <f t="shared" si="97"/>
        <v>0.39660056657223797</v>
      </c>
      <c r="I106" s="68">
        <f t="shared" si="97"/>
        <v>0.45833333333333331</v>
      </c>
      <c r="J106" s="68">
        <f t="shared" si="97"/>
        <v>-0.39856801909307876</v>
      </c>
      <c r="K106" s="68">
        <f t="shared" si="97"/>
        <v>-0.43856655290102387</v>
      </c>
      <c r="L106" s="68">
        <f t="shared" si="97"/>
        <v>-0.47058823529411764</v>
      </c>
      <c r="M106" s="68">
        <f t="shared" si="97"/>
        <v>-0.47912087912087914</v>
      </c>
      <c r="N106" s="68">
        <f t="shared" si="84"/>
        <v>0.23412698412698413</v>
      </c>
      <c r="O106" s="68">
        <f t="shared" si="85"/>
        <v>0.12462006079027356</v>
      </c>
      <c r="P106" s="68">
        <f t="shared" si="86"/>
        <v>0.15708812260536398</v>
      </c>
      <c r="Q106" s="68">
        <f t="shared" si="86"/>
        <v>0.38396624472573837</v>
      </c>
      <c r="R106" s="68">
        <f t="shared" si="86"/>
        <v>0.24115755627009647</v>
      </c>
      <c r="S106" s="68">
        <f t="shared" si="86"/>
        <v>0.15675675675675677</v>
      </c>
      <c r="T106" s="68">
        <f t="shared" si="86"/>
        <v>0.71523178807947019</v>
      </c>
      <c r="U106" s="68">
        <f t="shared" si="86"/>
        <v>1.4817073170731707</v>
      </c>
      <c r="V106" s="68">
        <f t="shared" si="86"/>
        <v>0.16580310880829016</v>
      </c>
      <c r="W106" s="68">
        <f t="shared" si="86"/>
        <v>0.23130841121495327</v>
      </c>
      <c r="X106" s="68">
        <f t="shared" si="86"/>
        <v>-0.26447876447876451</v>
      </c>
      <c r="Y106" s="68">
        <f t="shared" si="86"/>
        <v>-0.55159705159705164</v>
      </c>
      <c r="Z106" s="68">
        <f t="shared" si="86"/>
        <v>-0.24444444444444444</v>
      </c>
      <c r="AA106" s="68">
        <f t="shared" si="86"/>
        <v>-0.33586337760910817</v>
      </c>
      <c r="AB106" s="68">
        <f t="shared" si="86"/>
        <v>-0.17847769028871391</v>
      </c>
      <c r="AC106" s="68">
        <f t="shared" si="86"/>
        <v>-0.24383561643835616</v>
      </c>
      <c r="AD106" s="68">
        <f t="shared" si="86"/>
        <v>-9.1176470588235289E-2</v>
      </c>
      <c r="AE106" s="68">
        <f t="shared" si="91"/>
        <v>-0.13714285714285715</v>
      </c>
      <c r="AF106" s="68">
        <f t="shared" si="59"/>
        <v>-0.24600638977635783</v>
      </c>
      <c r="AG106" s="68">
        <f t="shared" si="48"/>
        <v>-0.17391304347826086</v>
      </c>
      <c r="AH106" s="68">
        <f t="shared" si="48"/>
        <v>-0.17475728155339806</v>
      </c>
      <c r="AI106" s="68">
        <f t="shared" si="48"/>
        <v>-0.3741721854304636</v>
      </c>
      <c r="AJ106" s="68">
        <f t="shared" si="48"/>
        <v>-3.3898305084745763E-2</v>
      </c>
      <c r="AK106" s="68">
        <f t="shared" si="48"/>
        <v>0</v>
      </c>
      <c r="AL106" s="68">
        <f t="shared" si="55"/>
        <v>3.9215686274509803E-3</v>
      </c>
      <c r="AM106" s="68">
        <f t="shared" si="49"/>
        <v>0.43915343915343913</v>
      </c>
      <c r="AN106" s="68">
        <f t="shared" si="49"/>
        <v>-2.1929824561403508E-2</v>
      </c>
      <c r="AO106" s="68">
        <f t="shared" si="49"/>
        <v>-4.3859649122807015E-2</v>
      </c>
      <c r="AP106" s="68">
        <f t="shared" si="49"/>
        <v>-0.1953125</v>
      </c>
      <c r="AQ106" s="68">
        <f t="shared" si="49"/>
        <v>5.514705882352941E-2</v>
      </c>
      <c r="AR106" s="68">
        <f t="shared" si="50"/>
        <v>7.623318385650224E-2</v>
      </c>
      <c r="AS106" s="68">
        <f t="shared" si="50"/>
        <v>0.77064220183486243</v>
      </c>
      <c r="AT106" s="68">
        <f t="shared" si="50"/>
        <v>0.25728155339805825</v>
      </c>
      <c r="AU106" s="79">
        <f t="shared" si="50"/>
        <v>0.21254355400696864</v>
      </c>
      <c r="AV106" s="79">
        <f t="shared" si="50"/>
        <v>0.54166666666666663</v>
      </c>
      <c r="AW106" s="79">
        <f t="shared" si="51"/>
        <v>-0.12953367875647667</v>
      </c>
      <c r="AX106" s="79">
        <f t="shared" si="51"/>
        <v>0.24324324324324326</v>
      </c>
      <c r="AY106" s="79">
        <f t="shared" si="51"/>
        <v>2.8735632183908046E-3</v>
      </c>
      <c r="AZ106" s="79">
        <f t="shared" si="51"/>
        <v>-0.21891891891891893</v>
      </c>
      <c r="BA106" s="79">
        <f t="shared" si="96"/>
        <v>8.9285714285714288E-2</v>
      </c>
      <c r="BB106" s="79">
        <f t="shared" si="57"/>
        <v>-6.2111801242236021E-3</v>
      </c>
      <c r="BC106" s="79">
        <f t="shared" si="58"/>
        <v>0.30372492836676218</v>
      </c>
      <c r="BD106" s="68">
        <f t="shared" si="98"/>
        <v>0.86006289308176098</v>
      </c>
      <c r="BE106" s="68">
        <f t="shared" si="98"/>
        <v>0.50972104818258668</v>
      </c>
      <c r="BF106" s="68">
        <f t="shared" si="89"/>
        <v>-0.3628219484882419</v>
      </c>
      <c r="BG106" s="68">
        <f t="shared" si="89"/>
        <v>0.2179261862917399</v>
      </c>
      <c r="BH106" s="68">
        <f t="shared" si="89"/>
        <v>0.59451659451659455</v>
      </c>
      <c r="BI106" s="68">
        <f t="shared" si="89"/>
        <v>-0.27013574660633483</v>
      </c>
      <c r="BJ106" s="68">
        <f t="shared" si="89"/>
        <v>-0.22628642281463113</v>
      </c>
      <c r="BK106" s="68">
        <f t="shared" si="89"/>
        <v>-0.18189102564102563</v>
      </c>
      <c r="BL106" s="68">
        <f t="shared" si="89"/>
        <v>-0.11753183153770813</v>
      </c>
      <c r="BM106" s="68">
        <f t="shared" si="89"/>
        <v>1.9977802441731411E-2</v>
      </c>
      <c r="BN106" s="68">
        <f t="shared" ref="BN106:BN111" si="99">+(BS51-BR51)/BR51</f>
        <v>0.27529923830250275</v>
      </c>
      <c r="BO106" s="79">
        <f t="shared" si="90"/>
        <v>0.17406143344709898</v>
      </c>
      <c r="BP106" s="79">
        <f t="shared" si="90"/>
        <v>-3.7790697674418602E-2</v>
      </c>
    </row>
    <row r="107" spans="2:68" ht="15" customHeight="1" thickBot="1" x14ac:dyDescent="0.25">
      <c r="B107" s="64" t="s">
        <v>13</v>
      </c>
      <c r="C107" s="68">
        <f t="shared" si="97"/>
        <v>0.11455108359133127</v>
      </c>
      <c r="D107" s="68">
        <f t="shared" si="97"/>
        <v>0.19123841617523168</v>
      </c>
      <c r="E107" s="68">
        <f t="shared" si="97"/>
        <v>0.79204892966360851</v>
      </c>
      <c r="F107" s="68">
        <f t="shared" si="97"/>
        <v>1.0124113475177305</v>
      </c>
      <c r="G107" s="68">
        <f t="shared" si="97"/>
        <v>1.6</v>
      </c>
      <c r="H107" s="68">
        <f t="shared" si="97"/>
        <v>0.88826025459688829</v>
      </c>
      <c r="I107" s="68">
        <f t="shared" si="97"/>
        <v>0.27189988623435724</v>
      </c>
      <c r="J107" s="68">
        <f t="shared" si="97"/>
        <v>-0.13876651982378854</v>
      </c>
      <c r="K107" s="68">
        <f t="shared" si="97"/>
        <v>-0.32015669515669515</v>
      </c>
      <c r="L107" s="68">
        <f t="shared" si="97"/>
        <v>-0.30936329588014982</v>
      </c>
      <c r="M107" s="68">
        <f t="shared" si="97"/>
        <v>-0.19633273703041146</v>
      </c>
      <c r="N107" s="68">
        <f t="shared" si="84"/>
        <v>-0.16726342710997441</v>
      </c>
      <c r="O107" s="68">
        <f t="shared" si="85"/>
        <v>-5.8669460450497646E-2</v>
      </c>
      <c r="P107" s="68">
        <f t="shared" si="86"/>
        <v>-9.273318872017354E-2</v>
      </c>
      <c r="Q107" s="68">
        <f t="shared" si="86"/>
        <v>2.8380634390651086E-2</v>
      </c>
      <c r="R107" s="68">
        <f t="shared" si="86"/>
        <v>0.23710073710073709</v>
      </c>
      <c r="S107" s="68">
        <f t="shared" si="86"/>
        <v>0.19922092376182526</v>
      </c>
      <c r="T107" s="68">
        <f t="shared" si="86"/>
        <v>0.38912133891213391</v>
      </c>
      <c r="U107" s="68">
        <f t="shared" si="86"/>
        <v>0.40259740259740262</v>
      </c>
      <c r="V107" s="68">
        <f t="shared" si="86"/>
        <v>0.30734856007944389</v>
      </c>
      <c r="W107" s="68">
        <f t="shared" si="86"/>
        <v>0.39489559164733179</v>
      </c>
      <c r="X107" s="68">
        <f t="shared" si="86"/>
        <v>0.14414802065404475</v>
      </c>
      <c r="Y107" s="68">
        <f t="shared" si="86"/>
        <v>-8.3333333333333329E-2</v>
      </c>
      <c r="Z107" s="68">
        <f t="shared" si="86"/>
        <v>-0.20888720091150778</v>
      </c>
      <c r="AA107" s="68">
        <f t="shared" si="86"/>
        <v>-0.20059880239520958</v>
      </c>
      <c r="AB107" s="68">
        <f t="shared" si="86"/>
        <v>-0.30387363670552842</v>
      </c>
      <c r="AC107" s="68">
        <f t="shared" si="86"/>
        <v>-0.32828282828282829</v>
      </c>
      <c r="AD107" s="68">
        <f t="shared" si="86"/>
        <v>-0.26692270763322129</v>
      </c>
      <c r="AE107" s="68">
        <f t="shared" si="91"/>
        <v>-0.28589263420724093</v>
      </c>
      <c r="AF107" s="68">
        <f t="shared" si="59"/>
        <v>-0.25715829281469477</v>
      </c>
      <c r="AG107" s="68">
        <f t="shared" si="48"/>
        <v>-9.0852130325814531E-2</v>
      </c>
      <c r="AH107" s="68">
        <f t="shared" si="48"/>
        <v>4.5841519318926003E-3</v>
      </c>
      <c r="AI107" s="68">
        <f t="shared" si="48"/>
        <v>2.2144522144522144E-2</v>
      </c>
      <c r="AJ107" s="68">
        <f t="shared" si="48"/>
        <v>0.10981818181818181</v>
      </c>
      <c r="AK107" s="68">
        <f t="shared" si="48"/>
        <v>-0.10682288077188146</v>
      </c>
      <c r="AL107" s="68">
        <f t="shared" si="55"/>
        <v>-0.14797913950456323</v>
      </c>
      <c r="AM107" s="68">
        <f t="shared" si="49"/>
        <v>-0.17844925883694412</v>
      </c>
      <c r="AN107" s="68">
        <f t="shared" si="49"/>
        <v>6.2909567496723454E-2</v>
      </c>
      <c r="AO107" s="68">
        <f t="shared" si="49"/>
        <v>0.44058641975308643</v>
      </c>
      <c r="AP107" s="68">
        <f t="shared" si="49"/>
        <v>0.4085692425401683</v>
      </c>
      <c r="AQ107" s="68">
        <f t="shared" si="49"/>
        <v>0.50451075641915333</v>
      </c>
      <c r="AR107" s="68">
        <f t="shared" si="50"/>
        <v>0.1029593094944513</v>
      </c>
      <c r="AS107" s="68">
        <f t="shared" si="50"/>
        <v>-6.1596143545795394E-2</v>
      </c>
      <c r="AT107" s="68">
        <f t="shared" si="50"/>
        <v>-0.1868549701249321</v>
      </c>
      <c r="AU107" s="79">
        <f t="shared" si="50"/>
        <v>-0.30719557195571956</v>
      </c>
      <c r="AV107" s="79">
        <f t="shared" si="50"/>
        <v>-0.12073784237003912</v>
      </c>
      <c r="AW107" s="79">
        <f t="shared" si="51"/>
        <v>2.7968036529680364E-2</v>
      </c>
      <c r="AX107" s="79">
        <f t="shared" si="51"/>
        <v>0.55243820975283897</v>
      </c>
      <c r="AY107" s="79">
        <f t="shared" si="51"/>
        <v>0.45672436750998668</v>
      </c>
      <c r="AZ107" s="79">
        <f t="shared" si="51"/>
        <v>0.18626827717736807</v>
      </c>
      <c r="BA107" s="79">
        <f t="shared" si="96"/>
        <v>0.40477512493059409</v>
      </c>
      <c r="BB107" s="79">
        <f t="shared" si="57"/>
        <v>-0.26635111876075729</v>
      </c>
      <c r="BC107" s="79">
        <f t="shared" si="58"/>
        <v>1.0511882998171846E-2</v>
      </c>
      <c r="BD107" s="68">
        <f t="shared" si="98"/>
        <v>0.52919109026963662</v>
      </c>
      <c r="BE107" s="68">
        <f t="shared" si="98"/>
        <v>0.48252069917203311</v>
      </c>
      <c r="BF107" s="68">
        <f t="shared" si="89"/>
        <v>-0.25762746923156482</v>
      </c>
      <c r="BG107" s="68">
        <f t="shared" si="89"/>
        <v>2.1454444134856508E-2</v>
      </c>
      <c r="BH107" s="68">
        <f t="shared" si="89"/>
        <v>0.32351336606655756</v>
      </c>
      <c r="BI107" s="68">
        <f t="shared" si="89"/>
        <v>4.3281121187139324E-2</v>
      </c>
      <c r="BJ107" s="68">
        <f t="shared" si="89"/>
        <v>-0.27133544053733705</v>
      </c>
      <c r="BK107" s="68">
        <f t="shared" si="89"/>
        <v>-0.17635895350413447</v>
      </c>
      <c r="BL107" s="68">
        <f t="shared" si="89"/>
        <v>-3.1764318630678079E-2</v>
      </c>
      <c r="BM107" s="68">
        <f t="shared" si="89"/>
        <v>0.15094339622641509</v>
      </c>
      <c r="BN107" s="68">
        <f t="shared" si="99"/>
        <v>6.4244572441293751E-2</v>
      </c>
      <c r="BO107" s="79">
        <f t="shared" si="90"/>
        <v>-8.3263946711074107E-4</v>
      </c>
      <c r="BP107" s="79">
        <f t="shared" si="90"/>
        <v>0.15125</v>
      </c>
    </row>
    <row r="108" spans="2:68" ht="15" customHeight="1" thickBot="1" x14ac:dyDescent="0.25">
      <c r="B108" s="64" t="s">
        <v>51</v>
      </c>
      <c r="C108" s="68">
        <f t="shared" si="97"/>
        <v>-0.68398268398268403</v>
      </c>
      <c r="D108" s="68">
        <f t="shared" si="97"/>
        <v>1.2972972972972974</v>
      </c>
      <c r="E108" s="68">
        <f t="shared" si="97"/>
        <v>0.54437869822485208</v>
      </c>
      <c r="F108" s="68">
        <f t="shared" si="97"/>
        <v>0.42</v>
      </c>
      <c r="G108" s="68">
        <f t="shared" si="97"/>
        <v>4.904109589041096</v>
      </c>
      <c r="H108" s="68">
        <f t="shared" si="97"/>
        <v>-0.26588235294117646</v>
      </c>
      <c r="I108" s="68">
        <f t="shared" si="97"/>
        <v>0.62452107279693492</v>
      </c>
      <c r="J108" s="68">
        <f t="shared" si="97"/>
        <v>5.6338028169014086E-2</v>
      </c>
      <c r="K108" s="68">
        <f t="shared" si="97"/>
        <v>-0.29930394431554525</v>
      </c>
      <c r="L108" s="68">
        <f t="shared" si="97"/>
        <v>9.6153846153846159E-3</v>
      </c>
      <c r="M108" s="68">
        <f t="shared" si="97"/>
        <v>-0.31367924528301888</v>
      </c>
      <c r="N108" s="68">
        <f t="shared" si="84"/>
        <v>-0.15666666666666668</v>
      </c>
      <c r="O108" s="68">
        <f t="shared" si="85"/>
        <v>0.18874172185430463</v>
      </c>
      <c r="P108" s="68">
        <f t="shared" si="86"/>
        <v>5.7142857142857141E-2</v>
      </c>
      <c r="Q108" s="68">
        <f t="shared" si="86"/>
        <v>-0.13402061855670103</v>
      </c>
      <c r="R108" s="68">
        <f t="shared" si="86"/>
        <v>0.3715415019762846</v>
      </c>
      <c r="S108" s="68">
        <f t="shared" si="86"/>
        <v>0.36768802228412256</v>
      </c>
      <c r="T108" s="68">
        <f t="shared" si="86"/>
        <v>0.59759759759759756</v>
      </c>
      <c r="U108" s="68">
        <f t="shared" si="86"/>
        <v>1.2698412698412698</v>
      </c>
      <c r="V108" s="68">
        <f t="shared" si="86"/>
        <v>0.26512968299711814</v>
      </c>
      <c r="W108" s="68">
        <f t="shared" si="86"/>
        <v>0.15682281059063136</v>
      </c>
      <c r="X108" s="68">
        <f t="shared" si="86"/>
        <v>0.12218045112781954</v>
      </c>
      <c r="Y108" s="68">
        <f t="shared" si="86"/>
        <v>-0.12237762237762238</v>
      </c>
      <c r="Z108" s="68">
        <f t="shared" si="86"/>
        <v>-6.6059225512528477E-2</v>
      </c>
      <c r="AA108" s="68">
        <f t="shared" si="86"/>
        <v>-0.1795774647887324</v>
      </c>
      <c r="AB108" s="68">
        <f t="shared" si="86"/>
        <v>-0.30318257956448913</v>
      </c>
      <c r="AC108" s="68">
        <f t="shared" si="86"/>
        <v>-0.38047808764940239</v>
      </c>
      <c r="AD108" s="68">
        <f>+(AH53-AD53)/AD53</f>
        <v>-0.31707317073170732</v>
      </c>
      <c r="AE108" s="68">
        <f t="shared" si="91"/>
        <v>-0.14592274678111589</v>
      </c>
      <c r="AF108" s="68">
        <f t="shared" si="59"/>
        <v>-4.807692307692308E-2</v>
      </c>
      <c r="AG108" s="68">
        <f t="shared" si="48"/>
        <v>0.15434083601286175</v>
      </c>
      <c r="AH108" s="68">
        <f t="shared" si="48"/>
        <v>-3.214285714285714E-2</v>
      </c>
      <c r="AI108" s="68">
        <f t="shared" si="48"/>
        <v>-0.12060301507537688</v>
      </c>
      <c r="AJ108" s="68">
        <f t="shared" si="48"/>
        <v>-0.20202020202020202</v>
      </c>
      <c r="AK108" s="68">
        <f t="shared" si="48"/>
        <v>-0.27019498607242337</v>
      </c>
      <c r="AL108" s="68">
        <f t="shared" si="55"/>
        <v>0.23985239852398524</v>
      </c>
      <c r="AM108" s="68">
        <f t="shared" si="49"/>
        <v>-6.8571428571428575E-2</v>
      </c>
      <c r="AN108" s="68">
        <f t="shared" si="49"/>
        <v>-0.24367088607594936</v>
      </c>
      <c r="AO108" s="68">
        <f t="shared" si="49"/>
        <v>-5.3435114503816793E-2</v>
      </c>
      <c r="AP108" s="68">
        <f t="shared" si="49"/>
        <v>-0.16071428571428573</v>
      </c>
      <c r="AQ108" s="68">
        <f t="shared" si="49"/>
        <v>-0.27914110429447853</v>
      </c>
      <c r="AR108" s="68">
        <f t="shared" si="50"/>
        <v>0.39330543933054396</v>
      </c>
      <c r="AS108" s="68">
        <f t="shared" si="50"/>
        <v>1.6129032258064516E-2</v>
      </c>
      <c r="AT108" s="68">
        <f t="shared" si="50"/>
        <v>5.6737588652482268E-2</v>
      </c>
      <c r="AU108" s="79">
        <f t="shared" si="50"/>
        <v>0.13617021276595745</v>
      </c>
      <c r="AV108" s="79">
        <f t="shared" si="50"/>
        <v>-0.13513513513513514</v>
      </c>
      <c r="AW108" s="79">
        <f t="shared" si="51"/>
        <v>0.25</v>
      </c>
      <c r="AX108" s="79">
        <f t="shared" si="51"/>
        <v>5.3691275167785234E-2</v>
      </c>
      <c r="AY108" s="79">
        <f t="shared" si="51"/>
        <v>-2.9962546816479401E-2</v>
      </c>
      <c r="AZ108" s="79">
        <f t="shared" si="51"/>
        <v>-0.13541666666666666</v>
      </c>
      <c r="BA108" s="79">
        <f t="shared" si="96"/>
        <v>7.9365079365079361E-2</v>
      </c>
      <c r="BB108" s="79">
        <f t="shared" si="57"/>
        <v>-0.13375796178343949</v>
      </c>
      <c r="BC108" s="79">
        <f t="shared" si="58"/>
        <v>0.55984555984555984</v>
      </c>
      <c r="BD108" s="68">
        <f t="shared" si="98"/>
        <v>0.32866242038216559</v>
      </c>
      <c r="BE108" s="68">
        <f t="shared" si="98"/>
        <v>0.40651965484180247</v>
      </c>
      <c r="BF108" s="68">
        <f t="shared" si="89"/>
        <v>-0.20858895705521471</v>
      </c>
      <c r="BG108" s="68">
        <f t="shared" si="89"/>
        <v>0.1119724375538329</v>
      </c>
      <c r="BH108" s="68">
        <f t="shared" si="89"/>
        <v>0.57552285050348562</v>
      </c>
      <c r="BI108" s="68">
        <f t="shared" si="89"/>
        <v>2.1140609636184856E-2</v>
      </c>
      <c r="BJ108" s="68">
        <f t="shared" si="89"/>
        <v>-0.29080404429465573</v>
      </c>
      <c r="BK108" s="68">
        <f t="shared" si="89"/>
        <v>-3.326544467073999E-2</v>
      </c>
      <c r="BL108" s="68">
        <f t="shared" si="89"/>
        <v>-0.11235955056179775</v>
      </c>
      <c r="BM108" s="68">
        <f t="shared" si="89"/>
        <v>-0.13370253164556961</v>
      </c>
      <c r="BN108" s="68">
        <f t="shared" si="99"/>
        <v>2.1004566210045664E-2</v>
      </c>
      <c r="BO108" s="79">
        <f t="shared" si="90"/>
        <v>5.9033989266547404E-2</v>
      </c>
      <c r="BP108" s="79">
        <f t="shared" si="90"/>
        <v>-5.4054054054054057E-2</v>
      </c>
    </row>
    <row r="109" spans="2:68" ht="15" customHeight="1" thickBot="1" x14ac:dyDescent="0.25">
      <c r="B109" s="64" t="s">
        <v>52</v>
      </c>
      <c r="C109" s="68">
        <f t="shared" ref="C109:D111" si="100">+(G54-C54)/C54</f>
        <v>-0.53333333333333333</v>
      </c>
      <c r="D109" s="68">
        <f t="shared" si="100"/>
        <v>-0.10638297872340426</v>
      </c>
      <c r="E109" s="68">
        <f t="shared" ref="E109:F111" si="101">+(I54-E54)/E54</f>
        <v>0.95348837209302328</v>
      </c>
      <c r="F109" s="68">
        <f t="shared" si="101"/>
        <v>1.2307692307692308</v>
      </c>
      <c r="G109" s="68">
        <f>+(K54-G54)/G54</f>
        <v>2.3571428571428572</v>
      </c>
      <c r="H109" s="68">
        <f t="shared" ref="H109:I111" si="102">+(L54-H54)/H54</f>
        <v>1.1428571428571428</v>
      </c>
      <c r="I109" s="68">
        <f t="shared" si="102"/>
        <v>0.11904761904761904</v>
      </c>
      <c r="J109" s="68">
        <f t="shared" ref="J109:M111" si="103">+(N54-J54)/J54</f>
        <v>-3.4482758620689655E-2</v>
      </c>
      <c r="K109" s="68">
        <f t="shared" si="103"/>
        <v>-0.26595744680851063</v>
      </c>
      <c r="L109" s="68">
        <f t="shared" si="103"/>
        <v>0.78888888888888886</v>
      </c>
      <c r="M109" s="68">
        <f t="shared" si="103"/>
        <v>-0.1702127659574468</v>
      </c>
      <c r="N109" s="68">
        <f t="shared" ref="N109:AC111" si="104">+(R54-N54)/N54</f>
        <v>-0.13095238095238096</v>
      </c>
      <c r="O109" s="68">
        <f t="shared" si="104"/>
        <v>0.85507246376811596</v>
      </c>
      <c r="P109" s="68">
        <f t="shared" si="104"/>
        <v>0.14285714285714285</v>
      </c>
      <c r="Q109" s="68">
        <f t="shared" si="104"/>
        <v>0.5641025641025641</v>
      </c>
      <c r="R109" s="68">
        <f t="shared" si="104"/>
        <v>0.49315068493150682</v>
      </c>
      <c r="S109" s="68">
        <f t="shared" si="104"/>
        <v>-7.8125E-2</v>
      </c>
      <c r="T109" s="68">
        <f t="shared" si="104"/>
        <v>-0.50543478260869568</v>
      </c>
      <c r="U109" s="68">
        <f t="shared" si="104"/>
        <v>-7.3770491803278687E-2</v>
      </c>
      <c r="V109" s="68">
        <f t="shared" si="104"/>
        <v>-0.19266055045871561</v>
      </c>
      <c r="W109" s="68">
        <f t="shared" si="104"/>
        <v>0.20338983050847459</v>
      </c>
      <c r="X109" s="68">
        <f t="shared" si="104"/>
        <v>0.21978021978021978</v>
      </c>
      <c r="Y109" s="68">
        <f t="shared" si="104"/>
        <v>7.0796460176991149E-2</v>
      </c>
      <c r="Z109" s="68">
        <f t="shared" si="104"/>
        <v>0.32954545454545453</v>
      </c>
      <c r="AA109" s="68">
        <f t="shared" si="104"/>
        <v>-0.49295774647887325</v>
      </c>
      <c r="AB109" s="68">
        <f t="shared" si="104"/>
        <v>-0.42342342342342343</v>
      </c>
      <c r="AC109" s="68">
        <f t="shared" si="104"/>
        <v>-0.27272727272727271</v>
      </c>
      <c r="AD109" s="68">
        <f>+(AH54-AD54)/AD54</f>
        <v>-0.46153846153846156</v>
      </c>
      <c r="AE109" s="68">
        <f t="shared" si="91"/>
        <v>0.20833333333333334</v>
      </c>
      <c r="AF109" s="68">
        <f t="shared" si="59"/>
        <v>-0.265625</v>
      </c>
      <c r="AG109" s="68">
        <f t="shared" si="48"/>
        <v>-0.31818181818181818</v>
      </c>
      <c r="AH109" s="68">
        <f t="shared" si="48"/>
        <v>-0.2857142857142857</v>
      </c>
      <c r="AI109" s="68">
        <f t="shared" si="48"/>
        <v>-0.21839080459770116</v>
      </c>
      <c r="AJ109" s="68">
        <f t="shared" si="48"/>
        <v>0.31914893617021278</v>
      </c>
      <c r="AK109" s="68">
        <f t="shared" si="48"/>
        <v>0.05</v>
      </c>
      <c r="AL109" s="68">
        <f t="shared" si="55"/>
        <v>0.6</v>
      </c>
      <c r="AM109" s="68">
        <f t="shared" si="49"/>
        <v>-0.11764705882352941</v>
      </c>
      <c r="AN109" s="68">
        <f t="shared" si="49"/>
        <v>0.82258064516129037</v>
      </c>
      <c r="AO109" s="68">
        <f t="shared" si="49"/>
        <v>1.0317460317460319</v>
      </c>
      <c r="AP109" s="68">
        <f t="shared" si="49"/>
        <v>1.1805555555555556</v>
      </c>
      <c r="AQ109" s="68">
        <f t="shared" si="49"/>
        <v>0.25</v>
      </c>
      <c r="AR109" s="68">
        <f t="shared" si="50"/>
        <v>-0.33628318584070799</v>
      </c>
      <c r="AS109" s="68">
        <f t="shared" si="50"/>
        <v>-0.6015625</v>
      </c>
      <c r="AT109" s="68">
        <f t="shared" si="50"/>
        <v>-0.49044585987261147</v>
      </c>
      <c r="AU109" s="79">
        <f t="shared" si="50"/>
        <v>-0.26666666666666666</v>
      </c>
      <c r="AV109" s="79">
        <f t="shared" si="50"/>
        <v>-0.4</v>
      </c>
      <c r="AW109" s="79">
        <f t="shared" si="51"/>
        <v>0.15686274509803921</v>
      </c>
      <c r="AX109" s="79">
        <f t="shared" si="51"/>
        <v>-0.1</v>
      </c>
      <c r="AY109" s="79">
        <f t="shared" si="51"/>
        <v>-0.16363636363636364</v>
      </c>
      <c r="AZ109" s="79">
        <f t="shared" si="51"/>
        <v>0.24444444444444444</v>
      </c>
      <c r="BA109" s="79">
        <f t="shared" si="96"/>
        <v>0.25423728813559321</v>
      </c>
      <c r="BB109" s="79">
        <f t="shared" si="57"/>
        <v>-0.15277777777777779</v>
      </c>
      <c r="BC109" s="79">
        <f t="shared" si="58"/>
        <v>0.39130434782608697</v>
      </c>
      <c r="BD109" s="68">
        <f t="shared" si="98"/>
        <v>0.27513227513227512</v>
      </c>
      <c r="BE109" s="68">
        <f t="shared" si="98"/>
        <v>0.50207468879668049</v>
      </c>
      <c r="BF109" s="68">
        <f t="shared" si="89"/>
        <v>5.2486187845303865E-2</v>
      </c>
      <c r="BG109" s="68">
        <f t="shared" si="89"/>
        <v>0.42519685039370081</v>
      </c>
      <c r="BH109" s="68">
        <f t="shared" si="89"/>
        <v>-0.24493554327808473</v>
      </c>
      <c r="BI109" s="68">
        <f t="shared" si="89"/>
        <v>0.19756097560975611</v>
      </c>
      <c r="BJ109" s="68">
        <f t="shared" si="89"/>
        <v>-0.41547861507128309</v>
      </c>
      <c r="BK109" s="68">
        <f t="shared" si="89"/>
        <v>-0.1672473867595819</v>
      </c>
      <c r="BL109" s="68">
        <f t="shared" si="89"/>
        <v>0.10878661087866109</v>
      </c>
      <c r="BM109" s="68">
        <f t="shared" si="89"/>
        <v>0.72830188679245278</v>
      </c>
      <c r="BN109" s="68">
        <f t="shared" si="99"/>
        <v>-0.38646288209606988</v>
      </c>
      <c r="BO109" s="79">
        <f t="shared" si="90"/>
        <v>-0.17793594306049823</v>
      </c>
      <c r="BP109" s="79">
        <f t="shared" si="90"/>
        <v>2.5974025974025976E-2</v>
      </c>
    </row>
    <row r="110" spans="2:68" ht="15" customHeight="1" thickBot="1" x14ac:dyDescent="0.25">
      <c r="B110" s="64" t="s">
        <v>53</v>
      </c>
      <c r="C110" s="68">
        <f t="shared" si="100"/>
        <v>0.47368421052631576</v>
      </c>
      <c r="D110" s="68">
        <f t="shared" si="100"/>
        <v>0.4331983805668016</v>
      </c>
      <c r="E110" s="68">
        <f t="shared" si="101"/>
        <v>1.0225563909774436</v>
      </c>
      <c r="F110" s="68">
        <f t="shared" si="101"/>
        <v>1.8577235772357723</v>
      </c>
      <c r="G110" s="68">
        <f>+(K55-G55)/G55</f>
        <v>0.87987012987012991</v>
      </c>
      <c r="H110" s="68">
        <f t="shared" si="102"/>
        <v>0.73163841807909602</v>
      </c>
      <c r="I110" s="68">
        <f t="shared" si="102"/>
        <v>-8.9219330855018583E-2</v>
      </c>
      <c r="J110" s="68">
        <f t="shared" si="103"/>
        <v>-0.24039829302987198</v>
      </c>
      <c r="K110" s="68">
        <f t="shared" si="103"/>
        <v>-8.2901554404145081E-2</v>
      </c>
      <c r="L110" s="68">
        <f t="shared" si="103"/>
        <v>-0.22185970636215335</v>
      </c>
      <c r="M110" s="68">
        <f t="shared" si="103"/>
        <v>-0.12653061224489795</v>
      </c>
      <c r="N110" s="68">
        <f t="shared" si="104"/>
        <v>-0.16292134831460675</v>
      </c>
      <c r="O110" s="68">
        <f t="shared" si="104"/>
        <v>4.8964218455743877E-2</v>
      </c>
      <c r="P110" s="68">
        <f t="shared" si="104"/>
        <v>6.9182389937106917E-2</v>
      </c>
      <c r="Q110" s="68">
        <f t="shared" si="104"/>
        <v>9.8130841121495324E-2</v>
      </c>
      <c r="R110" s="68">
        <f t="shared" si="104"/>
        <v>0.28859060402684567</v>
      </c>
      <c r="S110" s="68">
        <f t="shared" si="104"/>
        <v>7.1813285457809697E-2</v>
      </c>
      <c r="T110" s="68">
        <f t="shared" si="104"/>
        <v>0.45882352941176469</v>
      </c>
      <c r="U110" s="68">
        <f t="shared" si="104"/>
        <v>0.53191489361702127</v>
      </c>
      <c r="V110" s="68">
        <f t="shared" si="104"/>
        <v>0.26909722222222221</v>
      </c>
      <c r="W110" s="68">
        <f t="shared" si="104"/>
        <v>0.29983249581239529</v>
      </c>
      <c r="X110" s="68">
        <f t="shared" si="104"/>
        <v>0.18010752688172044</v>
      </c>
      <c r="Y110" s="68">
        <f t="shared" si="104"/>
        <v>-7.4999999999999997E-2</v>
      </c>
      <c r="Z110" s="68">
        <f t="shared" si="104"/>
        <v>-5.33515731874145E-2</v>
      </c>
      <c r="AA110" s="68">
        <f>+(AE55-AA55)/AA55</f>
        <v>-4.8969072164948453E-2</v>
      </c>
      <c r="AB110" s="68">
        <f t="shared" si="104"/>
        <v>-0.35421412300683369</v>
      </c>
      <c r="AC110" s="68">
        <f t="shared" si="104"/>
        <v>-0.1891891891891892</v>
      </c>
      <c r="AD110" s="68">
        <f>+(AH55-AD55)/AD55</f>
        <v>-0.23843930635838151</v>
      </c>
      <c r="AE110" s="68">
        <f t="shared" si="91"/>
        <v>-0.27371273712737126</v>
      </c>
      <c r="AF110" s="68">
        <f t="shared" si="59"/>
        <v>-0.19576719576719576</v>
      </c>
      <c r="AG110" s="68">
        <f t="shared" si="48"/>
        <v>-0.18703703703703703</v>
      </c>
      <c r="AH110" s="68">
        <f t="shared" si="48"/>
        <v>-0.18975332068311196</v>
      </c>
      <c r="AI110" s="68">
        <f t="shared" si="48"/>
        <v>-4.2910447761194029E-2</v>
      </c>
      <c r="AJ110" s="68">
        <f t="shared" si="48"/>
        <v>9.2105263157894732E-2</v>
      </c>
      <c r="AK110" s="68">
        <f>+(AO55-AK55)/AK55</f>
        <v>-0.12300683371298406</v>
      </c>
      <c r="AL110" s="68">
        <f t="shared" si="55"/>
        <v>1.405152224824356E-2</v>
      </c>
      <c r="AM110" s="68">
        <f t="shared" si="49"/>
        <v>2.3391812865497075E-2</v>
      </c>
      <c r="AN110" s="68">
        <f t="shared" si="49"/>
        <v>5.0200803212851405E-2</v>
      </c>
      <c r="AO110" s="68">
        <f t="shared" si="49"/>
        <v>0.25974025974025972</v>
      </c>
      <c r="AP110" s="68">
        <f t="shared" si="49"/>
        <v>6.0046189376443418E-2</v>
      </c>
      <c r="AQ110" s="68">
        <f t="shared" si="49"/>
        <v>-7.047619047619047E-2</v>
      </c>
      <c r="AR110" s="68">
        <f t="shared" si="50"/>
        <v>-0.13384321223709369</v>
      </c>
      <c r="AS110" s="68">
        <f t="shared" si="50"/>
        <v>-0.15876288659793814</v>
      </c>
      <c r="AT110" s="68">
        <f t="shared" si="50"/>
        <v>-1.9607843137254902E-2</v>
      </c>
      <c r="AU110" s="79">
        <f t="shared" si="50"/>
        <v>6.1475409836065573E-2</v>
      </c>
      <c r="AV110" s="79">
        <f t="shared" si="50"/>
        <v>0.27373068432671083</v>
      </c>
      <c r="AW110" s="79">
        <f t="shared" si="51"/>
        <v>0.41421568627450983</v>
      </c>
      <c r="AX110" s="79">
        <f t="shared" si="51"/>
        <v>0.1</v>
      </c>
      <c r="AY110" s="79">
        <f t="shared" si="51"/>
        <v>-6.5637065637065631E-2</v>
      </c>
      <c r="AZ110" s="79">
        <f t="shared" si="51"/>
        <v>-0.40901213171577122</v>
      </c>
      <c r="BA110" s="79">
        <f t="shared" si="96"/>
        <v>0.30502599653379547</v>
      </c>
      <c r="BB110" s="79">
        <f t="shared" si="57"/>
        <v>9.696969696969697E-2</v>
      </c>
      <c r="BC110" s="79">
        <f t="shared" si="58"/>
        <v>0.13223140495867769</v>
      </c>
      <c r="BD110" s="68">
        <f t="shared" si="98"/>
        <v>0.96590909090909094</v>
      </c>
      <c r="BE110" s="68">
        <f t="shared" si="98"/>
        <v>0.16447714135575409</v>
      </c>
      <c r="BF110" s="68">
        <f t="shared" si="89"/>
        <v>-0.15027075812274368</v>
      </c>
      <c r="BG110" s="68">
        <f t="shared" si="89"/>
        <v>0.12214551248008497</v>
      </c>
      <c r="BH110" s="68">
        <f t="shared" si="89"/>
        <v>0.32134406057737813</v>
      </c>
      <c r="BI110" s="68">
        <f t="shared" si="89"/>
        <v>7.8796561604584522E-2</v>
      </c>
      <c r="BJ110" s="68">
        <f t="shared" si="89"/>
        <v>-0.21248339973439576</v>
      </c>
      <c r="BK110" s="68">
        <f t="shared" si="89"/>
        <v>-0.21669477234401349</v>
      </c>
      <c r="BL110" s="68">
        <f t="shared" si="89"/>
        <v>-1.5608180839612486E-2</v>
      </c>
      <c r="BM110" s="68">
        <f t="shared" si="89"/>
        <v>8.9119737561509024E-2</v>
      </c>
      <c r="BN110" s="68">
        <f t="shared" si="99"/>
        <v>-9.688755020080321E-2</v>
      </c>
      <c r="BO110" s="79">
        <f t="shared" si="90"/>
        <v>0.20455808782657031</v>
      </c>
      <c r="BP110" s="79">
        <f t="shared" si="90"/>
        <v>-2.1227503461005999E-2</v>
      </c>
    </row>
    <row r="111" spans="2:68" ht="15" customHeight="1" thickBot="1" x14ac:dyDescent="0.25">
      <c r="B111" s="65" t="s">
        <v>56</v>
      </c>
      <c r="C111" s="69">
        <f t="shared" si="100"/>
        <v>0.12642558312797295</v>
      </c>
      <c r="D111" s="69">
        <f t="shared" si="100"/>
        <v>0.53674775928297058</v>
      </c>
      <c r="E111" s="69">
        <f t="shared" si="101"/>
        <v>0.62086339885543662</v>
      </c>
      <c r="F111" s="70">
        <f t="shared" si="101"/>
        <v>0.94159260991580918</v>
      </c>
      <c r="G111" s="69">
        <f>+(K56-G56)/G56</f>
        <v>0.95929788857796994</v>
      </c>
      <c r="H111" s="69">
        <f t="shared" si="102"/>
        <v>0.48371104815864024</v>
      </c>
      <c r="I111" s="69">
        <f t="shared" si="102"/>
        <v>0.21180488928119123</v>
      </c>
      <c r="J111" s="70">
        <f t="shared" si="103"/>
        <v>-0.10632659821132825</v>
      </c>
      <c r="K111" s="69">
        <f t="shared" si="103"/>
        <v>-0.19002856400934823</v>
      </c>
      <c r="L111" s="69">
        <f t="shared" si="103"/>
        <v>-0.21013617857644251</v>
      </c>
      <c r="M111" s="69">
        <f t="shared" si="103"/>
        <v>-0.17405624524955662</v>
      </c>
      <c r="N111" s="70">
        <f t="shared" si="104"/>
        <v>-0.10576858278859762</v>
      </c>
      <c r="O111" s="69">
        <f t="shared" si="104"/>
        <v>-2.4461400359066427E-2</v>
      </c>
      <c r="P111" s="69">
        <f t="shared" si="104"/>
        <v>1.5889943478724539E-2</v>
      </c>
      <c r="Q111" s="69">
        <f t="shared" si="104"/>
        <v>9.8581288343558282E-2</v>
      </c>
      <c r="R111" s="70">
        <f t="shared" si="104"/>
        <v>0.12871622894607934</v>
      </c>
      <c r="S111" s="69">
        <f t="shared" si="104"/>
        <v>0.10588583259390713</v>
      </c>
      <c r="T111" s="69">
        <f t="shared" si="104"/>
        <v>0.30320526278955839</v>
      </c>
      <c r="U111" s="69">
        <f t="shared" si="104"/>
        <v>0.33970891068374576</v>
      </c>
      <c r="V111" s="70">
        <f t="shared" si="104"/>
        <v>0.27277583041228509</v>
      </c>
      <c r="W111" s="69">
        <f t="shared" si="104"/>
        <v>0.24448010460313216</v>
      </c>
      <c r="X111" s="69">
        <f t="shared" si="104"/>
        <v>6.5488816690384768E-2</v>
      </c>
      <c r="Y111" s="69">
        <f t="shared" si="104"/>
        <v>-0.12124843684868696</v>
      </c>
      <c r="Z111" s="70">
        <f t="shared" si="104"/>
        <v>-0.17363478990714998</v>
      </c>
      <c r="AA111" s="69">
        <f t="shared" si="104"/>
        <v>-0.18030947036630213</v>
      </c>
      <c r="AB111" s="69">
        <f t="shared" si="104"/>
        <v>-0.26825764830401694</v>
      </c>
      <c r="AC111" s="69">
        <f t="shared" si="104"/>
        <v>-0.18259709457456269</v>
      </c>
      <c r="AD111" s="70">
        <f>+(AH56-AD56)/AD56</f>
        <v>-0.13419666095346919</v>
      </c>
      <c r="AE111" s="69">
        <f t="shared" si="91"/>
        <v>-0.16232120488245405</v>
      </c>
      <c r="AF111" s="69">
        <f t="shared" si="59"/>
        <v>-9.0229706925646594E-2</v>
      </c>
      <c r="AG111" s="69">
        <f t="shared" si="48"/>
        <v>-9.4809763882340137E-2</v>
      </c>
      <c r="AH111" s="70">
        <f t="shared" si="48"/>
        <v>-0.10814575848669257</v>
      </c>
      <c r="AI111" s="69">
        <f t="shared" si="48"/>
        <v>-0.12425665101721439</v>
      </c>
      <c r="AJ111" s="69">
        <f t="shared" si="48"/>
        <v>-2.0857780974372565E-2</v>
      </c>
      <c r="AK111" s="69">
        <f t="shared" si="48"/>
        <v>-6.3829787234042548E-2</v>
      </c>
      <c r="AL111" s="70">
        <f t="shared" si="55"/>
        <v>7.4399868464320945E-3</v>
      </c>
      <c r="AM111" s="69">
        <f t="shared" si="49"/>
        <v>7.8786434754983717E-2</v>
      </c>
      <c r="AN111" s="69">
        <f t="shared" si="49"/>
        <v>1.1598237067965669E-4</v>
      </c>
      <c r="AO111" s="69">
        <f t="shared" si="49"/>
        <v>0.11714603663756207</v>
      </c>
      <c r="AP111" s="70">
        <f t="shared" si="49"/>
        <v>4.8104777836713047E-2</v>
      </c>
      <c r="AQ111" s="69">
        <f t="shared" si="49"/>
        <v>1.5570934256055362E-2</v>
      </c>
      <c r="AR111" s="69">
        <f t="shared" si="50"/>
        <v>-3.2471297692218486E-3</v>
      </c>
      <c r="AS111" s="69">
        <f t="shared" si="50"/>
        <v>2.1761618328799665E-2</v>
      </c>
      <c r="AT111" s="69">
        <f t="shared" si="50"/>
        <v>6.0845530987231389E-2</v>
      </c>
      <c r="AU111" s="83">
        <f t="shared" si="50"/>
        <v>6.513465511616949E-2</v>
      </c>
      <c r="AV111" s="83">
        <f t="shared" si="50"/>
        <v>9.0595307349234044E-2</v>
      </c>
      <c r="AW111" s="83">
        <f t="shared" si="51"/>
        <v>0.16168585248790732</v>
      </c>
      <c r="AX111" s="83">
        <f t="shared" si="51"/>
        <v>0.15815933360243661</v>
      </c>
      <c r="AY111" s="83">
        <f t="shared" si="51"/>
        <v>4.1210100047641737E-2</v>
      </c>
      <c r="AZ111" s="83">
        <f t="shared" si="51"/>
        <v>-2.5603641406777854E-2</v>
      </c>
      <c r="BA111" s="83">
        <f t="shared" si="96"/>
        <v>0.34266163132242344</v>
      </c>
      <c r="BB111" s="83">
        <f t="shared" si="57"/>
        <v>-5.9218655936123694E-2</v>
      </c>
      <c r="BC111" s="83">
        <f t="shared" si="58"/>
        <v>0.12628689087165409</v>
      </c>
      <c r="BD111" s="69">
        <f t="shared" si="98"/>
        <v>0.55360835635254868</v>
      </c>
      <c r="BE111" s="69">
        <f t="shared" si="98"/>
        <v>0.3153169783823172</v>
      </c>
      <c r="BF111" s="69">
        <f t="shared" si="89"/>
        <v>-0.17312138514836126</v>
      </c>
      <c r="BG111" s="69">
        <f t="shared" si="89"/>
        <v>5.0660163298851188E-2</v>
      </c>
      <c r="BH111" s="69">
        <f t="shared" si="89"/>
        <v>0.25329682943212062</v>
      </c>
      <c r="BI111" s="69">
        <f t="shared" si="89"/>
        <v>-4.1247184608287427E-3</v>
      </c>
      <c r="BJ111" s="69">
        <f t="shared" si="89"/>
        <v>-0.19471238998337828</v>
      </c>
      <c r="BK111" s="69">
        <f t="shared" si="89"/>
        <v>-0.11636622029726003</v>
      </c>
      <c r="BL111" s="69">
        <f t="shared" si="89"/>
        <v>-5.2997884296887718E-2</v>
      </c>
      <c r="BM111" s="69">
        <f t="shared" si="89"/>
        <v>5.9673881177909643E-2</v>
      </c>
      <c r="BN111" s="69">
        <f t="shared" si="99"/>
        <v>2.3563306113103869E-2</v>
      </c>
      <c r="BO111" s="83">
        <f t="shared" si="90"/>
        <v>0.11887896806904394</v>
      </c>
      <c r="BP111" s="83">
        <f t="shared" si="90"/>
        <v>7.695191130288466E-2</v>
      </c>
    </row>
    <row r="112" spans="2:68" x14ac:dyDescent="0.2">
      <c r="G112" s="48"/>
    </row>
    <row r="113" spans="7:55" x14ac:dyDescent="0.2">
      <c r="G113" s="48"/>
    </row>
    <row r="114" spans="7:55" x14ac:dyDescent="0.2">
      <c r="G114" s="48"/>
    </row>
    <row r="115" spans="7:55" x14ac:dyDescent="0.2">
      <c r="G115" s="48"/>
      <c r="BC115" s="17" t="s">
        <v>66</v>
      </c>
    </row>
    <row r="116" spans="7:55" x14ac:dyDescent="0.2">
      <c r="G116" s="48"/>
    </row>
    <row r="117" spans="7:55" x14ac:dyDescent="0.2">
      <c r="G117" s="48"/>
    </row>
    <row r="118" spans="7:55" x14ac:dyDescent="0.2">
      <c r="G118" s="48"/>
    </row>
    <row r="119" spans="7:55" x14ac:dyDescent="0.2">
      <c r="G119" s="48"/>
    </row>
    <row r="120" spans="7:55" x14ac:dyDescent="0.2">
      <c r="G120" s="48"/>
    </row>
    <row r="121" spans="7:55" x14ac:dyDescent="0.2">
      <c r="G121" s="48"/>
    </row>
    <row r="122" spans="7:55" x14ac:dyDescent="0.2">
      <c r="G122" s="48"/>
    </row>
    <row r="123" spans="7:55" x14ac:dyDescent="0.2">
      <c r="G123" s="48"/>
    </row>
    <row r="124" spans="7:55" x14ac:dyDescent="0.2">
      <c r="G124" s="48"/>
    </row>
    <row r="125" spans="7:55" x14ac:dyDescent="0.2">
      <c r="G125" s="48"/>
    </row>
    <row r="126" spans="7:55" x14ac:dyDescent="0.2">
      <c r="G126" s="48"/>
    </row>
    <row r="127" spans="7:55" x14ac:dyDescent="0.2">
      <c r="G127" s="48"/>
    </row>
    <row r="128" spans="7:55" x14ac:dyDescent="0.2">
      <c r="G128" s="48"/>
    </row>
    <row r="129" spans="7:7" x14ac:dyDescent="0.2">
      <c r="G129" s="48"/>
    </row>
    <row r="130" spans="7:7" x14ac:dyDescent="0.2">
      <c r="G130" s="48"/>
    </row>
    <row r="131" spans="7:7" x14ac:dyDescent="0.2">
      <c r="G131" s="48"/>
    </row>
    <row r="132" spans="7:7" x14ac:dyDescent="0.2">
      <c r="G132" s="48"/>
    </row>
    <row r="133" spans="7:7" x14ac:dyDescent="0.2">
      <c r="G133" s="48"/>
    </row>
    <row r="134" spans="7:7" x14ac:dyDescent="0.2">
      <c r="G134" s="48"/>
    </row>
    <row r="135" spans="7:7" x14ac:dyDescent="0.2">
      <c r="G135" s="48"/>
    </row>
    <row r="136" spans="7:7" x14ac:dyDescent="0.2">
      <c r="G136" s="48"/>
    </row>
    <row r="137" spans="7:7" x14ac:dyDescent="0.2">
      <c r="G137" s="48"/>
    </row>
    <row r="138" spans="7:7" x14ac:dyDescent="0.2">
      <c r="G138" s="48"/>
    </row>
    <row r="139" spans="7:7" x14ac:dyDescent="0.2">
      <c r="G139" s="48"/>
    </row>
    <row r="140" spans="7:7" x14ac:dyDescent="0.2">
      <c r="G140" s="48"/>
    </row>
    <row r="141" spans="7:7" x14ac:dyDescent="0.2">
      <c r="G141" s="48"/>
    </row>
    <row r="142" spans="7:7" x14ac:dyDescent="0.2">
      <c r="G142" s="48"/>
    </row>
    <row r="143" spans="7:7" x14ac:dyDescent="0.2">
      <c r="G143" s="48"/>
    </row>
    <row r="144" spans="7:7" x14ac:dyDescent="0.2">
      <c r="G144" s="48"/>
    </row>
    <row r="145" spans="7:7" x14ac:dyDescent="0.2">
      <c r="G145" s="48"/>
    </row>
    <row r="146" spans="7:7" x14ac:dyDescent="0.2">
      <c r="G146" s="48"/>
    </row>
    <row r="147" spans="7:7" x14ac:dyDescent="0.2">
      <c r="G147" s="48"/>
    </row>
    <row r="148" spans="7:7" x14ac:dyDescent="0.2">
      <c r="G148" s="48"/>
    </row>
    <row r="149" spans="7:7" x14ac:dyDescent="0.2">
      <c r="G149" s="48"/>
    </row>
    <row r="150" spans="7:7" x14ac:dyDescent="0.2">
      <c r="G150" s="48"/>
    </row>
    <row r="151" spans="7:7" x14ac:dyDescent="0.2">
      <c r="G151" s="48"/>
    </row>
    <row r="152" spans="7:7" x14ac:dyDescent="0.2">
      <c r="G152" s="48"/>
    </row>
    <row r="153" spans="7:7" x14ac:dyDescent="0.2">
      <c r="G153" s="48"/>
    </row>
    <row r="154" spans="7:7" x14ac:dyDescent="0.2">
      <c r="G154" s="48"/>
    </row>
    <row r="155" spans="7:7" x14ac:dyDescent="0.2">
      <c r="G155" s="48"/>
    </row>
    <row r="156" spans="7:7" x14ac:dyDescent="0.2">
      <c r="G156" s="48"/>
    </row>
    <row r="157" spans="7:7" x14ac:dyDescent="0.2">
      <c r="G157" s="48"/>
    </row>
    <row r="158" spans="7:7" x14ac:dyDescent="0.2">
      <c r="G158" s="48"/>
    </row>
    <row r="159" spans="7:7" x14ac:dyDescent="0.2">
      <c r="G159" s="48"/>
    </row>
    <row r="160" spans="7:7" x14ac:dyDescent="0.2">
      <c r="G160" s="48"/>
    </row>
    <row r="161" spans="7:7" x14ac:dyDescent="0.2">
      <c r="G161" s="48"/>
    </row>
    <row r="162" spans="7:7" x14ac:dyDescent="0.2">
      <c r="G162" s="48"/>
    </row>
  </sheetData>
  <phoneticPr fontId="0" type="noConversion"/>
  <pageMargins left="0.75" right="0.75" top="1" bottom="1" header="0" footer="0"/>
  <pageSetup paperSize="9" scale="61" fitToHeight="0" orientation="portrait" verticalDpi="0" r:id="rId1"/>
  <headerFooter alignWithMargins="0"/>
  <ignoredErrors>
    <ignoredError sqref="BH16:BH23 BH11:BH14 BH6:BH9 BH46:BH55 BH25:BH27 BH28:BH44" unlockedFormula="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B2:BU112"/>
  <sheetViews>
    <sheetView zoomScaleNormal="100" workbookViewId="0"/>
  </sheetViews>
  <sheetFormatPr baseColWidth="10" defaultRowHeight="12.75" x14ac:dyDescent="0.2"/>
  <cols>
    <col min="1" max="1" width="11.42578125" style="17"/>
    <col min="2" max="2" width="33.42578125" style="17" bestFit="1" customWidth="1"/>
    <col min="3" max="9" width="12.28515625" style="17" hidden="1" customWidth="1"/>
    <col min="10" max="10" width="12.28515625" style="21" hidden="1" customWidth="1"/>
    <col min="11" max="22" width="12.28515625" style="17" hidden="1" customWidth="1"/>
    <col min="23" max="23" width="0.140625" style="17" hidden="1" customWidth="1"/>
    <col min="24" max="30" width="12.28515625" style="17" hidden="1" customWidth="1"/>
    <col min="31" max="31" width="12.5703125" style="17" customWidth="1"/>
    <col min="32" max="85" width="12.28515625" style="17" customWidth="1"/>
    <col min="86" max="16384" width="11.42578125" style="17"/>
  </cols>
  <sheetData>
    <row r="2" spans="2:73" ht="40.5" customHeight="1" x14ac:dyDescent="0.25">
      <c r="B2" s="14"/>
      <c r="F2" s="16"/>
      <c r="G2" s="16"/>
      <c r="H2" s="16"/>
      <c r="I2" s="16"/>
      <c r="AN2" s="18"/>
    </row>
    <row r="3" spans="2:73" ht="28.5" customHeight="1" x14ac:dyDescent="0.2">
      <c r="B3" s="71"/>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2:73" ht="23.1" customHeight="1" x14ac:dyDescent="0.2"/>
    <row r="5" spans="2:73" ht="39" customHeight="1" x14ac:dyDescent="0.2">
      <c r="C5" s="58" t="s">
        <v>0</v>
      </c>
      <c r="D5" s="58" t="s">
        <v>1</v>
      </c>
      <c r="E5" s="58" t="s">
        <v>2</v>
      </c>
      <c r="F5" s="59" t="s">
        <v>3</v>
      </c>
      <c r="G5" s="58" t="s">
        <v>4</v>
      </c>
      <c r="H5" s="58" t="s">
        <v>5</v>
      </c>
      <c r="I5" s="58" t="s">
        <v>6</v>
      </c>
      <c r="J5" s="59" t="s">
        <v>59</v>
      </c>
      <c r="K5" s="58" t="s">
        <v>61</v>
      </c>
      <c r="L5" s="58" t="s">
        <v>63</v>
      </c>
      <c r="M5" s="58" t="s">
        <v>67</v>
      </c>
      <c r="N5" s="59" t="s">
        <v>69</v>
      </c>
      <c r="O5" s="58" t="s">
        <v>73</v>
      </c>
      <c r="P5" s="58" t="s">
        <v>79</v>
      </c>
      <c r="Q5" s="58" t="s">
        <v>83</v>
      </c>
      <c r="R5" s="59" t="s">
        <v>86</v>
      </c>
      <c r="S5" s="58" t="s">
        <v>89</v>
      </c>
      <c r="T5" s="58" t="s">
        <v>91</v>
      </c>
      <c r="U5" s="58" t="s">
        <v>96</v>
      </c>
      <c r="V5" s="59" t="s">
        <v>103</v>
      </c>
      <c r="W5" s="58" t="s">
        <v>107</v>
      </c>
      <c r="X5" s="58" t="s">
        <v>110</v>
      </c>
      <c r="Y5" s="58" t="s">
        <v>117</v>
      </c>
      <c r="Z5" s="59" t="s">
        <v>119</v>
      </c>
      <c r="AA5" s="58" t="s">
        <v>125</v>
      </c>
      <c r="AB5" s="58" t="s">
        <v>127</v>
      </c>
      <c r="AC5" s="58" t="s">
        <v>131</v>
      </c>
      <c r="AD5" s="59" t="s">
        <v>134</v>
      </c>
      <c r="AE5" s="58" t="s">
        <v>137</v>
      </c>
      <c r="AF5" s="58" t="s">
        <v>140</v>
      </c>
      <c r="AG5" s="58" t="s">
        <v>151</v>
      </c>
      <c r="AH5" s="59" t="s">
        <v>153</v>
      </c>
      <c r="AI5" s="58" t="s">
        <v>156</v>
      </c>
      <c r="AJ5" s="58" t="s">
        <v>158</v>
      </c>
      <c r="AK5" s="58" t="s">
        <v>160</v>
      </c>
      <c r="AL5" s="59" t="s">
        <v>163</v>
      </c>
      <c r="AM5" s="58" t="s">
        <v>166</v>
      </c>
      <c r="AN5" s="58" t="s">
        <v>168</v>
      </c>
      <c r="AO5" s="58" t="s">
        <v>170</v>
      </c>
      <c r="AP5" s="59" t="s">
        <v>172</v>
      </c>
      <c r="AQ5" s="58" t="s">
        <v>175</v>
      </c>
      <c r="AR5" s="58" t="s">
        <v>177</v>
      </c>
      <c r="AS5" s="58" t="s">
        <v>179</v>
      </c>
      <c r="AT5" s="59" t="s">
        <v>181</v>
      </c>
      <c r="AU5" s="58" t="s">
        <v>198</v>
      </c>
      <c r="AV5" s="58" t="s">
        <v>205</v>
      </c>
      <c r="AW5" s="58" t="s">
        <v>217</v>
      </c>
      <c r="AX5" s="59" t="s">
        <v>238</v>
      </c>
      <c r="AY5" s="58" t="s">
        <v>254</v>
      </c>
      <c r="AZ5" s="58" t="s">
        <v>261</v>
      </c>
      <c r="BA5" s="58" t="s">
        <v>271</v>
      </c>
      <c r="BB5" s="59" t="s">
        <v>278</v>
      </c>
      <c r="BC5" s="58" t="s">
        <v>292</v>
      </c>
      <c r="BD5" s="58" t="s">
        <v>299</v>
      </c>
      <c r="BE5" s="58" t="s">
        <v>307</v>
      </c>
      <c r="BF5" s="59" t="s">
        <v>313</v>
      </c>
      <c r="BG5" s="58" t="s">
        <v>327</v>
      </c>
      <c r="BH5" s="63" t="s">
        <v>223</v>
      </c>
      <c r="BI5" s="63" t="s">
        <v>224</v>
      </c>
      <c r="BJ5" s="63" t="s">
        <v>225</v>
      </c>
      <c r="BK5" s="63" t="s">
        <v>226</v>
      </c>
      <c r="BL5" s="63" t="s">
        <v>227</v>
      </c>
      <c r="BM5" s="63" t="s">
        <v>228</v>
      </c>
      <c r="BN5" s="63" t="s">
        <v>229</v>
      </c>
      <c r="BO5" s="63" t="s">
        <v>230</v>
      </c>
      <c r="BP5" s="63" t="s">
        <v>231</v>
      </c>
      <c r="BQ5" s="63" t="s">
        <v>232</v>
      </c>
      <c r="BR5" s="63" t="s">
        <v>233</v>
      </c>
      <c r="BS5" s="63" t="s">
        <v>239</v>
      </c>
      <c r="BT5" s="80" t="s">
        <v>279</v>
      </c>
      <c r="BU5" s="80" t="s">
        <v>314</v>
      </c>
    </row>
    <row r="6" spans="2:73" ht="15" customHeight="1" thickBot="1" x14ac:dyDescent="0.25">
      <c r="B6" s="64" t="s">
        <v>78</v>
      </c>
      <c r="C6" s="60">
        <v>553</v>
      </c>
      <c r="D6" s="60">
        <v>512</v>
      </c>
      <c r="E6" s="60">
        <v>449</v>
      </c>
      <c r="F6" s="60">
        <v>636</v>
      </c>
      <c r="G6" s="60">
        <v>605</v>
      </c>
      <c r="H6" s="60">
        <v>724</v>
      </c>
      <c r="I6" s="60">
        <v>509</v>
      </c>
      <c r="J6" s="60">
        <v>736</v>
      </c>
      <c r="K6" s="60">
        <v>987</v>
      </c>
      <c r="L6" s="60">
        <v>962</v>
      </c>
      <c r="M6" s="60">
        <v>793</v>
      </c>
      <c r="N6" s="60">
        <v>904</v>
      </c>
      <c r="O6" s="60">
        <v>991</v>
      </c>
      <c r="P6" s="60">
        <v>850</v>
      </c>
      <c r="Q6" s="60">
        <v>588</v>
      </c>
      <c r="R6" s="60">
        <v>952</v>
      </c>
      <c r="S6" s="60">
        <v>971</v>
      </c>
      <c r="T6" s="60">
        <v>831</v>
      </c>
      <c r="U6" s="60">
        <v>788</v>
      </c>
      <c r="V6" s="60">
        <v>892</v>
      </c>
      <c r="W6" s="60">
        <v>918</v>
      </c>
      <c r="X6" s="60">
        <v>894</v>
      </c>
      <c r="Y6" s="60">
        <v>663</v>
      </c>
      <c r="Z6" s="60">
        <v>1129</v>
      </c>
      <c r="AA6" s="60">
        <v>899</v>
      </c>
      <c r="AB6" s="60">
        <v>947</v>
      </c>
      <c r="AC6" s="60">
        <v>765</v>
      </c>
      <c r="AD6" s="60">
        <v>999</v>
      </c>
      <c r="AE6" s="60">
        <v>1125</v>
      </c>
      <c r="AF6" s="60">
        <v>937</v>
      </c>
      <c r="AG6" s="60">
        <v>753</v>
      </c>
      <c r="AH6" s="60">
        <v>1159</v>
      </c>
      <c r="AI6" s="60">
        <v>1276</v>
      </c>
      <c r="AJ6" s="60">
        <v>814</v>
      </c>
      <c r="AK6" s="60">
        <v>670</v>
      </c>
      <c r="AL6" s="60">
        <v>881</v>
      </c>
      <c r="AM6" s="60">
        <v>829</v>
      </c>
      <c r="AN6" s="60">
        <v>997</v>
      </c>
      <c r="AO6" s="60">
        <v>742</v>
      </c>
      <c r="AP6" s="60">
        <v>878</v>
      </c>
      <c r="AQ6" s="60">
        <v>951</v>
      </c>
      <c r="AR6" s="60">
        <v>1041</v>
      </c>
      <c r="AS6" s="60">
        <v>894</v>
      </c>
      <c r="AT6" s="60">
        <v>822</v>
      </c>
      <c r="AU6" s="60">
        <v>542</v>
      </c>
      <c r="AV6" s="60">
        <v>1258</v>
      </c>
      <c r="AW6" s="60">
        <v>759</v>
      </c>
      <c r="AX6" s="60">
        <v>932</v>
      </c>
      <c r="AY6" s="81">
        <v>1516</v>
      </c>
      <c r="AZ6" s="81">
        <v>898</v>
      </c>
      <c r="BA6" s="81">
        <v>816</v>
      </c>
      <c r="BB6" s="81">
        <v>977</v>
      </c>
      <c r="BC6" s="81">
        <v>796</v>
      </c>
      <c r="BD6" s="81">
        <v>701</v>
      </c>
      <c r="BE6" s="81">
        <v>936</v>
      </c>
      <c r="BF6" s="81">
        <v>1035</v>
      </c>
      <c r="BG6" s="81">
        <v>895</v>
      </c>
      <c r="BH6" s="60">
        <f t="shared" ref="BH6:BH37" si="0">C6+D6+E6+F6</f>
        <v>2150</v>
      </c>
      <c r="BI6" s="60">
        <f t="shared" ref="BI6:BI37" si="1">G6+H6+I6+J6</f>
        <v>2574</v>
      </c>
      <c r="BJ6" s="60">
        <f t="shared" ref="BJ6:BJ37" si="2">K6+L6+M6+N6</f>
        <v>3646</v>
      </c>
      <c r="BK6" s="60">
        <f t="shared" ref="BK6:BK37" si="3">+O6+P6+Q6+R6</f>
        <v>3381</v>
      </c>
      <c r="BL6" s="60">
        <f t="shared" ref="BL6:BL37" si="4">+S6+T6+U6+V6</f>
        <v>3482</v>
      </c>
      <c r="BM6" s="60">
        <f t="shared" ref="BM6:BM37" si="5">+W6+X6+Y6+Z6</f>
        <v>3604</v>
      </c>
      <c r="BN6" s="60">
        <f t="shared" ref="BN6:BN37" si="6">+AA6+AB6+AC6+AD6</f>
        <v>3610</v>
      </c>
      <c r="BO6" s="60">
        <f t="shared" ref="BO6:BO37" si="7">+AE6+AF6+AG6+AH6</f>
        <v>3974</v>
      </c>
      <c r="BP6" s="60">
        <f t="shared" ref="BP6:BP37" si="8">+AI6+AJ6+AK6+AL6</f>
        <v>3641</v>
      </c>
      <c r="BQ6" s="60">
        <f t="shared" ref="BQ6:BQ37" si="9">+AM6+AN6+AO6+AP6</f>
        <v>3446</v>
      </c>
      <c r="BR6" s="60">
        <f t="shared" ref="BR6:BR37" si="10">+AQ6+AR6+AS6+AT6</f>
        <v>3708</v>
      </c>
      <c r="BS6" s="60">
        <f t="shared" ref="BS6:BS37" si="11">+AU6+AV6+AW6+AX6</f>
        <v>3491</v>
      </c>
      <c r="BT6" s="81">
        <f t="shared" ref="BT6:BT37" si="12">+AY6+AZ6+BA6+BB6</f>
        <v>4207</v>
      </c>
      <c r="BU6" s="81">
        <f t="shared" ref="BU6:BU37" si="13">+BC6+BD6+BE6+BF6</f>
        <v>3468</v>
      </c>
    </row>
    <row r="7" spans="2:73" ht="15" customHeight="1" thickBot="1" x14ac:dyDescent="0.25">
      <c r="B7" s="64" t="s">
        <v>18</v>
      </c>
      <c r="C7" s="60">
        <v>370</v>
      </c>
      <c r="D7" s="60">
        <v>395</v>
      </c>
      <c r="E7" s="60">
        <v>246</v>
      </c>
      <c r="F7" s="60">
        <v>356</v>
      </c>
      <c r="G7" s="60">
        <v>355</v>
      </c>
      <c r="H7" s="60">
        <v>263</v>
      </c>
      <c r="I7" s="60">
        <v>246</v>
      </c>
      <c r="J7" s="60">
        <v>329</v>
      </c>
      <c r="K7" s="60">
        <v>386</v>
      </c>
      <c r="L7" s="60">
        <v>369</v>
      </c>
      <c r="M7" s="60">
        <v>463</v>
      </c>
      <c r="N7" s="60">
        <v>395</v>
      </c>
      <c r="O7" s="60">
        <v>343</v>
      </c>
      <c r="P7" s="60">
        <v>382</v>
      </c>
      <c r="Q7" s="60">
        <v>342</v>
      </c>
      <c r="R7" s="60">
        <v>496</v>
      </c>
      <c r="S7" s="60">
        <v>341</v>
      </c>
      <c r="T7" s="60">
        <v>292</v>
      </c>
      <c r="U7" s="60">
        <v>299</v>
      </c>
      <c r="V7" s="60">
        <v>352</v>
      </c>
      <c r="W7" s="60">
        <v>430</v>
      </c>
      <c r="X7" s="60">
        <v>404</v>
      </c>
      <c r="Y7" s="60">
        <v>398</v>
      </c>
      <c r="Z7" s="60">
        <v>554</v>
      </c>
      <c r="AA7" s="60">
        <v>388</v>
      </c>
      <c r="AB7" s="60">
        <v>346</v>
      </c>
      <c r="AC7" s="60">
        <v>274</v>
      </c>
      <c r="AD7" s="60">
        <v>314</v>
      </c>
      <c r="AE7" s="60">
        <v>621</v>
      </c>
      <c r="AF7" s="60">
        <v>321</v>
      </c>
      <c r="AG7" s="60">
        <v>226</v>
      </c>
      <c r="AH7" s="60">
        <v>193</v>
      </c>
      <c r="AI7" s="60">
        <v>253</v>
      </c>
      <c r="AJ7" s="60">
        <v>222</v>
      </c>
      <c r="AK7" s="60">
        <v>168</v>
      </c>
      <c r="AL7" s="60">
        <v>214</v>
      </c>
      <c r="AM7" s="60">
        <v>228</v>
      </c>
      <c r="AN7" s="60">
        <v>177</v>
      </c>
      <c r="AO7" s="60">
        <v>159</v>
      </c>
      <c r="AP7" s="60">
        <v>248</v>
      </c>
      <c r="AQ7" s="60">
        <v>281</v>
      </c>
      <c r="AR7" s="60">
        <v>180</v>
      </c>
      <c r="AS7" s="60">
        <v>257</v>
      </c>
      <c r="AT7" s="60">
        <v>251</v>
      </c>
      <c r="AU7" s="60">
        <v>199</v>
      </c>
      <c r="AV7" s="60">
        <v>227</v>
      </c>
      <c r="AW7" s="60">
        <v>330</v>
      </c>
      <c r="AX7" s="60">
        <v>195</v>
      </c>
      <c r="AY7" s="81">
        <v>307</v>
      </c>
      <c r="AZ7" s="81">
        <v>237</v>
      </c>
      <c r="BA7" s="81">
        <v>332</v>
      </c>
      <c r="BB7" s="81">
        <v>224</v>
      </c>
      <c r="BC7" s="81">
        <v>254</v>
      </c>
      <c r="BD7" s="81">
        <v>142</v>
      </c>
      <c r="BE7" s="81">
        <v>186</v>
      </c>
      <c r="BF7" s="81">
        <v>249</v>
      </c>
      <c r="BG7" s="81">
        <v>212</v>
      </c>
      <c r="BH7" s="60">
        <f t="shared" si="0"/>
        <v>1367</v>
      </c>
      <c r="BI7" s="60">
        <f t="shared" si="1"/>
        <v>1193</v>
      </c>
      <c r="BJ7" s="60">
        <f t="shared" si="2"/>
        <v>1613</v>
      </c>
      <c r="BK7" s="60">
        <f t="shared" si="3"/>
        <v>1563</v>
      </c>
      <c r="BL7" s="60">
        <f t="shared" si="4"/>
        <v>1284</v>
      </c>
      <c r="BM7" s="60">
        <f t="shared" si="5"/>
        <v>1786</v>
      </c>
      <c r="BN7" s="60">
        <f t="shared" si="6"/>
        <v>1322</v>
      </c>
      <c r="BO7" s="60">
        <f t="shared" si="7"/>
        <v>1361</v>
      </c>
      <c r="BP7" s="60">
        <f t="shared" si="8"/>
        <v>857</v>
      </c>
      <c r="BQ7" s="60">
        <f t="shared" si="9"/>
        <v>812</v>
      </c>
      <c r="BR7" s="60">
        <f t="shared" si="10"/>
        <v>969</v>
      </c>
      <c r="BS7" s="60">
        <f t="shared" si="11"/>
        <v>951</v>
      </c>
      <c r="BT7" s="81">
        <f t="shared" si="12"/>
        <v>1100</v>
      </c>
      <c r="BU7" s="81">
        <f t="shared" si="13"/>
        <v>831</v>
      </c>
    </row>
    <row r="8" spans="2:73" ht="15" customHeight="1" thickBot="1" x14ac:dyDescent="0.25">
      <c r="B8" s="64" t="s">
        <v>19</v>
      </c>
      <c r="C8" s="60">
        <v>965</v>
      </c>
      <c r="D8" s="60">
        <v>833</v>
      </c>
      <c r="E8" s="60">
        <v>654</v>
      </c>
      <c r="F8" s="60">
        <v>852</v>
      </c>
      <c r="G8" s="60">
        <v>1173</v>
      </c>
      <c r="H8" s="60">
        <v>1095</v>
      </c>
      <c r="I8" s="60">
        <v>835</v>
      </c>
      <c r="J8" s="60">
        <v>1244</v>
      </c>
      <c r="K8" s="60">
        <v>1453</v>
      </c>
      <c r="L8" s="60">
        <v>1705</v>
      </c>
      <c r="M8" s="60">
        <v>1692</v>
      </c>
      <c r="N8" s="60">
        <v>1585</v>
      </c>
      <c r="O8" s="60">
        <v>1362</v>
      </c>
      <c r="P8" s="60">
        <v>1455</v>
      </c>
      <c r="Q8" s="60">
        <v>1104</v>
      </c>
      <c r="R8" s="60">
        <v>1069</v>
      </c>
      <c r="S8" s="60">
        <v>1133</v>
      </c>
      <c r="T8" s="60">
        <v>1006</v>
      </c>
      <c r="U8" s="60">
        <v>754</v>
      </c>
      <c r="V8" s="60">
        <v>967</v>
      </c>
      <c r="W8" s="60">
        <v>1178</v>
      </c>
      <c r="X8" s="60">
        <v>1207</v>
      </c>
      <c r="Y8" s="60">
        <v>703</v>
      </c>
      <c r="Z8" s="60">
        <v>1145</v>
      </c>
      <c r="AA8" s="60">
        <v>1041</v>
      </c>
      <c r="AB8" s="60">
        <v>1001</v>
      </c>
      <c r="AC8" s="60">
        <v>775</v>
      </c>
      <c r="AD8" s="60">
        <v>882</v>
      </c>
      <c r="AE8" s="60">
        <v>1026</v>
      </c>
      <c r="AF8" s="60">
        <v>935</v>
      </c>
      <c r="AG8" s="60">
        <v>762</v>
      </c>
      <c r="AH8" s="60">
        <v>831</v>
      </c>
      <c r="AI8" s="60">
        <v>933</v>
      </c>
      <c r="AJ8" s="60">
        <v>801</v>
      </c>
      <c r="AK8" s="60">
        <v>827</v>
      </c>
      <c r="AL8" s="60">
        <v>780</v>
      </c>
      <c r="AM8" s="60">
        <v>768</v>
      </c>
      <c r="AN8" s="60">
        <v>849</v>
      </c>
      <c r="AO8" s="60">
        <v>444</v>
      </c>
      <c r="AP8" s="60">
        <v>752</v>
      </c>
      <c r="AQ8" s="60">
        <v>727</v>
      </c>
      <c r="AR8" s="60">
        <v>670</v>
      </c>
      <c r="AS8" s="60">
        <v>565</v>
      </c>
      <c r="AT8" s="60">
        <v>741</v>
      </c>
      <c r="AU8" s="60">
        <v>866</v>
      </c>
      <c r="AV8" s="60">
        <v>973</v>
      </c>
      <c r="AW8" s="60">
        <v>622</v>
      </c>
      <c r="AX8" s="60">
        <v>761</v>
      </c>
      <c r="AY8" s="81">
        <v>827</v>
      </c>
      <c r="AZ8" s="81">
        <v>904</v>
      </c>
      <c r="BA8" s="81">
        <v>652</v>
      </c>
      <c r="BB8" s="81">
        <v>1016</v>
      </c>
      <c r="BC8" s="81">
        <v>1168</v>
      </c>
      <c r="BD8" s="81">
        <v>598</v>
      </c>
      <c r="BE8" s="81">
        <v>785</v>
      </c>
      <c r="BF8" s="81">
        <v>930</v>
      </c>
      <c r="BG8" s="81">
        <v>989</v>
      </c>
      <c r="BH8" s="60">
        <f t="shared" si="0"/>
        <v>3304</v>
      </c>
      <c r="BI8" s="60">
        <f t="shared" si="1"/>
        <v>4347</v>
      </c>
      <c r="BJ8" s="60">
        <f t="shared" si="2"/>
        <v>6435</v>
      </c>
      <c r="BK8" s="60">
        <f t="shared" si="3"/>
        <v>4990</v>
      </c>
      <c r="BL8" s="60">
        <f t="shared" si="4"/>
        <v>3860</v>
      </c>
      <c r="BM8" s="60">
        <f t="shared" si="5"/>
        <v>4233</v>
      </c>
      <c r="BN8" s="60">
        <f t="shared" si="6"/>
        <v>3699</v>
      </c>
      <c r="BO8" s="60">
        <f t="shared" si="7"/>
        <v>3554</v>
      </c>
      <c r="BP8" s="60">
        <f t="shared" si="8"/>
        <v>3341</v>
      </c>
      <c r="BQ8" s="60">
        <f t="shared" si="9"/>
        <v>2813</v>
      </c>
      <c r="BR8" s="60">
        <f t="shared" si="10"/>
        <v>2703</v>
      </c>
      <c r="BS8" s="60">
        <f t="shared" si="11"/>
        <v>3222</v>
      </c>
      <c r="BT8" s="81">
        <f t="shared" si="12"/>
        <v>3399</v>
      </c>
      <c r="BU8" s="81">
        <f t="shared" si="13"/>
        <v>3481</v>
      </c>
    </row>
    <row r="9" spans="2:73" ht="15" customHeight="1" thickBot="1" x14ac:dyDescent="0.25">
      <c r="B9" s="64" t="s">
        <v>20</v>
      </c>
      <c r="C9" s="60">
        <v>337</v>
      </c>
      <c r="D9" s="60">
        <v>266</v>
      </c>
      <c r="E9" s="60">
        <v>174</v>
      </c>
      <c r="F9" s="60">
        <v>370</v>
      </c>
      <c r="G9" s="60">
        <v>391</v>
      </c>
      <c r="H9" s="60">
        <v>569</v>
      </c>
      <c r="I9" s="60">
        <v>560</v>
      </c>
      <c r="J9" s="60">
        <v>647</v>
      </c>
      <c r="K9" s="60">
        <v>752</v>
      </c>
      <c r="L9" s="60">
        <v>614</v>
      </c>
      <c r="M9" s="60">
        <v>516</v>
      </c>
      <c r="N9" s="60">
        <v>496</v>
      </c>
      <c r="O9" s="60">
        <v>580</v>
      </c>
      <c r="P9" s="60">
        <v>473</v>
      </c>
      <c r="Q9" s="60">
        <v>402</v>
      </c>
      <c r="R9" s="60">
        <v>524</v>
      </c>
      <c r="S9" s="60">
        <v>546</v>
      </c>
      <c r="T9" s="60">
        <v>593</v>
      </c>
      <c r="U9" s="60">
        <v>430</v>
      </c>
      <c r="V9" s="60">
        <v>496</v>
      </c>
      <c r="W9" s="60">
        <v>542</v>
      </c>
      <c r="X9" s="60">
        <v>405</v>
      </c>
      <c r="Y9" s="60">
        <v>394</v>
      </c>
      <c r="Z9" s="60">
        <v>270</v>
      </c>
      <c r="AA9" s="60">
        <v>525</v>
      </c>
      <c r="AB9" s="60">
        <v>451</v>
      </c>
      <c r="AC9" s="60">
        <v>600</v>
      </c>
      <c r="AD9" s="60">
        <v>296</v>
      </c>
      <c r="AE9" s="60">
        <v>564</v>
      </c>
      <c r="AF9" s="60">
        <v>310</v>
      </c>
      <c r="AG9" s="60">
        <v>329</v>
      </c>
      <c r="AH9" s="60">
        <v>291</v>
      </c>
      <c r="AI9" s="60">
        <v>576</v>
      </c>
      <c r="AJ9" s="60">
        <v>438</v>
      </c>
      <c r="AK9" s="60">
        <v>307</v>
      </c>
      <c r="AL9" s="60">
        <v>215</v>
      </c>
      <c r="AM9" s="60">
        <v>405</v>
      </c>
      <c r="AN9" s="60">
        <v>352</v>
      </c>
      <c r="AO9" s="60">
        <v>279</v>
      </c>
      <c r="AP9" s="60">
        <v>409</v>
      </c>
      <c r="AQ9" s="60">
        <v>407</v>
      </c>
      <c r="AR9" s="60">
        <v>431</v>
      </c>
      <c r="AS9" s="60">
        <v>417</v>
      </c>
      <c r="AT9" s="60">
        <v>526</v>
      </c>
      <c r="AU9" s="60">
        <v>452</v>
      </c>
      <c r="AV9" s="60">
        <v>490</v>
      </c>
      <c r="AW9" s="60">
        <v>468</v>
      </c>
      <c r="AX9" s="60">
        <v>402</v>
      </c>
      <c r="AY9" s="81">
        <v>404</v>
      </c>
      <c r="AZ9" s="81">
        <v>475</v>
      </c>
      <c r="BA9" s="81">
        <v>543</v>
      </c>
      <c r="BB9" s="81">
        <v>611</v>
      </c>
      <c r="BC9" s="81">
        <v>490</v>
      </c>
      <c r="BD9" s="81">
        <v>335</v>
      </c>
      <c r="BE9" s="81">
        <v>566</v>
      </c>
      <c r="BF9" s="81">
        <v>455</v>
      </c>
      <c r="BG9" s="81">
        <v>432</v>
      </c>
      <c r="BH9" s="60">
        <f t="shared" si="0"/>
        <v>1147</v>
      </c>
      <c r="BI9" s="60">
        <f t="shared" si="1"/>
        <v>2167</v>
      </c>
      <c r="BJ9" s="60">
        <f t="shared" si="2"/>
        <v>2378</v>
      </c>
      <c r="BK9" s="60">
        <f t="shared" si="3"/>
        <v>1979</v>
      </c>
      <c r="BL9" s="60">
        <f t="shared" si="4"/>
        <v>2065</v>
      </c>
      <c r="BM9" s="60">
        <f t="shared" si="5"/>
        <v>1611</v>
      </c>
      <c r="BN9" s="60">
        <f t="shared" si="6"/>
        <v>1872</v>
      </c>
      <c r="BO9" s="60">
        <f t="shared" si="7"/>
        <v>1494</v>
      </c>
      <c r="BP9" s="60">
        <f t="shared" si="8"/>
        <v>1536</v>
      </c>
      <c r="BQ9" s="60">
        <f t="shared" si="9"/>
        <v>1445</v>
      </c>
      <c r="BR9" s="60">
        <f t="shared" si="10"/>
        <v>1781</v>
      </c>
      <c r="BS9" s="60">
        <f t="shared" si="11"/>
        <v>1812</v>
      </c>
      <c r="BT9" s="81">
        <f t="shared" si="12"/>
        <v>2033</v>
      </c>
      <c r="BU9" s="81">
        <f t="shared" si="13"/>
        <v>1846</v>
      </c>
    </row>
    <row r="10" spans="2:73" ht="15" customHeight="1" thickBot="1" x14ac:dyDescent="0.25">
      <c r="B10" s="64" t="s">
        <v>93</v>
      </c>
      <c r="C10" s="60">
        <v>341</v>
      </c>
      <c r="D10" s="60">
        <v>275</v>
      </c>
      <c r="E10" s="60">
        <v>222</v>
      </c>
      <c r="F10" s="60">
        <v>269</v>
      </c>
      <c r="G10" s="60">
        <v>507</v>
      </c>
      <c r="H10" s="60">
        <v>402</v>
      </c>
      <c r="I10" s="60">
        <v>489</v>
      </c>
      <c r="J10" s="60">
        <v>514</v>
      </c>
      <c r="K10" s="60">
        <v>661</v>
      </c>
      <c r="L10" s="60">
        <v>466</v>
      </c>
      <c r="M10" s="60">
        <v>487</v>
      </c>
      <c r="N10" s="60">
        <v>464</v>
      </c>
      <c r="O10" s="60">
        <v>555</v>
      </c>
      <c r="P10" s="60">
        <v>457</v>
      </c>
      <c r="Q10" s="60">
        <v>432</v>
      </c>
      <c r="R10" s="60">
        <v>403</v>
      </c>
      <c r="S10" s="60">
        <v>492</v>
      </c>
      <c r="T10" s="60">
        <v>453</v>
      </c>
      <c r="U10" s="60">
        <v>398</v>
      </c>
      <c r="V10" s="60">
        <v>510</v>
      </c>
      <c r="W10" s="60">
        <v>518</v>
      </c>
      <c r="X10" s="60">
        <v>480</v>
      </c>
      <c r="Y10" s="60">
        <v>378</v>
      </c>
      <c r="Z10" s="60">
        <v>457</v>
      </c>
      <c r="AA10" s="60">
        <v>475</v>
      </c>
      <c r="AB10" s="60">
        <v>609</v>
      </c>
      <c r="AC10" s="60">
        <v>352</v>
      </c>
      <c r="AD10" s="60">
        <v>422</v>
      </c>
      <c r="AE10" s="60">
        <v>452</v>
      </c>
      <c r="AF10" s="60">
        <v>364</v>
      </c>
      <c r="AG10" s="60">
        <v>250</v>
      </c>
      <c r="AH10" s="60">
        <v>322</v>
      </c>
      <c r="AI10" s="60">
        <v>439</v>
      </c>
      <c r="AJ10" s="60">
        <v>330</v>
      </c>
      <c r="AK10" s="60">
        <v>243</v>
      </c>
      <c r="AL10" s="60">
        <v>308</v>
      </c>
      <c r="AM10" s="60">
        <v>314</v>
      </c>
      <c r="AN10" s="60">
        <v>311</v>
      </c>
      <c r="AO10" s="60">
        <v>222</v>
      </c>
      <c r="AP10" s="60">
        <v>354</v>
      </c>
      <c r="AQ10" s="60">
        <v>472</v>
      </c>
      <c r="AR10" s="60">
        <v>375</v>
      </c>
      <c r="AS10" s="60">
        <v>294</v>
      </c>
      <c r="AT10" s="60">
        <v>382</v>
      </c>
      <c r="AU10" s="60">
        <v>312</v>
      </c>
      <c r="AV10" s="60">
        <v>391</v>
      </c>
      <c r="AW10" s="60">
        <v>277</v>
      </c>
      <c r="AX10" s="60">
        <v>364</v>
      </c>
      <c r="AY10" s="81">
        <v>355</v>
      </c>
      <c r="AZ10" s="81">
        <v>369</v>
      </c>
      <c r="BA10" s="81">
        <v>247</v>
      </c>
      <c r="BB10" s="81">
        <v>341</v>
      </c>
      <c r="BC10" s="81">
        <v>336</v>
      </c>
      <c r="BD10" s="81">
        <v>251</v>
      </c>
      <c r="BE10" s="81">
        <v>466</v>
      </c>
      <c r="BF10" s="81">
        <v>342</v>
      </c>
      <c r="BG10" s="81">
        <v>464</v>
      </c>
      <c r="BH10" s="60">
        <f t="shared" si="0"/>
        <v>1107</v>
      </c>
      <c r="BI10" s="60">
        <f t="shared" si="1"/>
        <v>1912</v>
      </c>
      <c r="BJ10" s="60">
        <f t="shared" si="2"/>
        <v>2078</v>
      </c>
      <c r="BK10" s="60">
        <f t="shared" si="3"/>
        <v>1847</v>
      </c>
      <c r="BL10" s="60">
        <f t="shared" si="4"/>
        <v>1853</v>
      </c>
      <c r="BM10" s="60">
        <f t="shared" si="5"/>
        <v>1833</v>
      </c>
      <c r="BN10" s="60">
        <f t="shared" si="6"/>
        <v>1858</v>
      </c>
      <c r="BO10" s="60">
        <f t="shared" si="7"/>
        <v>1388</v>
      </c>
      <c r="BP10" s="60">
        <f t="shared" si="8"/>
        <v>1320</v>
      </c>
      <c r="BQ10" s="60">
        <f t="shared" si="9"/>
        <v>1201</v>
      </c>
      <c r="BR10" s="60">
        <f t="shared" si="10"/>
        <v>1523</v>
      </c>
      <c r="BS10" s="60">
        <f t="shared" si="11"/>
        <v>1344</v>
      </c>
      <c r="BT10" s="81">
        <f t="shared" si="12"/>
        <v>1312</v>
      </c>
      <c r="BU10" s="81">
        <f t="shared" si="13"/>
        <v>1395</v>
      </c>
    </row>
    <row r="11" spans="2:73" ht="15" customHeight="1" thickBot="1" x14ac:dyDescent="0.25">
      <c r="B11" s="64" t="s">
        <v>7</v>
      </c>
      <c r="C11" s="60">
        <v>805</v>
      </c>
      <c r="D11" s="60">
        <v>1242</v>
      </c>
      <c r="E11" s="60">
        <v>1031</v>
      </c>
      <c r="F11" s="60">
        <v>1059</v>
      </c>
      <c r="G11" s="60">
        <v>1025</v>
      </c>
      <c r="H11" s="60">
        <v>1827</v>
      </c>
      <c r="I11" s="60">
        <v>1288</v>
      </c>
      <c r="J11" s="60">
        <v>1312</v>
      </c>
      <c r="K11" s="60">
        <v>1659</v>
      </c>
      <c r="L11" s="60">
        <v>1640</v>
      </c>
      <c r="M11" s="60">
        <v>1422</v>
      </c>
      <c r="N11" s="60">
        <v>1247</v>
      </c>
      <c r="O11" s="60">
        <v>1509</v>
      </c>
      <c r="P11" s="60">
        <v>1807</v>
      </c>
      <c r="Q11" s="60">
        <v>906</v>
      </c>
      <c r="R11" s="60">
        <v>1227</v>
      </c>
      <c r="S11" s="60">
        <v>1571</v>
      </c>
      <c r="T11" s="60">
        <v>1648</v>
      </c>
      <c r="U11" s="60">
        <v>907</v>
      </c>
      <c r="V11" s="60">
        <v>1164</v>
      </c>
      <c r="W11" s="60">
        <v>1349</v>
      </c>
      <c r="X11" s="60">
        <v>1667</v>
      </c>
      <c r="Y11" s="60">
        <v>1011</v>
      </c>
      <c r="Z11" s="60">
        <v>1333</v>
      </c>
      <c r="AA11" s="60">
        <v>1333</v>
      </c>
      <c r="AB11" s="60">
        <v>1866</v>
      </c>
      <c r="AC11" s="60">
        <v>989</v>
      </c>
      <c r="AD11" s="60">
        <v>962</v>
      </c>
      <c r="AE11" s="60">
        <v>1288</v>
      </c>
      <c r="AF11" s="60">
        <v>1034</v>
      </c>
      <c r="AG11" s="60">
        <v>1196</v>
      </c>
      <c r="AH11" s="60">
        <v>1264</v>
      </c>
      <c r="AI11" s="60">
        <v>1215</v>
      </c>
      <c r="AJ11" s="60">
        <v>1175</v>
      </c>
      <c r="AK11" s="60">
        <v>744</v>
      </c>
      <c r="AL11" s="60">
        <v>1336</v>
      </c>
      <c r="AM11" s="60">
        <v>1093</v>
      </c>
      <c r="AN11" s="60">
        <v>858</v>
      </c>
      <c r="AO11" s="60">
        <v>665</v>
      </c>
      <c r="AP11" s="60">
        <v>1020</v>
      </c>
      <c r="AQ11" s="60">
        <v>1247</v>
      </c>
      <c r="AR11" s="60">
        <v>1278</v>
      </c>
      <c r="AS11" s="60">
        <v>830</v>
      </c>
      <c r="AT11" s="60">
        <v>998</v>
      </c>
      <c r="AU11" s="60">
        <v>801</v>
      </c>
      <c r="AV11" s="60">
        <v>1113</v>
      </c>
      <c r="AW11" s="60">
        <v>1157</v>
      </c>
      <c r="AX11" s="60">
        <v>966</v>
      </c>
      <c r="AY11" s="81">
        <v>786</v>
      </c>
      <c r="AZ11" s="81">
        <v>947</v>
      </c>
      <c r="BA11" s="81">
        <v>891</v>
      </c>
      <c r="BB11" s="81">
        <v>887</v>
      </c>
      <c r="BC11" s="81">
        <v>796</v>
      </c>
      <c r="BD11" s="81">
        <v>791</v>
      </c>
      <c r="BE11" s="81">
        <v>828</v>
      </c>
      <c r="BF11" s="81">
        <v>800</v>
      </c>
      <c r="BG11" s="81">
        <v>1068</v>
      </c>
      <c r="BH11" s="60">
        <f t="shared" si="0"/>
        <v>4137</v>
      </c>
      <c r="BI11" s="60">
        <f t="shared" si="1"/>
        <v>5452</v>
      </c>
      <c r="BJ11" s="60">
        <f t="shared" si="2"/>
        <v>5968</v>
      </c>
      <c r="BK11" s="60">
        <f t="shared" si="3"/>
        <v>5449</v>
      </c>
      <c r="BL11" s="60">
        <f t="shared" si="4"/>
        <v>5290</v>
      </c>
      <c r="BM11" s="60">
        <f t="shared" si="5"/>
        <v>5360</v>
      </c>
      <c r="BN11" s="60">
        <f t="shared" si="6"/>
        <v>5150</v>
      </c>
      <c r="BO11" s="60">
        <f t="shared" si="7"/>
        <v>4782</v>
      </c>
      <c r="BP11" s="60">
        <f t="shared" si="8"/>
        <v>4470</v>
      </c>
      <c r="BQ11" s="60">
        <f t="shared" si="9"/>
        <v>3636</v>
      </c>
      <c r="BR11" s="60">
        <f t="shared" si="10"/>
        <v>4353</v>
      </c>
      <c r="BS11" s="60">
        <f t="shared" si="11"/>
        <v>4037</v>
      </c>
      <c r="BT11" s="81">
        <f t="shared" si="12"/>
        <v>3511</v>
      </c>
      <c r="BU11" s="81">
        <f t="shared" si="13"/>
        <v>3215</v>
      </c>
    </row>
    <row r="12" spans="2:73" ht="15" customHeight="1" thickBot="1" x14ac:dyDescent="0.25">
      <c r="B12" s="64" t="s">
        <v>21</v>
      </c>
      <c r="C12" s="60">
        <v>53</v>
      </c>
      <c r="D12" s="60">
        <v>49</v>
      </c>
      <c r="E12" s="60">
        <v>20</v>
      </c>
      <c r="F12" s="60">
        <v>31</v>
      </c>
      <c r="G12" s="60">
        <v>39</v>
      </c>
      <c r="H12" s="60">
        <v>68</v>
      </c>
      <c r="I12" s="60">
        <v>28</v>
      </c>
      <c r="J12" s="60">
        <v>61</v>
      </c>
      <c r="K12" s="60">
        <v>55</v>
      </c>
      <c r="L12" s="60">
        <v>61</v>
      </c>
      <c r="M12" s="60">
        <v>34</v>
      </c>
      <c r="N12" s="60">
        <v>45</v>
      </c>
      <c r="O12" s="60">
        <v>54</v>
      </c>
      <c r="P12" s="60">
        <v>63</v>
      </c>
      <c r="Q12" s="60">
        <v>37</v>
      </c>
      <c r="R12" s="60">
        <v>56</v>
      </c>
      <c r="S12" s="60">
        <v>62</v>
      </c>
      <c r="T12" s="60">
        <v>67</v>
      </c>
      <c r="U12" s="60">
        <v>53</v>
      </c>
      <c r="V12" s="60">
        <v>58</v>
      </c>
      <c r="W12" s="60">
        <v>5</v>
      </c>
      <c r="X12" s="60">
        <v>71</v>
      </c>
      <c r="Y12" s="60">
        <v>65</v>
      </c>
      <c r="Z12" s="60">
        <v>147</v>
      </c>
      <c r="AA12" s="60">
        <v>78</v>
      </c>
      <c r="AB12" s="60">
        <v>72</v>
      </c>
      <c r="AC12" s="60">
        <v>63</v>
      </c>
      <c r="AD12" s="60">
        <v>130</v>
      </c>
      <c r="AE12" s="60">
        <v>87</v>
      </c>
      <c r="AF12" s="60">
        <v>68</v>
      </c>
      <c r="AG12" s="60">
        <v>52</v>
      </c>
      <c r="AH12" s="60">
        <v>100</v>
      </c>
      <c r="AI12" s="60">
        <v>83</v>
      </c>
      <c r="AJ12" s="60">
        <v>87</v>
      </c>
      <c r="AK12" s="60">
        <v>47</v>
      </c>
      <c r="AL12" s="60">
        <v>82</v>
      </c>
      <c r="AM12" s="60">
        <v>68</v>
      </c>
      <c r="AN12" s="60">
        <v>72</v>
      </c>
      <c r="AO12" s="60">
        <v>51</v>
      </c>
      <c r="AP12" s="60">
        <v>67</v>
      </c>
      <c r="AQ12" s="60">
        <v>71</v>
      </c>
      <c r="AR12" s="60">
        <v>100</v>
      </c>
      <c r="AS12" s="60">
        <v>80</v>
      </c>
      <c r="AT12" s="60">
        <v>74</v>
      </c>
      <c r="AU12" s="60">
        <v>66</v>
      </c>
      <c r="AV12" s="60">
        <v>99</v>
      </c>
      <c r="AW12" s="60">
        <v>59</v>
      </c>
      <c r="AX12" s="60">
        <v>78</v>
      </c>
      <c r="AY12" s="81">
        <v>68</v>
      </c>
      <c r="AZ12" s="81">
        <v>74</v>
      </c>
      <c r="BA12" s="81">
        <v>52</v>
      </c>
      <c r="BB12" s="81">
        <v>50</v>
      </c>
      <c r="BC12" s="81">
        <v>87</v>
      </c>
      <c r="BD12" s="81">
        <v>75</v>
      </c>
      <c r="BE12" s="81">
        <v>66</v>
      </c>
      <c r="BF12" s="81">
        <v>84</v>
      </c>
      <c r="BG12" s="81">
        <v>131</v>
      </c>
      <c r="BH12" s="60">
        <f t="shared" si="0"/>
        <v>153</v>
      </c>
      <c r="BI12" s="60">
        <f t="shared" si="1"/>
        <v>196</v>
      </c>
      <c r="BJ12" s="60">
        <f t="shared" si="2"/>
        <v>195</v>
      </c>
      <c r="BK12" s="60">
        <f t="shared" si="3"/>
        <v>210</v>
      </c>
      <c r="BL12" s="60">
        <f t="shared" si="4"/>
        <v>240</v>
      </c>
      <c r="BM12" s="60">
        <f t="shared" si="5"/>
        <v>288</v>
      </c>
      <c r="BN12" s="60">
        <f t="shared" si="6"/>
        <v>343</v>
      </c>
      <c r="BO12" s="60">
        <f t="shared" si="7"/>
        <v>307</v>
      </c>
      <c r="BP12" s="60">
        <f t="shared" si="8"/>
        <v>299</v>
      </c>
      <c r="BQ12" s="60">
        <f t="shared" si="9"/>
        <v>258</v>
      </c>
      <c r="BR12" s="60">
        <f t="shared" si="10"/>
        <v>325</v>
      </c>
      <c r="BS12" s="60">
        <f t="shared" si="11"/>
        <v>302</v>
      </c>
      <c r="BT12" s="81">
        <f t="shared" si="12"/>
        <v>244</v>
      </c>
      <c r="BU12" s="81">
        <f t="shared" si="13"/>
        <v>312</v>
      </c>
    </row>
    <row r="13" spans="2:73" ht="15" customHeight="1" thickBot="1" x14ac:dyDescent="0.25">
      <c r="B13" s="64" t="s">
        <v>22</v>
      </c>
      <c r="C13" s="60">
        <v>273</v>
      </c>
      <c r="D13" s="60">
        <v>243</v>
      </c>
      <c r="E13" s="60">
        <v>181</v>
      </c>
      <c r="F13" s="60">
        <v>256</v>
      </c>
      <c r="G13" s="60">
        <v>130</v>
      </c>
      <c r="H13" s="60">
        <v>391</v>
      </c>
      <c r="I13" s="60">
        <v>300</v>
      </c>
      <c r="J13" s="60">
        <v>369</v>
      </c>
      <c r="K13" s="60">
        <v>468</v>
      </c>
      <c r="L13" s="60">
        <v>349</v>
      </c>
      <c r="M13" s="60">
        <v>278</v>
      </c>
      <c r="N13" s="60">
        <v>332</v>
      </c>
      <c r="O13" s="60">
        <v>359</v>
      </c>
      <c r="P13" s="60">
        <v>309</v>
      </c>
      <c r="Q13" s="60">
        <v>276</v>
      </c>
      <c r="R13" s="60">
        <v>403</v>
      </c>
      <c r="S13" s="60">
        <v>315</v>
      </c>
      <c r="T13" s="60">
        <v>322</v>
      </c>
      <c r="U13" s="60">
        <v>308</v>
      </c>
      <c r="V13" s="60">
        <v>376</v>
      </c>
      <c r="W13" s="60">
        <v>307</v>
      </c>
      <c r="X13" s="60">
        <v>299</v>
      </c>
      <c r="Y13" s="60">
        <v>414</v>
      </c>
      <c r="Z13" s="60">
        <v>331</v>
      </c>
      <c r="AA13" s="60">
        <v>375</v>
      </c>
      <c r="AB13" s="60">
        <v>336</v>
      </c>
      <c r="AC13" s="60">
        <v>285</v>
      </c>
      <c r="AD13" s="60">
        <v>394</v>
      </c>
      <c r="AE13" s="60">
        <v>238</v>
      </c>
      <c r="AF13" s="60">
        <v>288</v>
      </c>
      <c r="AG13" s="60">
        <v>207</v>
      </c>
      <c r="AH13" s="60">
        <v>360</v>
      </c>
      <c r="AI13" s="60">
        <v>468</v>
      </c>
      <c r="AJ13" s="60">
        <v>299</v>
      </c>
      <c r="AK13" s="60">
        <v>313</v>
      </c>
      <c r="AL13" s="60">
        <v>267</v>
      </c>
      <c r="AM13" s="60">
        <v>239</v>
      </c>
      <c r="AN13" s="60">
        <v>265</v>
      </c>
      <c r="AO13" s="60">
        <v>198</v>
      </c>
      <c r="AP13" s="60">
        <v>319</v>
      </c>
      <c r="AQ13" s="60">
        <v>212</v>
      </c>
      <c r="AR13" s="60">
        <v>267</v>
      </c>
      <c r="AS13" s="60">
        <v>217</v>
      </c>
      <c r="AT13" s="60">
        <v>366</v>
      </c>
      <c r="AU13" s="60">
        <v>386</v>
      </c>
      <c r="AV13" s="60">
        <v>327</v>
      </c>
      <c r="AW13" s="60">
        <v>254</v>
      </c>
      <c r="AX13" s="60">
        <v>380</v>
      </c>
      <c r="AY13" s="81">
        <v>308</v>
      </c>
      <c r="AZ13" s="81">
        <v>330</v>
      </c>
      <c r="BA13" s="81">
        <v>266</v>
      </c>
      <c r="BB13" s="81">
        <v>315</v>
      </c>
      <c r="BC13" s="81">
        <v>379</v>
      </c>
      <c r="BD13" s="81">
        <v>163</v>
      </c>
      <c r="BE13" s="81">
        <v>317</v>
      </c>
      <c r="BF13" s="81">
        <v>321</v>
      </c>
      <c r="BG13" s="81">
        <v>328</v>
      </c>
      <c r="BH13" s="60">
        <f t="shared" si="0"/>
        <v>953</v>
      </c>
      <c r="BI13" s="60">
        <f t="shared" si="1"/>
        <v>1190</v>
      </c>
      <c r="BJ13" s="60">
        <f t="shared" si="2"/>
        <v>1427</v>
      </c>
      <c r="BK13" s="60">
        <f t="shared" si="3"/>
        <v>1347</v>
      </c>
      <c r="BL13" s="60">
        <f t="shared" si="4"/>
        <v>1321</v>
      </c>
      <c r="BM13" s="60">
        <f t="shared" si="5"/>
        <v>1351</v>
      </c>
      <c r="BN13" s="60">
        <f t="shared" si="6"/>
        <v>1390</v>
      </c>
      <c r="BO13" s="60">
        <f t="shared" si="7"/>
        <v>1093</v>
      </c>
      <c r="BP13" s="60">
        <f t="shared" si="8"/>
        <v>1347</v>
      </c>
      <c r="BQ13" s="60">
        <f t="shared" si="9"/>
        <v>1021</v>
      </c>
      <c r="BR13" s="60">
        <f t="shared" si="10"/>
        <v>1062</v>
      </c>
      <c r="BS13" s="60">
        <f t="shared" si="11"/>
        <v>1347</v>
      </c>
      <c r="BT13" s="81">
        <f t="shared" si="12"/>
        <v>1219</v>
      </c>
      <c r="BU13" s="81">
        <f t="shared" si="13"/>
        <v>1180</v>
      </c>
    </row>
    <row r="14" spans="2:73" ht="15" customHeight="1" thickBot="1" x14ac:dyDescent="0.25">
      <c r="B14" s="64" t="s">
        <v>23</v>
      </c>
      <c r="C14" s="60">
        <v>2974</v>
      </c>
      <c r="D14" s="60">
        <v>2781</v>
      </c>
      <c r="E14" s="60">
        <v>2208</v>
      </c>
      <c r="F14" s="60">
        <v>3014</v>
      </c>
      <c r="G14" s="60">
        <v>4103</v>
      </c>
      <c r="H14" s="60">
        <v>3844</v>
      </c>
      <c r="I14" s="60">
        <v>3357</v>
      </c>
      <c r="J14" s="60">
        <v>5130</v>
      </c>
      <c r="K14" s="60">
        <v>4959</v>
      </c>
      <c r="L14" s="60">
        <v>5134</v>
      </c>
      <c r="M14" s="60">
        <v>4016</v>
      </c>
      <c r="N14" s="60">
        <v>5485</v>
      </c>
      <c r="O14" s="60">
        <v>5177</v>
      </c>
      <c r="P14" s="60">
        <v>4505</v>
      </c>
      <c r="Q14" s="60">
        <v>3649</v>
      </c>
      <c r="R14" s="60">
        <v>4327</v>
      </c>
      <c r="S14" s="60">
        <v>4396</v>
      </c>
      <c r="T14" s="60">
        <v>4537</v>
      </c>
      <c r="U14" s="60">
        <v>3516</v>
      </c>
      <c r="V14" s="60">
        <v>4307</v>
      </c>
      <c r="W14" s="60">
        <v>4133</v>
      </c>
      <c r="X14" s="60">
        <v>4046</v>
      </c>
      <c r="Y14" s="60">
        <v>2833</v>
      </c>
      <c r="Z14" s="60">
        <v>3942</v>
      </c>
      <c r="AA14" s="60">
        <v>3735</v>
      </c>
      <c r="AB14" s="60">
        <v>3727</v>
      </c>
      <c r="AC14" s="60">
        <v>3130</v>
      </c>
      <c r="AD14" s="60">
        <v>3777</v>
      </c>
      <c r="AE14" s="60">
        <v>3490</v>
      </c>
      <c r="AF14" s="60">
        <v>3493</v>
      </c>
      <c r="AG14" s="60">
        <v>3239</v>
      </c>
      <c r="AH14" s="60">
        <v>4011</v>
      </c>
      <c r="AI14" s="60">
        <v>4067</v>
      </c>
      <c r="AJ14" s="60">
        <v>3267</v>
      </c>
      <c r="AK14" s="60">
        <v>2790</v>
      </c>
      <c r="AL14" s="60">
        <v>3422</v>
      </c>
      <c r="AM14" s="60">
        <v>2742</v>
      </c>
      <c r="AN14" s="60">
        <v>2972</v>
      </c>
      <c r="AO14" s="60">
        <v>2511</v>
      </c>
      <c r="AP14" s="60">
        <v>2821</v>
      </c>
      <c r="AQ14" s="60">
        <v>3080</v>
      </c>
      <c r="AR14" s="60">
        <v>3107</v>
      </c>
      <c r="AS14" s="60">
        <v>2314</v>
      </c>
      <c r="AT14" s="60">
        <v>2690</v>
      </c>
      <c r="AU14" s="60">
        <v>2946</v>
      </c>
      <c r="AV14" s="60">
        <v>2905</v>
      </c>
      <c r="AW14" s="60">
        <v>2458</v>
      </c>
      <c r="AX14" s="60">
        <v>2960</v>
      </c>
      <c r="AY14" s="81">
        <v>3150</v>
      </c>
      <c r="AZ14" s="81">
        <v>2932</v>
      </c>
      <c r="BA14" s="81">
        <v>2684</v>
      </c>
      <c r="BB14" s="81">
        <v>3193</v>
      </c>
      <c r="BC14" s="81">
        <v>2799</v>
      </c>
      <c r="BD14" s="81">
        <v>1648</v>
      </c>
      <c r="BE14" s="81">
        <v>2599</v>
      </c>
      <c r="BF14" s="81">
        <v>2934</v>
      </c>
      <c r="BG14" s="81">
        <v>3281</v>
      </c>
      <c r="BH14" s="60">
        <f t="shared" si="0"/>
        <v>10977</v>
      </c>
      <c r="BI14" s="60">
        <f t="shared" si="1"/>
        <v>16434</v>
      </c>
      <c r="BJ14" s="60">
        <f t="shared" si="2"/>
        <v>19594</v>
      </c>
      <c r="BK14" s="60">
        <f t="shared" si="3"/>
        <v>17658</v>
      </c>
      <c r="BL14" s="60">
        <f t="shared" si="4"/>
        <v>16756</v>
      </c>
      <c r="BM14" s="60">
        <f t="shared" si="5"/>
        <v>14954</v>
      </c>
      <c r="BN14" s="60">
        <f t="shared" si="6"/>
        <v>14369</v>
      </c>
      <c r="BO14" s="60">
        <f t="shared" si="7"/>
        <v>14233</v>
      </c>
      <c r="BP14" s="60">
        <f t="shared" si="8"/>
        <v>13546</v>
      </c>
      <c r="BQ14" s="60">
        <f t="shared" si="9"/>
        <v>11046</v>
      </c>
      <c r="BR14" s="60">
        <f t="shared" si="10"/>
        <v>11191</v>
      </c>
      <c r="BS14" s="60">
        <f t="shared" si="11"/>
        <v>11269</v>
      </c>
      <c r="BT14" s="81">
        <f t="shared" si="12"/>
        <v>11959</v>
      </c>
      <c r="BU14" s="81">
        <f t="shared" si="13"/>
        <v>9980</v>
      </c>
    </row>
    <row r="15" spans="2:73" ht="15" customHeight="1" thickBot="1" x14ac:dyDescent="0.25">
      <c r="B15" s="64" t="s">
        <v>95</v>
      </c>
      <c r="C15" s="60">
        <v>868</v>
      </c>
      <c r="D15" s="60">
        <v>880</v>
      </c>
      <c r="E15" s="60">
        <v>540</v>
      </c>
      <c r="F15" s="60">
        <v>793</v>
      </c>
      <c r="G15" s="60">
        <v>883</v>
      </c>
      <c r="H15" s="60">
        <v>930</v>
      </c>
      <c r="I15" s="60">
        <v>781</v>
      </c>
      <c r="J15" s="60">
        <v>958</v>
      </c>
      <c r="K15" s="60">
        <v>1210</v>
      </c>
      <c r="L15" s="60">
        <v>1239</v>
      </c>
      <c r="M15" s="60">
        <v>953</v>
      </c>
      <c r="N15" s="60">
        <v>1005</v>
      </c>
      <c r="O15" s="60">
        <v>1226</v>
      </c>
      <c r="P15" s="60">
        <v>1278</v>
      </c>
      <c r="Q15" s="60">
        <v>771</v>
      </c>
      <c r="R15" s="60">
        <v>1094</v>
      </c>
      <c r="S15" s="60">
        <v>1091</v>
      </c>
      <c r="T15" s="60">
        <v>1172</v>
      </c>
      <c r="U15" s="60">
        <v>752</v>
      </c>
      <c r="V15" s="60">
        <v>974</v>
      </c>
      <c r="W15" s="60">
        <v>1116</v>
      </c>
      <c r="X15" s="60">
        <v>1054</v>
      </c>
      <c r="Y15" s="60">
        <v>994</v>
      </c>
      <c r="Z15" s="60">
        <v>915</v>
      </c>
      <c r="AA15" s="60">
        <v>1151</v>
      </c>
      <c r="AB15" s="60">
        <v>1360</v>
      </c>
      <c r="AC15" s="60">
        <v>846</v>
      </c>
      <c r="AD15" s="60">
        <v>1151</v>
      </c>
      <c r="AE15" s="60">
        <v>1159</v>
      </c>
      <c r="AF15" s="60">
        <v>1352</v>
      </c>
      <c r="AG15" s="60">
        <v>861</v>
      </c>
      <c r="AH15" s="60">
        <v>1117</v>
      </c>
      <c r="AI15" s="60">
        <v>1234</v>
      </c>
      <c r="AJ15" s="60">
        <v>1215</v>
      </c>
      <c r="AK15" s="60">
        <v>817</v>
      </c>
      <c r="AL15" s="60">
        <v>938</v>
      </c>
      <c r="AM15" s="60">
        <v>1008</v>
      </c>
      <c r="AN15" s="60">
        <v>1172</v>
      </c>
      <c r="AO15" s="60">
        <v>891</v>
      </c>
      <c r="AP15" s="60">
        <v>998</v>
      </c>
      <c r="AQ15" s="60">
        <v>1322</v>
      </c>
      <c r="AR15" s="60">
        <v>1289</v>
      </c>
      <c r="AS15" s="60">
        <v>930</v>
      </c>
      <c r="AT15" s="60">
        <v>1232</v>
      </c>
      <c r="AU15" s="60">
        <v>1366</v>
      </c>
      <c r="AV15" s="60">
        <v>1234</v>
      </c>
      <c r="AW15" s="60">
        <v>917</v>
      </c>
      <c r="AX15" s="60">
        <v>1184</v>
      </c>
      <c r="AY15" s="81">
        <v>1189</v>
      </c>
      <c r="AZ15" s="81">
        <v>1217</v>
      </c>
      <c r="BA15" s="81">
        <v>958</v>
      </c>
      <c r="BB15" s="81">
        <v>1393</v>
      </c>
      <c r="BC15" s="81">
        <v>1211</v>
      </c>
      <c r="BD15" s="81">
        <v>800</v>
      </c>
      <c r="BE15" s="81">
        <v>1617</v>
      </c>
      <c r="BF15" s="81">
        <v>1553</v>
      </c>
      <c r="BG15" s="81">
        <v>1651</v>
      </c>
      <c r="BH15" s="60">
        <f t="shared" si="0"/>
        <v>3081</v>
      </c>
      <c r="BI15" s="60">
        <f t="shared" si="1"/>
        <v>3552</v>
      </c>
      <c r="BJ15" s="60">
        <f t="shared" si="2"/>
        <v>4407</v>
      </c>
      <c r="BK15" s="60">
        <f t="shared" si="3"/>
        <v>4369</v>
      </c>
      <c r="BL15" s="60">
        <f t="shared" si="4"/>
        <v>3989</v>
      </c>
      <c r="BM15" s="60">
        <f t="shared" si="5"/>
        <v>4079</v>
      </c>
      <c r="BN15" s="60">
        <f t="shared" si="6"/>
        <v>4508</v>
      </c>
      <c r="BO15" s="60">
        <f t="shared" si="7"/>
        <v>4489</v>
      </c>
      <c r="BP15" s="60">
        <f t="shared" si="8"/>
        <v>4204</v>
      </c>
      <c r="BQ15" s="60">
        <f t="shared" si="9"/>
        <v>4069</v>
      </c>
      <c r="BR15" s="60">
        <f t="shared" si="10"/>
        <v>4773</v>
      </c>
      <c r="BS15" s="60">
        <f t="shared" si="11"/>
        <v>4701</v>
      </c>
      <c r="BT15" s="81">
        <f t="shared" si="12"/>
        <v>4757</v>
      </c>
      <c r="BU15" s="81">
        <f t="shared" si="13"/>
        <v>5181</v>
      </c>
    </row>
    <row r="16" spans="2:73" ht="15" customHeight="1" thickBot="1" x14ac:dyDescent="0.25">
      <c r="B16" s="64" t="s">
        <v>24</v>
      </c>
      <c r="C16" s="60">
        <v>266</v>
      </c>
      <c r="D16" s="60">
        <v>323</v>
      </c>
      <c r="E16" s="60">
        <v>200</v>
      </c>
      <c r="F16" s="60">
        <v>330</v>
      </c>
      <c r="G16" s="60">
        <v>445</v>
      </c>
      <c r="H16" s="60">
        <v>366</v>
      </c>
      <c r="I16" s="60">
        <v>257</v>
      </c>
      <c r="J16" s="60">
        <v>438</v>
      </c>
      <c r="K16" s="60">
        <v>548</v>
      </c>
      <c r="L16" s="60">
        <v>409</v>
      </c>
      <c r="M16" s="60">
        <v>332</v>
      </c>
      <c r="N16" s="60">
        <v>452</v>
      </c>
      <c r="O16" s="60">
        <v>512</v>
      </c>
      <c r="P16" s="60">
        <v>383</v>
      </c>
      <c r="Q16" s="60">
        <v>372</v>
      </c>
      <c r="R16" s="60">
        <v>559</v>
      </c>
      <c r="S16" s="60">
        <v>498</v>
      </c>
      <c r="T16" s="60">
        <v>416</v>
      </c>
      <c r="U16" s="60">
        <v>397</v>
      </c>
      <c r="V16" s="60">
        <v>348</v>
      </c>
      <c r="W16" s="60">
        <v>483</v>
      </c>
      <c r="X16" s="60">
        <v>347</v>
      </c>
      <c r="Y16" s="60">
        <v>289</v>
      </c>
      <c r="Z16" s="60">
        <v>498</v>
      </c>
      <c r="AA16" s="60">
        <v>619</v>
      </c>
      <c r="AB16" s="60">
        <v>509</v>
      </c>
      <c r="AC16" s="60">
        <v>481</v>
      </c>
      <c r="AD16" s="60">
        <v>428</v>
      </c>
      <c r="AE16" s="60">
        <v>498</v>
      </c>
      <c r="AF16" s="60">
        <v>382</v>
      </c>
      <c r="AG16" s="60">
        <v>347</v>
      </c>
      <c r="AH16" s="60">
        <v>347</v>
      </c>
      <c r="AI16" s="60">
        <v>594</v>
      </c>
      <c r="AJ16" s="60">
        <v>249</v>
      </c>
      <c r="AK16" s="60">
        <v>316</v>
      </c>
      <c r="AL16" s="60">
        <v>325</v>
      </c>
      <c r="AM16" s="60">
        <v>263</v>
      </c>
      <c r="AN16" s="60">
        <v>290</v>
      </c>
      <c r="AO16" s="60">
        <v>211</v>
      </c>
      <c r="AP16" s="60">
        <v>263</v>
      </c>
      <c r="AQ16" s="60">
        <v>237</v>
      </c>
      <c r="AR16" s="60">
        <v>249</v>
      </c>
      <c r="AS16" s="60">
        <v>215</v>
      </c>
      <c r="AT16" s="60">
        <v>589</v>
      </c>
      <c r="AU16" s="60">
        <v>382</v>
      </c>
      <c r="AV16" s="60">
        <v>609</v>
      </c>
      <c r="AW16" s="60">
        <v>222</v>
      </c>
      <c r="AX16" s="60">
        <v>305</v>
      </c>
      <c r="AY16" s="81">
        <v>290</v>
      </c>
      <c r="AZ16" s="81">
        <v>275</v>
      </c>
      <c r="BA16" s="81">
        <v>365</v>
      </c>
      <c r="BB16" s="81">
        <v>304</v>
      </c>
      <c r="BC16" s="81">
        <v>316</v>
      </c>
      <c r="BD16" s="81">
        <v>315</v>
      </c>
      <c r="BE16" s="81">
        <v>378</v>
      </c>
      <c r="BF16" s="81">
        <v>381</v>
      </c>
      <c r="BG16" s="81">
        <v>355</v>
      </c>
      <c r="BH16" s="60">
        <f t="shared" si="0"/>
        <v>1119</v>
      </c>
      <c r="BI16" s="60">
        <f t="shared" si="1"/>
        <v>1506</v>
      </c>
      <c r="BJ16" s="60">
        <f t="shared" si="2"/>
        <v>1741</v>
      </c>
      <c r="BK16" s="60">
        <f t="shared" si="3"/>
        <v>1826</v>
      </c>
      <c r="BL16" s="60">
        <f t="shared" si="4"/>
        <v>1659</v>
      </c>
      <c r="BM16" s="60">
        <f t="shared" si="5"/>
        <v>1617</v>
      </c>
      <c r="BN16" s="60">
        <f t="shared" si="6"/>
        <v>2037</v>
      </c>
      <c r="BO16" s="60">
        <f t="shared" si="7"/>
        <v>1574</v>
      </c>
      <c r="BP16" s="60">
        <f t="shared" si="8"/>
        <v>1484</v>
      </c>
      <c r="BQ16" s="60">
        <f t="shared" si="9"/>
        <v>1027</v>
      </c>
      <c r="BR16" s="60">
        <f t="shared" si="10"/>
        <v>1290</v>
      </c>
      <c r="BS16" s="60">
        <f t="shared" si="11"/>
        <v>1518</v>
      </c>
      <c r="BT16" s="81">
        <f t="shared" si="12"/>
        <v>1234</v>
      </c>
      <c r="BU16" s="81">
        <f t="shared" si="13"/>
        <v>1390</v>
      </c>
    </row>
    <row r="17" spans="2:73" ht="15" customHeight="1" thickBot="1" x14ac:dyDescent="0.25">
      <c r="B17" s="64" t="s">
        <v>25</v>
      </c>
      <c r="C17" s="60">
        <v>120</v>
      </c>
      <c r="D17" s="60">
        <v>164</v>
      </c>
      <c r="E17" s="60">
        <v>86</v>
      </c>
      <c r="F17" s="60">
        <v>203</v>
      </c>
      <c r="G17" s="60">
        <v>153</v>
      </c>
      <c r="H17" s="60">
        <v>206</v>
      </c>
      <c r="I17" s="60">
        <v>117</v>
      </c>
      <c r="J17" s="60">
        <v>391</v>
      </c>
      <c r="K17" s="60">
        <v>352</v>
      </c>
      <c r="L17" s="60">
        <v>230</v>
      </c>
      <c r="M17" s="60">
        <v>191</v>
      </c>
      <c r="N17" s="60">
        <v>270</v>
      </c>
      <c r="O17" s="60">
        <v>272</v>
      </c>
      <c r="P17" s="60">
        <v>243</v>
      </c>
      <c r="Q17" s="60">
        <v>157</v>
      </c>
      <c r="R17" s="60">
        <v>349</v>
      </c>
      <c r="S17" s="60">
        <v>249</v>
      </c>
      <c r="T17" s="60">
        <v>238</v>
      </c>
      <c r="U17" s="60">
        <v>144</v>
      </c>
      <c r="V17" s="60">
        <v>278</v>
      </c>
      <c r="W17" s="60">
        <v>288</v>
      </c>
      <c r="X17" s="60">
        <v>238</v>
      </c>
      <c r="Y17" s="60">
        <v>189</v>
      </c>
      <c r="Z17" s="60">
        <v>250</v>
      </c>
      <c r="AA17" s="60">
        <v>269</v>
      </c>
      <c r="AB17" s="60">
        <v>234</v>
      </c>
      <c r="AC17" s="60">
        <v>172</v>
      </c>
      <c r="AD17" s="60">
        <v>141</v>
      </c>
      <c r="AE17" s="60">
        <v>209</v>
      </c>
      <c r="AF17" s="60">
        <v>196</v>
      </c>
      <c r="AG17" s="60">
        <v>133</v>
      </c>
      <c r="AH17" s="60">
        <v>183</v>
      </c>
      <c r="AI17" s="60">
        <v>178</v>
      </c>
      <c r="AJ17" s="60">
        <v>135</v>
      </c>
      <c r="AK17" s="60">
        <v>145</v>
      </c>
      <c r="AL17" s="60">
        <v>150</v>
      </c>
      <c r="AM17" s="60">
        <v>139</v>
      </c>
      <c r="AN17" s="60">
        <v>138</v>
      </c>
      <c r="AO17" s="60">
        <v>83</v>
      </c>
      <c r="AP17" s="60">
        <v>141</v>
      </c>
      <c r="AQ17" s="60">
        <v>132</v>
      </c>
      <c r="AR17" s="60">
        <v>220</v>
      </c>
      <c r="AS17" s="60">
        <v>145</v>
      </c>
      <c r="AT17" s="60">
        <v>156</v>
      </c>
      <c r="AU17" s="60">
        <v>166</v>
      </c>
      <c r="AV17" s="60">
        <v>158</v>
      </c>
      <c r="AW17" s="60">
        <v>115</v>
      </c>
      <c r="AX17" s="60">
        <v>174</v>
      </c>
      <c r="AY17" s="81">
        <v>144</v>
      </c>
      <c r="AZ17" s="81">
        <v>226</v>
      </c>
      <c r="BA17" s="81">
        <v>124</v>
      </c>
      <c r="BB17" s="81">
        <v>246</v>
      </c>
      <c r="BC17" s="81">
        <v>169</v>
      </c>
      <c r="BD17" s="81">
        <v>113</v>
      </c>
      <c r="BE17" s="81">
        <v>210</v>
      </c>
      <c r="BF17" s="81">
        <v>167</v>
      </c>
      <c r="BG17" s="81">
        <v>196</v>
      </c>
      <c r="BH17" s="60">
        <f t="shared" si="0"/>
        <v>573</v>
      </c>
      <c r="BI17" s="60">
        <f t="shared" si="1"/>
        <v>867</v>
      </c>
      <c r="BJ17" s="60">
        <f t="shared" si="2"/>
        <v>1043</v>
      </c>
      <c r="BK17" s="60">
        <f t="shared" si="3"/>
        <v>1021</v>
      </c>
      <c r="BL17" s="60">
        <f t="shared" si="4"/>
        <v>909</v>
      </c>
      <c r="BM17" s="60">
        <f t="shared" si="5"/>
        <v>965</v>
      </c>
      <c r="BN17" s="60">
        <f t="shared" si="6"/>
        <v>816</v>
      </c>
      <c r="BO17" s="60">
        <f t="shared" si="7"/>
        <v>721</v>
      </c>
      <c r="BP17" s="60">
        <f t="shared" si="8"/>
        <v>608</v>
      </c>
      <c r="BQ17" s="60">
        <f t="shared" si="9"/>
        <v>501</v>
      </c>
      <c r="BR17" s="60">
        <f t="shared" si="10"/>
        <v>653</v>
      </c>
      <c r="BS17" s="60">
        <f t="shared" si="11"/>
        <v>613</v>
      </c>
      <c r="BT17" s="81">
        <f t="shared" si="12"/>
        <v>740</v>
      </c>
      <c r="BU17" s="81">
        <f t="shared" si="13"/>
        <v>659</v>
      </c>
    </row>
    <row r="18" spans="2:73" ht="15" customHeight="1" thickBot="1" x14ac:dyDescent="0.25">
      <c r="B18" s="64" t="s">
        <v>26</v>
      </c>
      <c r="C18" s="60">
        <v>543</v>
      </c>
      <c r="D18" s="60">
        <v>609</v>
      </c>
      <c r="E18" s="60">
        <v>433</v>
      </c>
      <c r="F18" s="60">
        <v>734</v>
      </c>
      <c r="G18" s="60">
        <v>1095</v>
      </c>
      <c r="H18" s="60">
        <v>1179</v>
      </c>
      <c r="I18" s="60">
        <v>764</v>
      </c>
      <c r="J18" s="60">
        <v>1312</v>
      </c>
      <c r="K18" s="60">
        <v>1427</v>
      </c>
      <c r="L18" s="60">
        <v>1071</v>
      </c>
      <c r="M18" s="60">
        <v>921</v>
      </c>
      <c r="N18" s="60">
        <v>1011</v>
      </c>
      <c r="O18" s="60">
        <v>1039</v>
      </c>
      <c r="P18" s="60">
        <v>817</v>
      </c>
      <c r="Q18" s="60">
        <v>759</v>
      </c>
      <c r="R18" s="60">
        <v>1051</v>
      </c>
      <c r="S18" s="60">
        <v>1052</v>
      </c>
      <c r="T18" s="60">
        <v>1080</v>
      </c>
      <c r="U18" s="60">
        <v>873</v>
      </c>
      <c r="V18" s="60">
        <v>956</v>
      </c>
      <c r="W18" s="60">
        <v>838</v>
      </c>
      <c r="X18" s="60">
        <v>1019</v>
      </c>
      <c r="Y18" s="60">
        <v>672</v>
      </c>
      <c r="Z18" s="60">
        <v>736</v>
      </c>
      <c r="AA18" s="60">
        <v>792</v>
      </c>
      <c r="AB18" s="60">
        <v>952</v>
      </c>
      <c r="AC18" s="60">
        <v>689</v>
      </c>
      <c r="AD18" s="60">
        <v>692</v>
      </c>
      <c r="AE18" s="60">
        <v>880</v>
      </c>
      <c r="AF18" s="60">
        <v>747</v>
      </c>
      <c r="AG18" s="60">
        <v>660</v>
      </c>
      <c r="AH18" s="60">
        <v>887</v>
      </c>
      <c r="AI18" s="60">
        <v>973</v>
      </c>
      <c r="AJ18" s="60">
        <v>717</v>
      </c>
      <c r="AK18" s="60">
        <v>622</v>
      </c>
      <c r="AL18" s="60">
        <v>690</v>
      </c>
      <c r="AM18" s="60">
        <v>988</v>
      </c>
      <c r="AN18" s="60">
        <v>990</v>
      </c>
      <c r="AO18" s="60">
        <v>578</v>
      </c>
      <c r="AP18" s="60">
        <v>729</v>
      </c>
      <c r="AQ18" s="60">
        <v>864</v>
      </c>
      <c r="AR18" s="60">
        <v>962</v>
      </c>
      <c r="AS18" s="60">
        <v>988</v>
      </c>
      <c r="AT18" s="60">
        <v>946</v>
      </c>
      <c r="AU18" s="60">
        <v>736</v>
      </c>
      <c r="AV18" s="60">
        <v>726</v>
      </c>
      <c r="AW18" s="60">
        <v>724</v>
      </c>
      <c r="AX18" s="60">
        <v>661</v>
      </c>
      <c r="AY18" s="81">
        <v>773</v>
      </c>
      <c r="AZ18" s="81">
        <v>882</v>
      </c>
      <c r="BA18" s="81">
        <v>871</v>
      </c>
      <c r="BB18" s="81">
        <v>819</v>
      </c>
      <c r="BC18" s="81">
        <v>967</v>
      </c>
      <c r="BD18" s="81">
        <v>658</v>
      </c>
      <c r="BE18" s="81">
        <v>783</v>
      </c>
      <c r="BF18" s="81">
        <v>720</v>
      </c>
      <c r="BG18" s="81">
        <v>768</v>
      </c>
      <c r="BH18" s="60">
        <f t="shared" si="0"/>
        <v>2319</v>
      </c>
      <c r="BI18" s="60">
        <f t="shared" si="1"/>
        <v>4350</v>
      </c>
      <c r="BJ18" s="60">
        <f t="shared" si="2"/>
        <v>4430</v>
      </c>
      <c r="BK18" s="60">
        <f t="shared" si="3"/>
        <v>3666</v>
      </c>
      <c r="BL18" s="60">
        <f t="shared" si="4"/>
        <v>3961</v>
      </c>
      <c r="BM18" s="60">
        <f t="shared" si="5"/>
        <v>3265</v>
      </c>
      <c r="BN18" s="60">
        <f t="shared" si="6"/>
        <v>3125</v>
      </c>
      <c r="BO18" s="60">
        <f t="shared" si="7"/>
        <v>3174</v>
      </c>
      <c r="BP18" s="60">
        <f t="shared" si="8"/>
        <v>3002</v>
      </c>
      <c r="BQ18" s="60">
        <f t="shared" si="9"/>
        <v>3285</v>
      </c>
      <c r="BR18" s="60">
        <f t="shared" si="10"/>
        <v>3760</v>
      </c>
      <c r="BS18" s="60">
        <f t="shared" si="11"/>
        <v>2847</v>
      </c>
      <c r="BT18" s="81">
        <f t="shared" si="12"/>
        <v>3345</v>
      </c>
      <c r="BU18" s="81">
        <f t="shared" si="13"/>
        <v>3128</v>
      </c>
    </row>
    <row r="19" spans="2:73" ht="15" customHeight="1" thickBot="1" x14ac:dyDescent="0.25">
      <c r="B19" s="64" t="s">
        <v>8</v>
      </c>
      <c r="C19" s="60">
        <v>449</v>
      </c>
      <c r="D19" s="60">
        <v>410</v>
      </c>
      <c r="E19" s="60">
        <v>364</v>
      </c>
      <c r="F19" s="60">
        <v>498</v>
      </c>
      <c r="G19" s="60">
        <v>652</v>
      </c>
      <c r="H19" s="60">
        <v>526</v>
      </c>
      <c r="I19" s="60">
        <v>462</v>
      </c>
      <c r="J19" s="60">
        <v>636</v>
      </c>
      <c r="K19" s="60">
        <v>740</v>
      </c>
      <c r="L19" s="60">
        <v>657</v>
      </c>
      <c r="M19" s="60">
        <v>533</v>
      </c>
      <c r="N19" s="60">
        <v>573</v>
      </c>
      <c r="O19" s="60">
        <v>604</v>
      </c>
      <c r="P19" s="60">
        <v>665</v>
      </c>
      <c r="Q19" s="60">
        <v>411</v>
      </c>
      <c r="R19" s="60">
        <v>675</v>
      </c>
      <c r="S19" s="60">
        <v>582</v>
      </c>
      <c r="T19" s="60">
        <v>560</v>
      </c>
      <c r="U19" s="60">
        <v>426</v>
      </c>
      <c r="V19" s="60">
        <v>519</v>
      </c>
      <c r="W19" s="60">
        <v>478</v>
      </c>
      <c r="X19" s="60">
        <v>517</v>
      </c>
      <c r="Y19" s="60">
        <v>449</v>
      </c>
      <c r="Z19" s="60">
        <v>482</v>
      </c>
      <c r="AA19" s="60">
        <v>476</v>
      </c>
      <c r="AB19" s="60">
        <v>446</v>
      </c>
      <c r="AC19" s="60">
        <v>393</v>
      </c>
      <c r="AD19" s="60">
        <v>498</v>
      </c>
      <c r="AE19" s="60">
        <v>517</v>
      </c>
      <c r="AF19" s="60">
        <v>484</v>
      </c>
      <c r="AG19" s="60">
        <v>355</v>
      </c>
      <c r="AH19" s="60">
        <v>410</v>
      </c>
      <c r="AI19" s="60">
        <v>500</v>
      </c>
      <c r="AJ19" s="60">
        <v>433</v>
      </c>
      <c r="AK19" s="60">
        <v>304</v>
      </c>
      <c r="AL19" s="60">
        <v>410</v>
      </c>
      <c r="AM19" s="60">
        <v>403</v>
      </c>
      <c r="AN19" s="60">
        <v>482</v>
      </c>
      <c r="AO19" s="60">
        <v>343</v>
      </c>
      <c r="AP19" s="60">
        <v>447</v>
      </c>
      <c r="AQ19" s="60">
        <v>544</v>
      </c>
      <c r="AR19" s="60">
        <v>356</v>
      </c>
      <c r="AS19" s="60">
        <v>324</v>
      </c>
      <c r="AT19" s="60">
        <v>496</v>
      </c>
      <c r="AU19" s="60">
        <v>499</v>
      </c>
      <c r="AV19" s="60">
        <v>465</v>
      </c>
      <c r="AW19" s="60">
        <v>395</v>
      </c>
      <c r="AX19" s="60">
        <v>423</v>
      </c>
      <c r="AY19" s="81">
        <v>472</v>
      </c>
      <c r="AZ19" s="81">
        <v>465</v>
      </c>
      <c r="BA19" s="81">
        <v>378</v>
      </c>
      <c r="BB19" s="81">
        <v>464</v>
      </c>
      <c r="BC19" s="81">
        <v>536</v>
      </c>
      <c r="BD19" s="81">
        <v>381</v>
      </c>
      <c r="BE19" s="81">
        <v>510</v>
      </c>
      <c r="BF19" s="81">
        <v>445</v>
      </c>
      <c r="BG19" s="81">
        <v>591</v>
      </c>
      <c r="BH19" s="60">
        <f t="shared" si="0"/>
        <v>1721</v>
      </c>
      <c r="BI19" s="60">
        <f t="shared" si="1"/>
        <v>2276</v>
      </c>
      <c r="BJ19" s="60">
        <f t="shared" si="2"/>
        <v>2503</v>
      </c>
      <c r="BK19" s="60">
        <f t="shared" si="3"/>
        <v>2355</v>
      </c>
      <c r="BL19" s="60">
        <f t="shared" si="4"/>
        <v>2087</v>
      </c>
      <c r="BM19" s="60">
        <f t="shared" si="5"/>
        <v>1926</v>
      </c>
      <c r="BN19" s="60">
        <f t="shared" si="6"/>
        <v>1813</v>
      </c>
      <c r="BO19" s="60">
        <f t="shared" si="7"/>
        <v>1766</v>
      </c>
      <c r="BP19" s="60">
        <f t="shared" si="8"/>
        <v>1647</v>
      </c>
      <c r="BQ19" s="60">
        <f t="shared" si="9"/>
        <v>1675</v>
      </c>
      <c r="BR19" s="60">
        <f t="shared" si="10"/>
        <v>1720</v>
      </c>
      <c r="BS19" s="60">
        <f t="shared" si="11"/>
        <v>1782</v>
      </c>
      <c r="BT19" s="81">
        <f t="shared" si="12"/>
        <v>1779</v>
      </c>
      <c r="BU19" s="81">
        <f t="shared" si="13"/>
        <v>1872</v>
      </c>
    </row>
    <row r="20" spans="2:73" ht="15" customHeight="1" thickBot="1" x14ac:dyDescent="0.25">
      <c r="B20" s="64" t="s">
        <v>27</v>
      </c>
      <c r="C20" s="60">
        <v>396</v>
      </c>
      <c r="D20" s="60">
        <v>336</v>
      </c>
      <c r="E20" s="60">
        <v>238</v>
      </c>
      <c r="F20" s="60">
        <v>336</v>
      </c>
      <c r="G20" s="60">
        <v>407</v>
      </c>
      <c r="H20" s="60">
        <v>591</v>
      </c>
      <c r="I20" s="60">
        <v>385</v>
      </c>
      <c r="J20" s="60">
        <v>684</v>
      </c>
      <c r="K20" s="60">
        <v>705</v>
      </c>
      <c r="L20" s="60">
        <v>836</v>
      </c>
      <c r="M20" s="60">
        <v>677</v>
      </c>
      <c r="N20" s="60">
        <v>717</v>
      </c>
      <c r="O20" s="60">
        <v>685</v>
      </c>
      <c r="P20" s="60">
        <v>667</v>
      </c>
      <c r="Q20" s="60">
        <v>397</v>
      </c>
      <c r="R20" s="60">
        <v>318</v>
      </c>
      <c r="S20" s="60">
        <v>787</v>
      </c>
      <c r="T20" s="60">
        <v>547</v>
      </c>
      <c r="U20" s="60">
        <v>440</v>
      </c>
      <c r="V20" s="60">
        <v>479</v>
      </c>
      <c r="W20" s="60">
        <v>453</v>
      </c>
      <c r="X20" s="60">
        <v>564</v>
      </c>
      <c r="Y20" s="60">
        <v>490</v>
      </c>
      <c r="Z20" s="60">
        <v>492</v>
      </c>
      <c r="AA20" s="60">
        <v>614</v>
      </c>
      <c r="AB20" s="60">
        <v>632</v>
      </c>
      <c r="AC20" s="60">
        <v>382</v>
      </c>
      <c r="AD20" s="60">
        <v>481</v>
      </c>
      <c r="AE20" s="60">
        <v>582</v>
      </c>
      <c r="AF20" s="60">
        <v>441</v>
      </c>
      <c r="AG20" s="60">
        <v>306</v>
      </c>
      <c r="AH20" s="60">
        <v>517</v>
      </c>
      <c r="AI20" s="60">
        <v>496</v>
      </c>
      <c r="AJ20" s="60">
        <v>420</v>
      </c>
      <c r="AK20" s="60">
        <v>359</v>
      </c>
      <c r="AL20" s="60">
        <v>368</v>
      </c>
      <c r="AM20" s="60">
        <v>366</v>
      </c>
      <c r="AN20" s="60">
        <v>430</v>
      </c>
      <c r="AO20" s="60">
        <v>378</v>
      </c>
      <c r="AP20" s="60">
        <v>351</v>
      </c>
      <c r="AQ20" s="60">
        <v>351</v>
      </c>
      <c r="AR20" s="60">
        <v>366</v>
      </c>
      <c r="AS20" s="60">
        <v>304</v>
      </c>
      <c r="AT20" s="60">
        <v>282</v>
      </c>
      <c r="AU20" s="60">
        <v>320</v>
      </c>
      <c r="AV20" s="60">
        <v>397</v>
      </c>
      <c r="AW20" s="60">
        <v>255</v>
      </c>
      <c r="AX20" s="60">
        <v>602</v>
      </c>
      <c r="AY20" s="81">
        <v>341</v>
      </c>
      <c r="AZ20" s="81">
        <v>439</v>
      </c>
      <c r="BA20" s="81">
        <v>302</v>
      </c>
      <c r="BB20" s="81">
        <v>365</v>
      </c>
      <c r="BC20" s="81">
        <v>298</v>
      </c>
      <c r="BD20" s="81">
        <v>197</v>
      </c>
      <c r="BE20" s="81">
        <v>318</v>
      </c>
      <c r="BF20" s="81">
        <v>249</v>
      </c>
      <c r="BG20" s="81">
        <v>292</v>
      </c>
      <c r="BH20" s="60">
        <f t="shared" si="0"/>
        <v>1306</v>
      </c>
      <c r="BI20" s="60">
        <f t="shared" si="1"/>
        <v>2067</v>
      </c>
      <c r="BJ20" s="60">
        <f t="shared" si="2"/>
        <v>2935</v>
      </c>
      <c r="BK20" s="60">
        <f t="shared" si="3"/>
        <v>2067</v>
      </c>
      <c r="BL20" s="60">
        <f t="shared" si="4"/>
        <v>2253</v>
      </c>
      <c r="BM20" s="60">
        <f t="shared" si="5"/>
        <v>1999</v>
      </c>
      <c r="BN20" s="60">
        <f t="shared" si="6"/>
        <v>2109</v>
      </c>
      <c r="BO20" s="60">
        <f t="shared" si="7"/>
        <v>1846</v>
      </c>
      <c r="BP20" s="60">
        <f t="shared" si="8"/>
        <v>1643</v>
      </c>
      <c r="BQ20" s="60">
        <f t="shared" si="9"/>
        <v>1525</v>
      </c>
      <c r="BR20" s="60">
        <f t="shared" si="10"/>
        <v>1303</v>
      </c>
      <c r="BS20" s="60">
        <f t="shared" si="11"/>
        <v>1574</v>
      </c>
      <c r="BT20" s="81">
        <f t="shared" si="12"/>
        <v>1447</v>
      </c>
      <c r="BU20" s="81">
        <f t="shared" si="13"/>
        <v>1062</v>
      </c>
    </row>
    <row r="21" spans="2:73" ht="15" customHeight="1" thickBot="1" x14ac:dyDescent="0.25">
      <c r="B21" s="64" t="s">
        <v>55</v>
      </c>
      <c r="C21" s="60">
        <v>189</v>
      </c>
      <c r="D21" s="60">
        <v>271</v>
      </c>
      <c r="E21" s="60">
        <v>207</v>
      </c>
      <c r="F21" s="60">
        <v>303</v>
      </c>
      <c r="G21" s="60">
        <v>293</v>
      </c>
      <c r="H21" s="60">
        <v>337</v>
      </c>
      <c r="I21" s="60">
        <v>207</v>
      </c>
      <c r="J21" s="60">
        <v>214</v>
      </c>
      <c r="K21" s="60">
        <v>425</v>
      </c>
      <c r="L21" s="60">
        <v>538</v>
      </c>
      <c r="M21" s="60">
        <v>514</v>
      </c>
      <c r="N21" s="60">
        <v>445</v>
      </c>
      <c r="O21" s="60">
        <v>325</v>
      </c>
      <c r="P21" s="60">
        <v>417</v>
      </c>
      <c r="Q21" s="60">
        <v>336</v>
      </c>
      <c r="R21" s="60">
        <v>480</v>
      </c>
      <c r="S21" s="60">
        <v>276</v>
      </c>
      <c r="T21" s="60">
        <v>467</v>
      </c>
      <c r="U21" s="60">
        <v>381</v>
      </c>
      <c r="V21" s="60">
        <v>464</v>
      </c>
      <c r="W21" s="60">
        <v>377</v>
      </c>
      <c r="X21" s="60">
        <v>386</v>
      </c>
      <c r="Y21" s="60">
        <v>276</v>
      </c>
      <c r="Z21" s="60">
        <v>441</v>
      </c>
      <c r="AA21" s="60">
        <v>369</v>
      </c>
      <c r="AB21" s="60">
        <v>361</v>
      </c>
      <c r="AC21" s="60">
        <v>193</v>
      </c>
      <c r="AD21" s="60">
        <v>250</v>
      </c>
      <c r="AE21" s="60">
        <v>347</v>
      </c>
      <c r="AF21" s="60">
        <v>246</v>
      </c>
      <c r="AG21" s="60">
        <v>194</v>
      </c>
      <c r="AH21" s="60">
        <v>256</v>
      </c>
      <c r="AI21" s="60">
        <v>252</v>
      </c>
      <c r="AJ21" s="60">
        <v>234</v>
      </c>
      <c r="AK21" s="60">
        <v>176</v>
      </c>
      <c r="AL21" s="60">
        <v>165</v>
      </c>
      <c r="AM21" s="60">
        <v>334</v>
      </c>
      <c r="AN21" s="60">
        <v>198</v>
      </c>
      <c r="AO21" s="60">
        <v>162</v>
      </c>
      <c r="AP21" s="60">
        <v>262</v>
      </c>
      <c r="AQ21" s="60">
        <v>295</v>
      </c>
      <c r="AR21" s="60">
        <v>210</v>
      </c>
      <c r="AS21" s="60">
        <v>178</v>
      </c>
      <c r="AT21" s="60">
        <v>229</v>
      </c>
      <c r="AU21" s="60">
        <v>221</v>
      </c>
      <c r="AV21" s="60">
        <v>208</v>
      </c>
      <c r="AW21" s="60">
        <v>235</v>
      </c>
      <c r="AX21" s="60">
        <v>309</v>
      </c>
      <c r="AY21" s="81">
        <v>245</v>
      </c>
      <c r="AZ21" s="81">
        <v>257</v>
      </c>
      <c r="BA21" s="81">
        <v>226</v>
      </c>
      <c r="BB21" s="81">
        <v>208</v>
      </c>
      <c r="BC21" s="81">
        <v>190</v>
      </c>
      <c r="BD21" s="81">
        <v>179</v>
      </c>
      <c r="BE21" s="81">
        <v>257</v>
      </c>
      <c r="BF21" s="81">
        <v>157</v>
      </c>
      <c r="BG21" s="81">
        <v>243</v>
      </c>
      <c r="BH21" s="60">
        <f t="shared" si="0"/>
        <v>970</v>
      </c>
      <c r="BI21" s="60">
        <f t="shared" si="1"/>
        <v>1051</v>
      </c>
      <c r="BJ21" s="60">
        <f t="shared" si="2"/>
        <v>1922</v>
      </c>
      <c r="BK21" s="60">
        <f t="shared" si="3"/>
        <v>1558</v>
      </c>
      <c r="BL21" s="60">
        <f t="shared" si="4"/>
        <v>1588</v>
      </c>
      <c r="BM21" s="60">
        <f t="shared" si="5"/>
        <v>1480</v>
      </c>
      <c r="BN21" s="60">
        <f t="shared" si="6"/>
        <v>1173</v>
      </c>
      <c r="BO21" s="60">
        <f t="shared" si="7"/>
        <v>1043</v>
      </c>
      <c r="BP21" s="60">
        <f t="shared" si="8"/>
        <v>827</v>
      </c>
      <c r="BQ21" s="60">
        <f t="shared" si="9"/>
        <v>956</v>
      </c>
      <c r="BR21" s="60">
        <f t="shared" si="10"/>
        <v>912</v>
      </c>
      <c r="BS21" s="60">
        <f t="shared" si="11"/>
        <v>973</v>
      </c>
      <c r="BT21" s="81">
        <f t="shared" si="12"/>
        <v>936</v>
      </c>
      <c r="BU21" s="81">
        <f t="shared" si="13"/>
        <v>783</v>
      </c>
    </row>
    <row r="22" spans="2:73" ht="15" customHeight="1" thickBot="1" x14ac:dyDescent="0.25">
      <c r="B22" s="64" t="s">
        <v>28</v>
      </c>
      <c r="C22" s="60">
        <v>494</v>
      </c>
      <c r="D22" s="60">
        <v>401</v>
      </c>
      <c r="E22" s="60">
        <v>292</v>
      </c>
      <c r="F22" s="60">
        <v>438</v>
      </c>
      <c r="G22" s="60">
        <v>715</v>
      </c>
      <c r="H22" s="60">
        <v>1159</v>
      </c>
      <c r="I22" s="60">
        <v>520</v>
      </c>
      <c r="J22" s="60">
        <v>718</v>
      </c>
      <c r="K22" s="60">
        <v>793</v>
      </c>
      <c r="L22" s="60">
        <v>1093</v>
      </c>
      <c r="M22" s="60">
        <v>746</v>
      </c>
      <c r="N22" s="60">
        <v>643</v>
      </c>
      <c r="O22" s="60">
        <v>759</v>
      </c>
      <c r="P22" s="60">
        <v>743</v>
      </c>
      <c r="Q22" s="60">
        <v>817</v>
      </c>
      <c r="R22" s="60">
        <v>618</v>
      </c>
      <c r="S22" s="60">
        <v>844</v>
      </c>
      <c r="T22" s="60">
        <v>812</v>
      </c>
      <c r="U22" s="60">
        <v>483</v>
      </c>
      <c r="V22" s="60">
        <v>791</v>
      </c>
      <c r="W22" s="60">
        <v>825</v>
      </c>
      <c r="X22" s="60">
        <v>665</v>
      </c>
      <c r="Y22" s="60">
        <v>633</v>
      </c>
      <c r="Z22" s="60">
        <v>706</v>
      </c>
      <c r="AA22" s="60">
        <v>743</v>
      </c>
      <c r="AB22" s="60">
        <v>863</v>
      </c>
      <c r="AC22" s="60">
        <v>519</v>
      </c>
      <c r="AD22" s="60">
        <v>644</v>
      </c>
      <c r="AE22" s="60">
        <v>427</v>
      </c>
      <c r="AF22" s="60">
        <v>351</v>
      </c>
      <c r="AG22" s="60">
        <v>344</v>
      </c>
      <c r="AH22" s="60">
        <v>340</v>
      </c>
      <c r="AI22" s="60">
        <v>487</v>
      </c>
      <c r="AJ22" s="60">
        <v>327</v>
      </c>
      <c r="AK22" s="60">
        <v>247</v>
      </c>
      <c r="AL22" s="60">
        <v>340</v>
      </c>
      <c r="AM22" s="60">
        <v>373</v>
      </c>
      <c r="AN22" s="60">
        <v>382</v>
      </c>
      <c r="AO22" s="60">
        <v>332</v>
      </c>
      <c r="AP22" s="60">
        <v>374</v>
      </c>
      <c r="AQ22" s="60">
        <v>648</v>
      </c>
      <c r="AR22" s="60">
        <v>411</v>
      </c>
      <c r="AS22" s="60">
        <v>356</v>
      </c>
      <c r="AT22" s="60">
        <v>444</v>
      </c>
      <c r="AU22" s="60">
        <v>402</v>
      </c>
      <c r="AV22" s="60">
        <v>425</v>
      </c>
      <c r="AW22" s="60">
        <v>366</v>
      </c>
      <c r="AX22" s="60">
        <v>487</v>
      </c>
      <c r="AY22" s="81">
        <v>458</v>
      </c>
      <c r="AZ22" s="81">
        <v>539</v>
      </c>
      <c r="BA22" s="81">
        <v>462</v>
      </c>
      <c r="BB22" s="81">
        <v>490</v>
      </c>
      <c r="BC22" s="81">
        <v>543</v>
      </c>
      <c r="BD22" s="81">
        <v>250</v>
      </c>
      <c r="BE22" s="81">
        <v>475</v>
      </c>
      <c r="BF22" s="81">
        <v>358</v>
      </c>
      <c r="BG22" s="81">
        <v>437</v>
      </c>
      <c r="BH22" s="60">
        <f t="shared" si="0"/>
        <v>1625</v>
      </c>
      <c r="BI22" s="60">
        <f t="shared" si="1"/>
        <v>3112</v>
      </c>
      <c r="BJ22" s="60">
        <f t="shared" si="2"/>
        <v>3275</v>
      </c>
      <c r="BK22" s="60">
        <f t="shared" si="3"/>
        <v>2937</v>
      </c>
      <c r="BL22" s="60">
        <f t="shared" si="4"/>
        <v>2930</v>
      </c>
      <c r="BM22" s="60">
        <f t="shared" si="5"/>
        <v>2829</v>
      </c>
      <c r="BN22" s="60">
        <f t="shared" si="6"/>
        <v>2769</v>
      </c>
      <c r="BO22" s="60">
        <f t="shared" si="7"/>
        <v>1462</v>
      </c>
      <c r="BP22" s="60">
        <f t="shared" si="8"/>
        <v>1401</v>
      </c>
      <c r="BQ22" s="60">
        <f t="shared" si="9"/>
        <v>1461</v>
      </c>
      <c r="BR22" s="60">
        <f t="shared" si="10"/>
        <v>1859</v>
      </c>
      <c r="BS22" s="60">
        <f t="shared" si="11"/>
        <v>1680</v>
      </c>
      <c r="BT22" s="81">
        <f t="shared" si="12"/>
        <v>1949</v>
      </c>
      <c r="BU22" s="81">
        <f t="shared" si="13"/>
        <v>1626</v>
      </c>
    </row>
    <row r="23" spans="2:73" ht="15" customHeight="1" thickBot="1" x14ac:dyDescent="0.25">
      <c r="B23" s="64" t="s">
        <v>29</v>
      </c>
      <c r="C23" s="60">
        <v>96</v>
      </c>
      <c r="D23" s="60">
        <v>54</v>
      </c>
      <c r="E23" s="60">
        <v>41</v>
      </c>
      <c r="F23" s="60">
        <v>89</v>
      </c>
      <c r="G23" s="60">
        <v>126</v>
      </c>
      <c r="H23" s="60">
        <v>137</v>
      </c>
      <c r="I23" s="60">
        <v>152</v>
      </c>
      <c r="J23" s="60">
        <v>213</v>
      </c>
      <c r="K23" s="60">
        <v>117</v>
      </c>
      <c r="L23" s="60">
        <v>118</v>
      </c>
      <c r="M23" s="60">
        <v>84</v>
      </c>
      <c r="N23" s="60">
        <v>225</v>
      </c>
      <c r="O23" s="60">
        <v>131</v>
      </c>
      <c r="P23" s="60">
        <v>92</v>
      </c>
      <c r="Q23" s="60">
        <v>111</v>
      </c>
      <c r="R23" s="60">
        <v>207</v>
      </c>
      <c r="S23" s="60">
        <v>213</v>
      </c>
      <c r="T23" s="60">
        <v>115</v>
      </c>
      <c r="U23" s="60">
        <v>115</v>
      </c>
      <c r="V23" s="60">
        <v>184</v>
      </c>
      <c r="W23" s="60">
        <v>156</v>
      </c>
      <c r="X23" s="60">
        <v>211</v>
      </c>
      <c r="Y23" s="60">
        <v>127</v>
      </c>
      <c r="Z23" s="60">
        <v>296</v>
      </c>
      <c r="AA23" s="60">
        <v>115</v>
      </c>
      <c r="AB23" s="60">
        <v>139</v>
      </c>
      <c r="AC23" s="60">
        <v>111</v>
      </c>
      <c r="AD23" s="60">
        <v>140</v>
      </c>
      <c r="AE23" s="60">
        <v>109</v>
      </c>
      <c r="AF23" s="60">
        <v>117</v>
      </c>
      <c r="AG23" s="60">
        <v>138</v>
      </c>
      <c r="AH23" s="60">
        <v>113</v>
      </c>
      <c r="AI23" s="60">
        <v>136</v>
      </c>
      <c r="AJ23" s="60">
        <v>186</v>
      </c>
      <c r="AK23" s="60">
        <v>184</v>
      </c>
      <c r="AL23" s="60">
        <v>207</v>
      </c>
      <c r="AM23" s="60">
        <v>72</v>
      </c>
      <c r="AN23" s="60">
        <v>105</v>
      </c>
      <c r="AO23" s="60">
        <v>89</v>
      </c>
      <c r="AP23" s="60">
        <v>94</v>
      </c>
      <c r="AQ23" s="60">
        <v>105</v>
      </c>
      <c r="AR23" s="60">
        <v>127</v>
      </c>
      <c r="AS23" s="60">
        <v>90</v>
      </c>
      <c r="AT23" s="60">
        <v>111</v>
      </c>
      <c r="AU23" s="60">
        <v>103</v>
      </c>
      <c r="AV23" s="60">
        <v>163</v>
      </c>
      <c r="AW23" s="60">
        <v>95</v>
      </c>
      <c r="AX23" s="60">
        <v>127</v>
      </c>
      <c r="AY23" s="81">
        <v>111</v>
      </c>
      <c r="AZ23" s="81">
        <v>121</v>
      </c>
      <c r="BA23" s="81">
        <v>130</v>
      </c>
      <c r="BB23" s="81">
        <v>141</v>
      </c>
      <c r="BC23" s="81">
        <v>152</v>
      </c>
      <c r="BD23" s="81">
        <v>72</v>
      </c>
      <c r="BE23" s="81">
        <v>113</v>
      </c>
      <c r="BF23" s="81">
        <v>106</v>
      </c>
      <c r="BG23" s="81">
        <v>124</v>
      </c>
      <c r="BH23" s="60">
        <f t="shared" si="0"/>
        <v>280</v>
      </c>
      <c r="BI23" s="60">
        <f t="shared" si="1"/>
        <v>628</v>
      </c>
      <c r="BJ23" s="60">
        <f t="shared" si="2"/>
        <v>544</v>
      </c>
      <c r="BK23" s="60">
        <f t="shared" si="3"/>
        <v>541</v>
      </c>
      <c r="BL23" s="60">
        <f t="shared" si="4"/>
        <v>627</v>
      </c>
      <c r="BM23" s="60">
        <f t="shared" si="5"/>
        <v>790</v>
      </c>
      <c r="BN23" s="60">
        <f t="shared" si="6"/>
        <v>505</v>
      </c>
      <c r="BO23" s="60">
        <f t="shared" si="7"/>
        <v>477</v>
      </c>
      <c r="BP23" s="60">
        <f t="shared" si="8"/>
        <v>713</v>
      </c>
      <c r="BQ23" s="60">
        <f t="shared" si="9"/>
        <v>360</v>
      </c>
      <c r="BR23" s="60">
        <f t="shared" si="10"/>
        <v>433</v>
      </c>
      <c r="BS23" s="60">
        <f t="shared" si="11"/>
        <v>488</v>
      </c>
      <c r="BT23" s="81">
        <f t="shared" si="12"/>
        <v>503</v>
      </c>
      <c r="BU23" s="81">
        <f t="shared" si="13"/>
        <v>443</v>
      </c>
    </row>
    <row r="24" spans="2:73" ht="15" customHeight="1" thickBot="1" x14ac:dyDescent="0.25">
      <c r="B24" s="64" t="s">
        <v>94</v>
      </c>
      <c r="C24" s="60">
        <v>484</v>
      </c>
      <c r="D24" s="60">
        <v>310</v>
      </c>
      <c r="E24" s="60">
        <v>189</v>
      </c>
      <c r="F24" s="60">
        <v>279</v>
      </c>
      <c r="G24" s="60">
        <v>587</v>
      </c>
      <c r="H24" s="60">
        <v>466</v>
      </c>
      <c r="I24" s="60">
        <v>320</v>
      </c>
      <c r="J24" s="60">
        <v>383</v>
      </c>
      <c r="K24" s="60">
        <v>490</v>
      </c>
      <c r="L24" s="60">
        <v>504</v>
      </c>
      <c r="M24" s="60">
        <v>404</v>
      </c>
      <c r="N24" s="60">
        <v>478</v>
      </c>
      <c r="O24" s="60">
        <v>482</v>
      </c>
      <c r="P24" s="60">
        <v>480</v>
      </c>
      <c r="Q24" s="60">
        <v>352</v>
      </c>
      <c r="R24" s="60">
        <v>335</v>
      </c>
      <c r="S24" s="60">
        <v>521</v>
      </c>
      <c r="T24" s="60">
        <v>426</v>
      </c>
      <c r="U24" s="60">
        <v>394</v>
      </c>
      <c r="V24" s="60">
        <v>540</v>
      </c>
      <c r="W24" s="60">
        <v>512</v>
      </c>
      <c r="X24" s="60">
        <v>422</v>
      </c>
      <c r="Y24" s="60">
        <v>368</v>
      </c>
      <c r="Z24" s="60">
        <v>390</v>
      </c>
      <c r="AA24" s="60">
        <v>506</v>
      </c>
      <c r="AB24" s="60">
        <v>453</v>
      </c>
      <c r="AC24" s="60">
        <v>286</v>
      </c>
      <c r="AD24" s="60">
        <v>413</v>
      </c>
      <c r="AE24" s="60">
        <v>478</v>
      </c>
      <c r="AF24" s="60">
        <v>434</v>
      </c>
      <c r="AG24" s="60">
        <v>319</v>
      </c>
      <c r="AH24" s="60">
        <v>345</v>
      </c>
      <c r="AI24" s="60">
        <v>373</v>
      </c>
      <c r="AJ24" s="60">
        <v>389</v>
      </c>
      <c r="AK24" s="60">
        <v>269</v>
      </c>
      <c r="AL24" s="60">
        <v>373</v>
      </c>
      <c r="AM24" s="60">
        <v>329</v>
      </c>
      <c r="AN24" s="60">
        <v>325</v>
      </c>
      <c r="AO24" s="60">
        <v>272</v>
      </c>
      <c r="AP24" s="60">
        <v>335</v>
      </c>
      <c r="AQ24" s="60">
        <v>389</v>
      </c>
      <c r="AR24" s="60">
        <v>392</v>
      </c>
      <c r="AS24" s="60">
        <v>329</v>
      </c>
      <c r="AT24" s="60">
        <v>422</v>
      </c>
      <c r="AU24" s="60">
        <v>392</v>
      </c>
      <c r="AV24" s="60">
        <v>386</v>
      </c>
      <c r="AW24" s="60">
        <v>285</v>
      </c>
      <c r="AX24" s="60">
        <v>371</v>
      </c>
      <c r="AY24" s="81">
        <v>390</v>
      </c>
      <c r="AZ24" s="81">
        <v>380</v>
      </c>
      <c r="BA24" s="81">
        <v>275</v>
      </c>
      <c r="BB24" s="81">
        <v>318</v>
      </c>
      <c r="BC24" s="81">
        <v>327</v>
      </c>
      <c r="BD24" s="81">
        <v>163</v>
      </c>
      <c r="BE24" s="81">
        <v>342</v>
      </c>
      <c r="BF24" s="81">
        <v>425</v>
      </c>
      <c r="BG24" s="81">
        <v>525</v>
      </c>
      <c r="BH24" s="60">
        <f t="shared" si="0"/>
        <v>1262</v>
      </c>
      <c r="BI24" s="60">
        <f t="shared" si="1"/>
        <v>1756</v>
      </c>
      <c r="BJ24" s="60">
        <f t="shared" si="2"/>
        <v>1876</v>
      </c>
      <c r="BK24" s="60">
        <f t="shared" si="3"/>
        <v>1649</v>
      </c>
      <c r="BL24" s="60">
        <f t="shared" si="4"/>
        <v>1881</v>
      </c>
      <c r="BM24" s="60">
        <f t="shared" si="5"/>
        <v>1692</v>
      </c>
      <c r="BN24" s="60">
        <f t="shared" si="6"/>
        <v>1658</v>
      </c>
      <c r="BO24" s="60">
        <f t="shared" si="7"/>
        <v>1576</v>
      </c>
      <c r="BP24" s="60">
        <f t="shared" si="8"/>
        <v>1404</v>
      </c>
      <c r="BQ24" s="60">
        <f t="shared" si="9"/>
        <v>1261</v>
      </c>
      <c r="BR24" s="60">
        <f t="shared" si="10"/>
        <v>1532</v>
      </c>
      <c r="BS24" s="60">
        <f t="shared" si="11"/>
        <v>1434</v>
      </c>
      <c r="BT24" s="81">
        <f t="shared" si="12"/>
        <v>1363</v>
      </c>
      <c r="BU24" s="81">
        <f t="shared" si="13"/>
        <v>1257</v>
      </c>
    </row>
    <row r="25" spans="2:73" ht="15" customHeight="1" thickBot="1" x14ac:dyDescent="0.25">
      <c r="B25" s="64" t="s">
        <v>30</v>
      </c>
      <c r="C25" s="60">
        <v>184</v>
      </c>
      <c r="D25" s="60">
        <v>220</v>
      </c>
      <c r="E25" s="60">
        <v>192</v>
      </c>
      <c r="F25" s="60">
        <v>223</v>
      </c>
      <c r="G25" s="60">
        <v>281</v>
      </c>
      <c r="H25" s="60">
        <v>277</v>
      </c>
      <c r="I25" s="60">
        <v>288</v>
      </c>
      <c r="J25" s="60">
        <v>398</v>
      </c>
      <c r="K25" s="60">
        <v>451</v>
      </c>
      <c r="L25" s="60">
        <v>346</v>
      </c>
      <c r="M25" s="60">
        <v>350</v>
      </c>
      <c r="N25" s="60">
        <v>380</v>
      </c>
      <c r="O25" s="60">
        <v>458</v>
      </c>
      <c r="P25" s="60">
        <v>375</v>
      </c>
      <c r="Q25" s="60">
        <v>337</v>
      </c>
      <c r="R25" s="60">
        <v>359</v>
      </c>
      <c r="S25" s="60">
        <v>426</v>
      </c>
      <c r="T25" s="60">
        <v>368</v>
      </c>
      <c r="U25" s="60">
        <v>338</v>
      </c>
      <c r="V25" s="60">
        <v>350</v>
      </c>
      <c r="W25" s="60">
        <v>335</v>
      </c>
      <c r="X25" s="60">
        <v>433</v>
      </c>
      <c r="Y25" s="60">
        <v>245</v>
      </c>
      <c r="Z25" s="60">
        <v>291</v>
      </c>
      <c r="AA25" s="60">
        <v>359</v>
      </c>
      <c r="AB25" s="60">
        <v>272</v>
      </c>
      <c r="AC25" s="60">
        <v>281</v>
      </c>
      <c r="AD25" s="60">
        <v>346</v>
      </c>
      <c r="AE25" s="60">
        <v>362</v>
      </c>
      <c r="AF25" s="60">
        <v>290</v>
      </c>
      <c r="AG25" s="60">
        <v>223</v>
      </c>
      <c r="AH25" s="60">
        <v>301</v>
      </c>
      <c r="AI25" s="60">
        <v>379</v>
      </c>
      <c r="AJ25" s="60">
        <v>252</v>
      </c>
      <c r="AK25" s="60">
        <v>233</v>
      </c>
      <c r="AL25" s="60">
        <v>247</v>
      </c>
      <c r="AM25" s="60">
        <v>251</v>
      </c>
      <c r="AN25" s="60">
        <v>261</v>
      </c>
      <c r="AO25" s="60">
        <v>239</v>
      </c>
      <c r="AP25" s="60">
        <v>295</v>
      </c>
      <c r="AQ25" s="60">
        <v>330</v>
      </c>
      <c r="AR25" s="60">
        <v>334</v>
      </c>
      <c r="AS25" s="60">
        <v>262</v>
      </c>
      <c r="AT25" s="60">
        <v>302</v>
      </c>
      <c r="AU25" s="60">
        <v>310</v>
      </c>
      <c r="AV25" s="60">
        <v>285</v>
      </c>
      <c r="AW25" s="60">
        <v>236</v>
      </c>
      <c r="AX25" s="60">
        <v>318</v>
      </c>
      <c r="AY25" s="81">
        <v>309</v>
      </c>
      <c r="AZ25" s="81">
        <v>298</v>
      </c>
      <c r="BA25" s="81">
        <v>253</v>
      </c>
      <c r="BB25" s="81">
        <v>315</v>
      </c>
      <c r="BC25" s="81">
        <v>266</v>
      </c>
      <c r="BD25" s="81">
        <v>177</v>
      </c>
      <c r="BE25" s="81">
        <v>298</v>
      </c>
      <c r="BF25" s="81">
        <v>351</v>
      </c>
      <c r="BG25" s="81">
        <v>276</v>
      </c>
      <c r="BH25" s="60">
        <f t="shared" si="0"/>
        <v>819</v>
      </c>
      <c r="BI25" s="60">
        <f t="shared" si="1"/>
        <v>1244</v>
      </c>
      <c r="BJ25" s="60">
        <f t="shared" si="2"/>
        <v>1527</v>
      </c>
      <c r="BK25" s="60">
        <f t="shared" si="3"/>
        <v>1529</v>
      </c>
      <c r="BL25" s="60">
        <f t="shared" si="4"/>
        <v>1482</v>
      </c>
      <c r="BM25" s="60">
        <f t="shared" si="5"/>
        <v>1304</v>
      </c>
      <c r="BN25" s="60">
        <f t="shared" si="6"/>
        <v>1258</v>
      </c>
      <c r="BO25" s="60">
        <f t="shared" si="7"/>
        <v>1176</v>
      </c>
      <c r="BP25" s="60">
        <f t="shared" si="8"/>
        <v>1111</v>
      </c>
      <c r="BQ25" s="60">
        <f t="shared" si="9"/>
        <v>1046</v>
      </c>
      <c r="BR25" s="60">
        <f t="shared" si="10"/>
        <v>1228</v>
      </c>
      <c r="BS25" s="60">
        <f t="shared" si="11"/>
        <v>1149</v>
      </c>
      <c r="BT25" s="81">
        <f t="shared" si="12"/>
        <v>1175</v>
      </c>
      <c r="BU25" s="81">
        <f t="shared" si="13"/>
        <v>1092</v>
      </c>
    </row>
    <row r="26" spans="2:73" ht="15" customHeight="1" thickBot="1" x14ac:dyDescent="0.25">
      <c r="B26" s="64" t="s">
        <v>31</v>
      </c>
      <c r="C26" s="60">
        <v>548</v>
      </c>
      <c r="D26" s="60">
        <v>409</v>
      </c>
      <c r="E26" s="60">
        <v>396</v>
      </c>
      <c r="F26" s="60">
        <v>509</v>
      </c>
      <c r="G26" s="60">
        <v>650</v>
      </c>
      <c r="H26" s="60">
        <v>1028</v>
      </c>
      <c r="I26" s="60">
        <v>963</v>
      </c>
      <c r="J26" s="60">
        <v>981</v>
      </c>
      <c r="K26" s="60">
        <v>1137</v>
      </c>
      <c r="L26" s="60">
        <v>1168</v>
      </c>
      <c r="M26" s="60">
        <v>641</v>
      </c>
      <c r="N26" s="60">
        <v>836</v>
      </c>
      <c r="O26" s="60">
        <v>1028</v>
      </c>
      <c r="P26" s="60">
        <v>723</v>
      </c>
      <c r="Q26" s="60">
        <v>553</v>
      </c>
      <c r="R26" s="60">
        <v>804</v>
      </c>
      <c r="S26" s="60">
        <v>825</v>
      </c>
      <c r="T26" s="60">
        <v>801</v>
      </c>
      <c r="U26" s="60">
        <v>528</v>
      </c>
      <c r="V26" s="60">
        <v>821</v>
      </c>
      <c r="W26" s="60">
        <v>993</v>
      </c>
      <c r="X26" s="60">
        <v>763</v>
      </c>
      <c r="Y26" s="60">
        <v>522</v>
      </c>
      <c r="Z26" s="60">
        <v>697</v>
      </c>
      <c r="AA26" s="60">
        <v>586</v>
      </c>
      <c r="AB26" s="60">
        <v>860</v>
      </c>
      <c r="AC26" s="60">
        <v>507</v>
      </c>
      <c r="AD26" s="60">
        <v>782</v>
      </c>
      <c r="AE26" s="60">
        <v>622</v>
      </c>
      <c r="AF26" s="60">
        <v>651</v>
      </c>
      <c r="AG26" s="60">
        <v>499</v>
      </c>
      <c r="AH26" s="60">
        <v>661</v>
      </c>
      <c r="AI26" s="60">
        <v>820</v>
      </c>
      <c r="AJ26" s="60">
        <v>573</v>
      </c>
      <c r="AK26" s="60">
        <v>438</v>
      </c>
      <c r="AL26" s="60">
        <v>525</v>
      </c>
      <c r="AM26" s="60">
        <v>511</v>
      </c>
      <c r="AN26" s="60">
        <v>543</v>
      </c>
      <c r="AO26" s="60">
        <v>595</v>
      </c>
      <c r="AP26" s="60">
        <v>505</v>
      </c>
      <c r="AQ26" s="60">
        <v>1027</v>
      </c>
      <c r="AR26" s="60">
        <v>482</v>
      </c>
      <c r="AS26" s="60">
        <v>377</v>
      </c>
      <c r="AT26" s="60">
        <v>567</v>
      </c>
      <c r="AU26" s="60">
        <v>540</v>
      </c>
      <c r="AV26" s="60">
        <v>625</v>
      </c>
      <c r="AW26" s="60">
        <v>394</v>
      </c>
      <c r="AX26" s="60">
        <v>623</v>
      </c>
      <c r="AY26" s="81">
        <v>962</v>
      </c>
      <c r="AZ26" s="81">
        <v>882</v>
      </c>
      <c r="BA26" s="81">
        <v>656</v>
      </c>
      <c r="BB26" s="81">
        <v>740</v>
      </c>
      <c r="BC26" s="81">
        <v>674</v>
      </c>
      <c r="BD26" s="81">
        <v>433</v>
      </c>
      <c r="BE26" s="81">
        <v>789</v>
      </c>
      <c r="BF26" s="81">
        <v>753</v>
      </c>
      <c r="BG26" s="81">
        <v>785</v>
      </c>
      <c r="BH26" s="60">
        <f t="shared" si="0"/>
        <v>1862</v>
      </c>
      <c r="BI26" s="60">
        <f t="shared" si="1"/>
        <v>3622</v>
      </c>
      <c r="BJ26" s="60">
        <f t="shared" si="2"/>
        <v>3782</v>
      </c>
      <c r="BK26" s="60">
        <f t="shared" si="3"/>
        <v>3108</v>
      </c>
      <c r="BL26" s="60">
        <f t="shared" si="4"/>
        <v>2975</v>
      </c>
      <c r="BM26" s="60">
        <f t="shared" si="5"/>
        <v>2975</v>
      </c>
      <c r="BN26" s="60">
        <f t="shared" si="6"/>
        <v>2735</v>
      </c>
      <c r="BO26" s="60">
        <f t="shared" si="7"/>
        <v>2433</v>
      </c>
      <c r="BP26" s="60">
        <f t="shared" si="8"/>
        <v>2356</v>
      </c>
      <c r="BQ26" s="60">
        <f t="shared" si="9"/>
        <v>2154</v>
      </c>
      <c r="BR26" s="60">
        <f t="shared" si="10"/>
        <v>2453</v>
      </c>
      <c r="BS26" s="60">
        <f t="shared" si="11"/>
        <v>2182</v>
      </c>
      <c r="BT26" s="81">
        <f t="shared" si="12"/>
        <v>3240</v>
      </c>
      <c r="BU26" s="81">
        <f t="shared" si="13"/>
        <v>2649</v>
      </c>
    </row>
    <row r="27" spans="2:73" ht="15" customHeight="1" thickBot="1" x14ac:dyDescent="0.25">
      <c r="B27" s="64" t="s">
        <v>54</v>
      </c>
      <c r="C27" s="60">
        <v>116</v>
      </c>
      <c r="D27" s="60">
        <v>226</v>
      </c>
      <c r="E27" s="60">
        <v>118</v>
      </c>
      <c r="F27" s="60">
        <v>170</v>
      </c>
      <c r="G27" s="60">
        <v>263</v>
      </c>
      <c r="H27" s="60">
        <v>264</v>
      </c>
      <c r="I27" s="60">
        <v>264</v>
      </c>
      <c r="J27" s="60">
        <v>219</v>
      </c>
      <c r="K27" s="60">
        <v>357</v>
      </c>
      <c r="L27" s="60">
        <v>234</v>
      </c>
      <c r="M27" s="60">
        <v>172</v>
      </c>
      <c r="N27" s="60">
        <v>380</v>
      </c>
      <c r="O27" s="60">
        <v>276</v>
      </c>
      <c r="P27" s="60">
        <v>157</v>
      </c>
      <c r="Q27" s="60">
        <v>254</v>
      </c>
      <c r="R27" s="60">
        <v>305</v>
      </c>
      <c r="S27" s="60">
        <v>286</v>
      </c>
      <c r="T27" s="60">
        <v>186</v>
      </c>
      <c r="U27" s="60">
        <v>310</v>
      </c>
      <c r="V27" s="60">
        <v>249</v>
      </c>
      <c r="W27" s="60">
        <v>288</v>
      </c>
      <c r="X27" s="60">
        <v>201</v>
      </c>
      <c r="Y27" s="60">
        <v>294</v>
      </c>
      <c r="Z27" s="60">
        <v>413</v>
      </c>
      <c r="AA27" s="60">
        <v>192</v>
      </c>
      <c r="AB27" s="60">
        <v>252</v>
      </c>
      <c r="AC27" s="60">
        <v>300</v>
      </c>
      <c r="AD27" s="60">
        <v>189</v>
      </c>
      <c r="AE27" s="60">
        <v>190</v>
      </c>
      <c r="AF27" s="60">
        <v>156</v>
      </c>
      <c r="AG27" s="60">
        <v>112</v>
      </c>
      <c r="AH27" s="60">
        <v>127</v>
      </c>
      <c r="AI27" s="60">
        <v>211</v>
      </c>
      <c r="AJ27" s="60">
        <v>125</v>
      </c>
      <c r="AK27" s="60">
        <v>124</v>
      </c>
      <c r="AL27" s="60">
        <v>197</v>
      </c>
      <c r="AM27" s="60">
        <v>169</v>
      </c>
      <c r="AN27" s="60">
        <v>187</v>
      </c>
      <c r="AO27" s="60">
        <v>109</v>
      </c>
      <c r="AP27" s="60">
        <v>224</v>
      </c>
      <c r="AQ27" s="60">
        <v>142</v>
      </c>
      <c r="AR27" s="60">
        <v>174</v>
      </c>
      <c r="AS27" s="60">
        <v>153</v>
      </c>
      <c r="AT27" s="60">
        <v>144</v>
      </c>
      <c r="AU27" s="60">
        <v>145</v>
      </c>
      <c r="AV27" s="60">
        <v>121</v>
      </c>
      <c r="AW27" s="60">
        <v>119</v>
      </c>
      <c r="AX27" s="60">
        <v>203</v>
      </c>
      <c r="AY27" s="81">
        <v>152</v>
      </c>
      <c r="AZ27" s="81">
        <v>179</v>
      </c>
      <c r="BA27" s="81">
        <v>173</v>
      </c>
      <c r="BB27" s="81">
        <v>225</v>
      </c>
      <c r="BC27" s="81">
        <v>249</v>
      </c>
      <c r="BD27" s="81">
        <v>157</v>
      </c>
      <c r="BE27" s="81">
        <v>174</v>
      </c>
      <c r="BF27" s="81">
        <v>74</v>
      </c>
      <c r="BG27" s="81">
        <v>242</v>
      </c>
      <c r="BH27" s="60">
        <f t="shared" si="0"/>
        <v>630</v>
      </c>
      <c r="BI27" s="60">
        <f t="shared" si="1"/>
        <v>1010</v>
      </c>
      <c r="BJ27" s="60">
        <f t="shared" si="2"/>
        <v>1143</v>
      </c>
      <c r="BK27" s="60">
        <f t="shared" si="3"/>
        <v>992</v>
      </c>
      <c r="BL27" s="60">
        <f t="shared" si="4"/>
        <v>1031</v>
      </c>
      <c r="BM27" s="60">
        <f t="shared" si="5"/>
        <v>1196</v>
      </c>
      <c r="BN27" s="60">
        <f t="shared" si="6"/>
        <v>933</v>
      </c>
      <c r="BO27" s="60">
        <f t="shared" si="7"/>
        <v>585</v>
      </c>
      <c r="BP27" s="60">
        <f t="shared" si="8"/>
        <v>657</v>
      </c>
      <c r="BQ27" s="60">
        <f t="shared" si="9"/>
        <v>689</v>
      </c>
      <c r="BR27" s="60">
        <f t="shared" si="10"/>
        <v>613</v>
      </c>
      <c r="BS27" s="60">
        <f t="shared" si="11"/>
        <v>588</v>
      </c>
      <c r="BT27" s="81">
        <f t="shared" si="12"/>
        <v>729</v>
      </c>
      <c r="BU27" s="81">
        <f t="shared" si="13"/>
        <v>654</v>
      </c>
    </row>
    <row r="28" spans="2:73" ht="15" customHeight="1" thickBot="1" x14ac:dyDescent="0.25">
      <c r="B28" s="64" t="s">
        <v>32</v>
      </c>
      <c r="C28" s="60">
        <v>212</v>
      </c>
      <c r="D28" s="60">
        <v>180</v>
      </c>
      <c r="E28" s="60">
        <v>158</v>
      </c>
      <c r="F28" s="60">
        <v>318</v>
      </c>
      <c r="G28" s="60">
        <v>300</v>
      </c>
      <c r="H28" s="60">
        <v>223</v>
      </c>
      <c r="I28" s="60">
        <v>337</v>
      </c>
      <c r="J28" s="60">
        <v>271</v>
      </c>
      <c r="K28" s="60">
        <v>449</v>
      </c>
      <c r="L28" s="60">
        <v>442</v>
      </c>
      <c r="M28" s="60">
        <v>306</v>
      </c>
      <c r="N28" s="60">
        <v>361</v>
      </c>
      <c r="O28" s="60">
        <v>462</v>
      </c>
      <c r="P28" s="60">
        <v>368</v>
      </c>
      <c r="Q28" s="60">
        <v>350</v>
      </c>
      <c r="R28" s="60">
        <v>260</v>
      </c>
      <c r="S28" s="60">
        <v>525</v>
      </c>
      <c r="T28" s="60">
        <v>460</v>
      </c>
      <c r="U28" s="60">
        <v>288</v>
      </c>
      <c r="V28" s="60">
        <v>310</v>
      </c>
      <c r="W28" s="60">
        <v>352</v>
      </c>
      <c r="X28" s="60">
        <v>449</v>
      </c>
      <c r="Y28" s="60">
        <v>506</v>
      </c>
      <c r="Z28" s="60">
        <v>473</v>
      </c>
      <c r="AA28" s="60">
        <v>366</v>
      </c>
      <c r="AB28" s="60">
        <v>326</v>
      </c>
      <c r="AC28" s="60">
        <v>294</v>
      </c>
      <c r="AD28" s="60">
        <v>516</v>
      </c>
      <c r="AE28" s="60">
        <v>408</v>
      </c>
      <c r="AF28" s="60">
        <v>365</v>
      </c>
      <c r="AG28" s="60">
        <v>239</v>
      </c>
      <c r="AH28" s="60">
        <v>577</v>
      </c>
      <c r="AI28" s="60">
        <v>612</v>
      </c>
      <c r="AJ28" s="60">
        <v>302</v>
      </c>
      <c r="AK28" s="60">
        <v>383</v>
      </c>
      <c r="AL28" s="60">
        <v>452</v>
      </c>
      <c r="AM28" s="60">
        <v>420</v>
      </c>
      <c r="AN28" s="60">
        <v>369</v>
      </c>
      <c r="AO28" s="60">
        <v>340</v>
      </c>
      <c r="AP28" s="60">
        <v>534</v>
      </c>
      <c r="AQ28" s="60">
        <v>405</v>
      </c>
      <c r="AR28" s="60">
        <v>398</v>
      </c>
      <c r="AS28" s="60">
        <v>277</v>
      </c>
      <c r="AT28" s="60">
        <v>263</v>
      </c>
      <c r="AU28" s="60">
        <v>340</v>
      </c>
      <c r="AV28" s="60">
        <v>304</v>
      </c>
      <c r="AW28" s="60">
        <v>384</v>
      </c>
      <c r="AX28" s="60">
        <v>312</v>
      </c>
      <c r="AY28" s="81">
        <v>314</v>
      </c>
      <c r="AZ28" s="81">
        <v>386</v>
      </c>
      <c r="BA28" s="81">
        <v>337</v>
      </c>
      <c r="BB28" s="81">
        <v>269</v>
      </c>
      <c r="BC28" s="81">
        <v>310</v>
      </c>
      <c r="BD28" s="81">
        <v>240</v>
      </c>
      <c r="BE28" s="81">
        <v>335</v>
      </c>
      <c r="BF28" s="81">
        <v>333</v>
      </c>
      <c r="BG28" s="81">
        <v>201</v>
      </c>
      <c r="BH28" s="60">
        <f t="shared" si="0"/>
        <v>868</v>
      </c>
      <c r="BI28" s="60">
        <f t="shared" si="1"/>
        <v>1131</v>
      </c>
      <c r="BJ28" s="60">
        <f t="shared" si="2"/>
        <v>1558</v>
      </c>
      <c r="BK28" s="60">
        <f t="shared" si="3"/>
        <v>1440</v>
      </c>
      <c r="BL28" s="60">
        <f t="shared" si="4"/>
        <v>1583</v>
      </c>
      <c r="BM28" s="60">
        <f t="shared" si="5"/>
        <v>1780</v>
      </c>
      <c r="BN28" s="60">
        <f t="shared" si="6"/>
        <v>1502</v>
      </c>
      <c r="BO28" s="60">
        <f t="shared" si="7"/>
        <v>1589</v>
      </c>
      <c r="BP28" s="60">
        <f t="shared" si="8"/>
        <v>1749</v>
      </c>
      <c r="BQ28" s="60">
        <f t="shared" si="9"/>
        <v>1663</v>
      </c>
      <c r="BR28" s="60">
        <f t="shared" si="10"/>
        <v>1343</v>
      </c>
      <c r="BS28" s="60">
        <f t="shared" si="11"/>
        <v>1340</v>
      </c>
      <c r="BT28" s="81">
        <f t="shared" si="12"/>
        <v>1306</v>
      </c>
      <c r="BU28" s="81">
        <f t="shared" si="13"/>
        <v>1218</v>
      </c>
    </row>
    <row r="29" spans="2:73" ht="15" customHeight="1" thickBot="1" x14ac:dyDescent="0.25">
      <c r="B29" s="64" t="s">
        <v>33</v>
      </c>
      <c r="C29" s="60">
        <v>39</v>
      </c>
      <c r="D29" s="60">
        <v>46</v>
      </c>
      <c r="E29" s="60">
        <v>28</v>
      </c>
      <c r="F29" s="60">
        <v>50</v>
      </c>
      <c r="G29" s="60">
        <v>43</v>
      </c>
      <c r="H29" s="60">
        <v>46</v>
      </c>
      <c r="I29" s="60">
        <v>84</v>
      </c>
      <c r="J29" s="60">
        <v>95</v>
      </c>
      <c r="K29" s="60">
        <v>117</v>
      </c>
      <c r="L29" s="60">
        <v>115</v>
      </c>
      <c r="M29" s="60">
        <v>69</v>
      </c>
      <c r="N29" s="60">
        <v>96</v>
      </c>
      <c r="O29" s="60">
        <v>99</v>
      </c>
      <c r="P29" s="60">
        <v>100</v>
      </c>
      <c r="Q29" s="60">
        <v>84</v>
      </c>
      <c r="R29" s="60">
        <v>93</v>
      </c>
      <c r="S29" s="60">
        <v>91</v>
      </c>
      <c r="T29" s="60">
        <v>108</v>
      </c>
      <c r="U29" s="60">
        <v>55</v>
      </c>
      <c r="V29" s="60">
        <v>94</v>
      </c>
      <c r="W29" s="60">
        <v>91</v>
      </c>
      <c r="X29" s="60">
        <v>70</v>
      </c>
      <c r="Y29" s="60">
        <v>88</v>
      </c>
      <c r="Z29" s="60">
        <v>56</v>
      </c>
      <c r="AA29" s="60">
        <v>78</v>
      </c>
      <c r="AB29" s="60">
        <v>78</v>
      </c>
      <c r="AC29" s="60">
        <v>63</v>
      </c>
      <c r="AD29" s="60">
        <v>61</v>
      </c>
      <c r="AE29" s="60">
        <v>54</v>
      </c>
      <c r="AF29" s="60">
        <v>27</v>
      </c>
      <c r="AG29" s="60">
        <v>36</v>
      </c>
      <c r="AH29" s="60">
        <v>43</v>
      </c>
      <c r="AI29" s="60">
        <v>64</v>
      </c>
      <c r="AJ29" s="60">
        <v>51</v>
      </c>
      <c r="AK29" s="60">
        <v>33</v>
      </c>
      <c r="AL29" s="60">
        <v>52</v>
      </c>
      <c r="AM29" s="60">
        <v>26</v>
      </c>
      <c r="AN29" s="60">
        <v>50</v>
      </c>
      <c r="AO29" s="60">
        <v>29</v>
      </c>
      <c r="AP29" s="60">
        <v>51</v>
      </c>
      <c r="AQ29" s="60">
        <v>87</v>
      </c>
      <c r="AR29" s="60">
        <v>40</v>
      </c>
      <c r="AS29" s="60">
        <v>45</v>
      </c>
      <c r="AT29" s="60">
        <v>45</v>
      </c>
      <c r="AU29" s="60">
        <v>36</v>
      </c>
      <c r="AV29" s="60">
        <v>51</v>
      </c>
      <c r="AW29" s="60">
        <v>48</v>
      </c>
      <c r="AX29" s="60">
        <v>60</v>
      </c>
      <c r="AY29" s="81">
        <v>44</v>
      </c>
      <c r="AZ29" s="81">
        <v>39</v>
      </c>
      <c r="BA29" s="81">
        <v>38</v>
      </c>
      <c r="BB29" s="81">
        <v>43</v>
      </c>
      <c r="BC29" s="81">
        <v>62</v>
      </c>
      <c r="BD29" s="81">
        <v>68</v>
      </c>
      <c r="BE29" s="81">
        <v>38</v>
      </c>
      <c r="BF29" s="81">
        <v>61</v>
      </c>
      <c r="BG29" s="81">
        <v>46</v>
      </c>
      <c r="BH29" s="60">
        <f t="shared" si="0"/>
        <v>163</v>
      </c>
      <c r="BI29" s="60">
        <f t="shared" si="1"/>
        <v>268</v>
      </c>
      <c r="BJ29" s="60">
        <f t="shared" si="2"/>
        <v>397</v>
      </c>
      <c r="BK29" s="60">
        <f t="shared" si="3"/>
        <v>376</v>
      </c>
      <c r="BL29" s="60">
        <f t="shared" si="4"/>
        <v>348</v>
      </c>
      <c r="BM29" s="60">
        <f t="shared" si="5"/>
        <v>305</v>
      </c>
      <c r="BN29" s="60">
        <f t="shared" si="6"/>
        <v>280</v>
      </c>
      <c r="BO29" s="60">
        <f t="shared" si="7"/>
        <v>160</v>
      </c>
      <c r="BP29" s="60">
        <f t="shared" si="8"/>
        <v>200</v>
      </c>
      <c r="BQ29" s="60">
        <f t="shared" si="9"/>
        <v>156</v>
      </c>
      <c r="BR29" s="60">
        <f t="shared" si="10"/>
        <v>217</v>
      </c>
      <c r="BS29" s="60">
        <f t="shared" si="11"/>
        <v>195</v>
      </c>
      <c r="BT29" s="81">
        <f t="shared" si="12"/>
        <v>164</v>
      </c>
      <c r="BU29" s="81">
        <f t="shared" si="13"/>
        <v>229</v>
      </c>
    </row>
    <row r="30" spans="2:73" ht="15" customHeight="1" thickBot="1" x14ac:dyDescent="0.25">
      <c r="B30" s="64" t="s">
        <v>34</v>
      </c>
      <c r="C30" s="60">
        <v>352</v>
      </c>
      <c r="D30" s="60">
        <v>467</v>
      </c>
      <c r="E30" s="60">
        <v>350</v>
      </c>
      <c r="F30" s="60">
        <v>507</v>
      </c>
      <c r="G30" s="60">
        <v>582</v>
      </c>
      <c r="H30" s="60">
        <v>656</v>
      </c>
      <c r="I30" s="60">
        <v>699</v>
      </c>
      <c r="J30" s="60">
        <v>835</v>
      </c>
      <c r="K30" s="60">
        <v>872</v>
      </c>
      <c r="L30" s="60">
        <v>735</v>
      </c>
      <c r="M30" s="60">
        <v>603</v>
      </c>
      <c r="N30" s="60">
        <v>739</v>
      </c>
      <c r="O30" s="60">
        <v>1011</v>
      </c>
      <c r="P30" s="60">
        <v>775</v>
      </c>
      <c r="Q30" s="60">
        <v>730</v>
      </c>
      <c r="R30" s="60">
        <v>895</v>
      </c>
      <c r="S30" s="60">
        <v>903</v>
      </c>
      <c r="T30" s="60">
        <v>832</v>
      </c>
      <c r="U30" s="60">
        <v>725</v>
      </c>
      <c r="V30" s="60">
        <v>793</v>
      </c>
      <c r="W30" s="60">
        <v>749</v>
      </c>
      <c r="X30" s="60">
        <v>657</v>
      </c>
      <c r="Y30" s="60">
        <v>542</v>
      </c>
      <c r="Z30" s="60">
        <v>621</v>
      </c>
      <c r="AA30" s="60">
        <v>542</v>
      </c>
      <c r="AB30" s="60">
        <v>577</v>
      </c>
      <c r="AC30" s="60">
        <v>537</v>
      </c>
      <c r="AD30" s="60">
        <v>837</v>
      </c>
      <c r="AE30" s="60">
        <v>680</v>
      </c>
      <c r="AF30" s="60">
        <v>797</v>
      </c>
      <c r="AG30" s="60">
        <v>477</v>
      </c>
      <c r="AH30" s="60">
        <v>634</v>
      </c>
      <c r="AI30" s="60">
        <v>587</v>
      </c>
      <c r="AJ30" s="60">
        <v>701</v>
      </c>
      <c r="AK30" s="60">
        <v>478</v>
      </c>
      <c r="AL30" s="60">
        <v>648</v>
      </c>
      <c r="AM30" s="60">
        <v>385</v>
      </c>
      <c r="AN30" s="60">
        <v>501</v>
      </c>
      <c r="AO30" s="60">
        <v>561</v>
      </c>
      <c r="AP30" s="60">
        <v>534</v>
      </c>
      <c r="AQ30" s="60">
        <v>507</v>
      </c>
      <c r="AR30" s="60">
        <v>586</v>
      </c>
      <c r="AS30" s="60">
        <v>504</v>
      </c>
      <c r="AT30" s="60">
        <v>517</v>
      </c>
      <c r="AU30" s="60">
        <v>522</v>
      </c>
      <c r="AV30" s="60">
        <v>581</v>
      </c>
      <c r="AW30" s="60">
        <v>599</v>
      </c>
      <c r="AX30" s="60">
        <v>614</v>
      </c>
      <c r="AY30" s="81">
        <v>703</v>
      </c>
      <c r="AZ30" s="81">
        <v>687</v>
      </c>
      <c r="BA30" s="81">
        <v>681</v>
      </c>
      <c r="BB30" s="81">
        <v>745</v>
      </c>
      <c r="BC30" s="81">
        <v>635</v>
      </c>
      <c r="BD30" s="81">
        <v>365</v>
      </c>
      <c r="BE30" s="81">
        <v>781</v>
      </c>
      <c r="BF30" s="81">
        <v>729</v>
      </c>
      <c r="BG30" s="81">
        <v>590</v>
      </c>
      <c r="BH30" s="60">
        <f t="shared" si="0"/>
        <v>1676</v>
      </c>
      <c r="BI30" s="60">
        <f t="shared" si="1"/>
        <v>2772</v>
      </c>
      <c r="BJ30" s="60">
        <f t="shared" si="2"/>
        <v>2949</v>
      </c>
      <c r="BK30" s="60">
        <f t="shared" si="3"/>
        <v>3411</v>
      </c>
      <c r="BL30" s="60">
        <f t="shared" si="4"/>
        <v>3253</v>
      </c>
      <c r="BM30" s="60">
        <f t="shared" si="5"/>
        <v>2569</v>
      </c>
      <c r="BN30" s="60">
        <f t="shared" si="6"/>
        <v>2493</v>
      </c>
      <c r="BO30" s="60">
        <f t="shared" si="7"/>
        <v>2588</v>
      </c>
      <c r="BP30" s="60">
        <f t="shared" si="8"/>
        <v>2414</v>
      </c>
      <c r="BQ30" s="60">
        <f t="shared" si="9"/>
        <v>1981</v>
      </c>
      <c r="BR30" s="60">
        <f t="shared" si="10"/>
        <v>2114</v>
      </c>
      <c r="BS30" s="60">
        <f t="shared" si="11"/>
        <v>2316</v>
      </c>
      <c r="BT30" s="81">
        <f t="shared" si="12"/>
        <v>2816</v>
      </c>
      <c r="BU30" s="81">
        <f t="shared" si="13"/>
        <v>2510</v>
      </c>
    </row>
    <row r="31" spans="2:73" ht="15" customHeight="1" thickBot="1" x14ac:dyDescent="0.25">
      <c r="B31" s="64" t="s">
        <v>35</v>
      </c>
      <c r="C31" s="60">
        <v>255</v>
      </c>
      <c r="D31" s="60">
        <v>292</v>
      </c>
      <c r="E31" s="60">
        <v>219</v>
      </c>
      <c r="F31" s="60">
        <v>185</v>
      </c>
      <c r="G31" s="60">
        <v>313</v>
      </c>
      <c r="H31" s="60">
        <v>441</v>
      </c>
      <c r="I31" s="60">
        <v>231</v>
      </c>
      <c r="J31" s="60">
        <v>248</v>
      </c>
      <c r="K31" s="60">
        <v>365</v>
      </c>
      <c r="L31" s="60">
        <v>334</v>
      </c>
      <c r="M31" s="60">
        <v>268</v>
      </c>
      <c r="N31" s="60">
        <v>289</v>
      </c>
      <c r="O31" s="60">
        <v>369</v>
      </c>
      <c r="P31" s="60">
        <v>303</v>
      </c>
      <c r="Q31" s="60">
        <v>330</v>
      </c>
      <c r="R31" s="60">
        <v>300</v>
      </c>
      <c r="S31" s="60">
        <v>351</v>
      </c>
      <c r="T31" s="60">
        <v>404</v>
      </c>
      <c r="U31" s="60">
        <v>306</v>
      </c>
      <c r="V31" s="60">
        <v>318</v>
      </c>
      <c r="W31" s="60">
        <v>298</v>
      </c>
      <c r="X31" s="60">
        <v>345</v>
      </c>
      <c r="Y31" s="60">
        <v>303</v>
      </c>
      <c r="Z31" s="60">
        <v>257</v>
      </c>
      <c r="AA31" s="60">
        <v>340</v>
      </c>
      <c r="AB31" s="60">
        <v>369</v>
      </c>
      <c r="AC31" s="60">
        <v>263</v>
      </c>
      <c r="AD31" s="60">
        <v>232</v>
      </c>
      <c r="AE31" s="60">
        <v>267</v>
      </c>
      <c r="AF31" s="60">
        <v>277</v>
      </c>
      <c r="AG31" s="60">
        <v>201</v>
      </c>
      <c r="AH31" s="60">
        <v>223</v>
      </c>
      <c r="AI31" s="60">
        <v>272</v>
      </c>
      <c r="AJ31" s="60">
        <v>178</v>
      </c>
      <c r="AK31" s="60">
        <v>156</v>
      </c>
      <c r="AL31" s="60">
        <v>275</v>
      </c>
      <c r="AM31" s="60">
        <v>200</v>
      </c>
      <c r="AN31" s="60">
        <v>227</v>
      </c>
      <c r="AO31" s="60">
        <v>155</v>
      </c>
      <c r="AP31" s="60">
        <v>198</v>
      </c>
      <c r="AQ31" s="60">
        <v>252</v>
      </c>
      <c r="AR31" s="60">
        <v>291</v>
      </c>
      <c r="AS31" s="60">
        <v>148</v>
      </c>
      <c r="AT31" s="60">
        <v>193</v>
      </c>
      <c r="AU31" s="60">
        <v>213</v>
      </c>
      <c r="AV31" s="60">
        <v>200</v>
      </c>
      <c r="AW31" s="60">
        <v>202</v>
      </c>
      <c r="AX31" s="60">
        <v>219</v>
      </c>
      <c r="AY31" s="81">
        <v>330</v>
      </c>
      <c r="AZ31" s="81">
        <v>297</v>
      </c>
      <c r="BA31" s="81">
        <v>317</v>
      </c>
      <c r="BB31" s="81">
        <v>306</v>
      </c>
      <c r="BC31" s="81">
        <v>329</v>
      </c>
      <c r="BD31" s="81">
        <v>246</v>
      </c>
      <c r="BE31" s="81">
        <v>351</v>
      </c>
      <c r="BF31" s="81">
        <v>226</v>
      </c>
      <c r="BG31" s="81">
        <v>323</v>
      </c>
      <c r="BH31" s="60">
        <f t="shared" si="0"/>
        <v>951</v>
      </c>
      <c r="BI31" s="60">
        <f t="shared" si="1"/>
        <v>1233</v>
      </c>
      <c r="BJ31" s="60">
        <f t="shared" si="2"/>
        <v>1256</v>
      </c>
      <c r="BK31" s="60">
        <f t="shared" si="3"/>
        <v>1302</v>
      </c>
      <c r="BL31" s="60">
        <f t="shared" si="4"/>
        <v>1379</v>
      </c>
      <c r="BM31" s="60">
        <f t="shared" si="5"/>
        <v>1203</v>
      </c>
      <c r="BN31" s="60">
        <f t="shared" si="6"/>
        <v>1204</v>
      </c>
      <c r="BO31" s="60">
        <f t="shared" si="7"/>
        <v>968</v>
      </c>
      <c r="BP31" s="60">
        <f t="shared" si="8"/>
        <v>881</v>
      </c>
      <c r="BQ31" s="60">
        <f t="shared" si="9"/>
        <v>780</v>
      </c>
      <c r="BR31" s="60">
        <f t="shared" si="10"/>
        <v>884</v>
      </c>
      <c r="BS31" s="60">
        <f t="shared" si="11"/>
        <v>834</v>
      </c>
      <c r="BT31" s="81">
        <f t="shared" si="12"/>
        <v>1250</v>
      </c>
      <c r="BU31" s="81">
        <f t="shared" si="13"/>
        <v>1152</v>
      </c>
    </row>
    <row r="32" spans="2:73" ht="15" customHeight="1" thickBot="1" x14ac:dyDescent="0.25">
      <c r="B32" s="64" t="s">
        <v>9</v>
      </c>
      <c r="C32" s="60">
        <v>322</v>
      </c>
      <c r="D32" s="60">
        <v>448</v>
      </c>
      <c r="E32" s="60">
        <v>288</v>
      </c>
      <c r="F32" s="60">
        <v>291</v>
      </c>
      <c r="G32" s="60">
        <v>343</v>
      </c>
      <c r="H32" s="60">
        <v>478</v>
      </c>
      <c r="I32" s="60">
        <v>257</v>
      </c>
      <c r="J32" s="60">
        <v>372</v>
      </c>
      <c r="K32" s="60">
        <v>689</v>
      </c>
      <c r="L32" s="60">
        <v>694</v>
      </c>
      <c r="M32" s="60">
        <v>409</v>
      </c>
      <c r="N32" s="60">
        <v>428</v>
      </c>
      <c r="O32" s="60">
        <v>458</v>
      </c>
      <c r="P32" s="60">
        <v>447</v>
      </c>
      <c r="Q32" s="60">
        <v>270</v>
      </c>
      <c r="R32" s="60">
        <v>327</v>
      </c>
      <c r="S32" s="60">
        <v>365</v>
      </c>
      <c r="T32" s="60">
        <v>334</v>
      </c>
      <c r="U32" s="60">
        <v>237</v>
      </c>
      <c r="V32" s="60">
        <v>289</v>
      </c>
      <c r="W32" s="60">
        <v>289</v>
      </c>
      <c r="X32" s="60">
        <v>404</v>
      </c>
      <c r="Y32" s="60">
        <v>341</v>
      </c>
      <c r="Z32" s="60">
        <v>320</v>
      </c>
      <c r="AA32" s="60">
        <v>373</v>
      </c>
      <c r="AB32" s="60">
        <v>468</v>
      </c>
      <c r="AC32" s="60">
        <v>277</v>
      </c>
      <c r="AD32" s="60">
        <v>458</v>
      </c>
      <c r="AE32" s="60">
        <v>394</v>
      </c>
      <c r="AF32" s="60">
        <v>374</v>
      </c>
      <c r="AG32" s="60">
        <v>350</v>
      </c>
      <c r="AH32" s="60">
        <v>299</v>
      </c>
      <c r="AI32" s="60">
        <v>359</v>
      </c>
      <c r="AJ32" s="60">
        <v>293</v>
      </c>
      <c r="AK32" s="60">
        <v>310</v>
      </c>
      <c r="AL32" s="60">
        <v>286</v>
      </c>
      <c r="AM32" s="60">
        <v>262</v>
      </c>
      <c r="AN32" s="60">
        <v>238</v>
      </c>
      <c r="AO32" s="60">
        <v>186</v>
      </c>
      <c r="AP32" s="60">
        <v>227</v>
      </c>
      <c r="AQ32" s="60">
        <v>235</v>
      </c>
      <c r="AR32" s="60">
        <v>195</v>
      </c>
      <c r="AS32" s="60">
        <v>193</v>
      </c>
      <c r="AT32" s="60">
        <v>202</v>
      </c>
      <c r="AU32" s="60">
        <v>259</v>
      </c>
      <c r="AV32" s="60">
        <v>346</v>
      </c>
      <c r="AW32" s="60">
        <v>215</v>
      </c>
      <c r="AX32" s="60">
        <v>223</v>
      </c>
      <c r="AY32" s="81">
        <v>215</v>
      </c>
      <c r="AZ32" s="81">
        <v>203</v>
      </c>
      <c r="BA32" s="81">
        <v>160</v>
      </c>
      <c r="BB32" s="81">
        <v>251</v>
      </c>
      <c r="BC32" s="81">
        <v>172</v>
      </c>
      <c r="BD32" s="81">
        <v>126</v>
      </c>
      <c r="BE32" s="81">
        <v>224</v>
      </c>
      <c r="BF32" s="81">
        <v>232</v>
      </c>
      <c r="BG32" s="81">
        <v>237</v>
      </c>
      <c r="BH32" s="60">
        <f t="shared" si="0"/>
        <v>1349</v>
      </c>
      <c r="BI32" s="60">
        <f t="shared" si="1"/>
        <v>1450</v>
      </c>
      <c r="BJ32" s="60">
        <f t="shared" si="2"/>
        <v>2220</v>
      </c>
      <c r="BK32" s="60">
        <f t="shared" si="3"/>
        <v>1502</v>
      </c>
      <c r="BL32" s="60">
        <f t="shared" si="4"/>
        <v>1225</v>
      </c>
      <c r="BM32" s="60">
        <f t="shared" si="5"/>
        <v>1354</v>
      </c>
      <c r="BN32" s="60">
        <f t="shared" si="6"/>
        <v>1576</v>
      </c>
      <c r="BO32" s="60">
        <f t="shared" si="7"/>
        <v>1417</v>
      </c>
      <c r="BP32" s="60">
        <f t="shared" si="8"/>
        <v>1248</v>
      </c>
      <c r="BQ32" s="60">
        <f t="shared" si="9"/>
        <v>913</v>
      </c>
      <c r="BR32" s="60">
        <f t="shared" si="10"/>
        <v>825</v>
      </c>
      <c r="BS32" s="60">
        <f t="shared" si="11"/>
        <v>1043</v>
      </c>
      <c r="BT32" s="81">
        <f t="shared" si="12"/>
        <v>829</v>
      </c>
      <c r="BU32" s="81">
        <f t="shared" si="13"/>
        <v>754</v>
      </c>
    </row>
    <row r="33" spans="2:73" ht="15" customHeight="1" thickBot="1" x14ac:dyDescent="0.25">
      <c r="B33" s="64" t="s">
        <v>36</v>
      </c>
      <c r="C33" s="60">
        <v>1111</v>
      </c>
      <c r="D33" s="60">
        <v>1178</v>
      </c>
      <c r="E33" s="60">
        <v>1233</v>
      </c>
      <c r="F33" s="60">
        <v>1300</v>
      </c>
      <c r="G33" s="60">
        <v>2022</v>
      </c>
      <c r="H33" s="60">
        <v>2097</v>
      </c>
      <c r="I33" s="60">
        <v>1307</v>
      </c>
      <c r="J33" s="60">
        <v>2136</v>
      </c>
      <c r="K33" s="60">
        <v>1884</v>
      </c>
      <c r="L33" s="60">
        <v>1612</v>
      </c>
      <c r="M33" s="60">
        <v>1306</v>
      </c>
      <c r="N33" s="60">
        <v>1383</v>
      </c>
      <c r="O33" s="60">
        <v>2360</v>
      </c>
      <c r="P33" s="60">
        <v>1610</v>
      </c>
      <c r="Q33" s="60">
        <v>1145</v>
      </c>
      <c r="R33" s="60">
        <v>1314</v>
      </c>
      <c r="S33" s="60">
        <v>1703</v>
      </c>
      <c r="T33" s="60">
        <v>1886</v>
      </c>
      <c r="U33" s="60">
        <v>1289</v>
      </c>
      <c r="V33" s="60">
        <v>1252</v>
      </c>
      <c r="W33" s="60">
        <v>1231</v>
      </c>
      <c r="X33" s="60">
        <v>1097</v>
      </c>
      <c r="Y33" s="60">
        <v>1033</v>
      </c>
      <c r="Z33" s="60">
        <v>1021</v>
      </c>
      <c r="AA33" s="60">
        <v>1079</v>
      </c>
      <c r="AB33" s="60">
        <v>1491</v>
      </c>
      <c r="AC33" s="60">
        <v>1132</v>
      </c>
      <c r="AD33" s="60">
        <v>1255</v>
      </c>
      <c r="AE33" s="60">
        <v>1588</v>
      </c>
      <c r="AF33" s="60">
        <v>1011</v>
      </c>
      <c r="AG33" s="60">
        <v>834</v>
      </c>
      <c r="AH33" s="60">
        <v>911</v>
      </c>
      <c r="AI33" s="60">
        <v>1266</v>
      </c>
      <c r="AJ33" s="60">
        <v>1077</v>
      </c>
      <c r="AK33" s="60">
        <v>932</v>
      </c>
      <c r="AL33" s="60">
        <v>873</v>
      </c>
      <c r="AM33" s="60">
        <v>1159</v>
      </c>
      <c r="AN33" s="60">
        <v>1079</v>
      </c>
      <c r="AO33" s="60">
        <v>898</v>
      </c>
      <c r="AP33" s="60">
        <v>1239</v>
      </c>
      <c r="AQ33" s="60">
        <v>1307</v>
      </c>
      <c r="AR33" s="60">
        <v>1368</v>
      </c>
      <c r="AS33" s="60">
        <v>1220</v>
      </c>
      <c r="AT33" s="60">
        <v>983</v>
      </c>
      <c r="AU33" s="60">
        <v>1383</v>
      </c>
      <c r="AV33" s="60">
        <v>1273</v>
      </c>
      <c r="AW33" s="60">
        <v>1138</v>
      </c>
      <c r="AX33" s="60">
        <v>1601</v>
      </c>
      <c r="AY33" s="81">
        <v>1731</v>
      </c>
      <c r="AZ33" s="81">
        <v>1607</v>
      </c>
      <c r="BA33" s="81">
        <v>1468</v>
      </c>
      <c r="BB33" s="81">
        <v>1826</v>
      </c>
      <c r="BC33" s="81">
        <v>1343</v>
      </c>
      <c r="BD33" s="81">
        <v>839</v>
      </c>
      <c r="BE33" s="81">
        <v>1326</v>
      </c>
      <c r="BF33" s="81">
        <v>1572</v>
      </c>
      <c r="BG33" s="81">
        <v>1438</v>
      </c>
      <c r="BH33" s="60">
        <f t="shared" si="0"/>
        <v>4822</v>
      </c>
      <c r="BI33" s="60">
        <f t="shared" si="1"/>
        <v>7562</v>
      </c>
      <c r="BJ33" s="60">
        <f t="shared" si="2"/>
        <v>6185</v>
      </c>
      <c r="BK33" s="60">
        <f t="shared" si="3"/>
        <v>6429</v>
      </c>
      <c r="BL33" s="60">
        <f t="shared" si="4"/>
        <v>6130</v>
      </c>
      <c r="BM33" s="60">
        <f t="shared" si="5"/>
        <v>4382</v>
      </c>
      <c r="BN33" s="60">
        <f t="shared" si="6"/>
        <v>4957</v>
      </c>
      <c r="BO33" s="60">
        <f t="shared" si="7"/>
        <v>4344</v>
      </c>
      <c r="BP33" s="60">
        <f t="shared" si="8"/>
        <v>4148</v>
      </c>
      <c r="BQ33" s="60">
        <f t="shared" si="9"/>
        <v>4375</v>
      </c>
      <c r="BR33" s="60">
        <f t="shared" si="10"/>
        <v>4878</v>
      </c>
      <c r="BS33" s="60">
        <f t="shared" si="11"/>
        <v>5395</v>
      </c>
      <c r="BT33" s="81">
        <f t="shared" si="12"/>
        <v>6632</v>
      </c>
      <c r="BU33" s="81">
        <f t="shared" si="13"/>
        <v>5080</v>
      </c>
    </row>
    <row r="34" spans="2:73" ht="15" customHeight="1" thickBot="1" x14ac:dyDescent="0.25">
      <c r="B34" s="64" t="s">
        <v>37</v>
      </c>
      <c r="C34" s="60">
        <v>350</v>
      </c>
      <c r="D34" s="60">
        <v>391</v>
      </c>
      <c r="E34" s="60">
        <v>264</v>
      </c>
      <c r="F34" s="60">
        <v>410</v>
      </c>
      <c r="G34" s="60">
        <v>285</v>
      </c>
      <c r="H34" s="60">
        <v>952</v>
      </c>
      <c r="I34" s="60">
        <v>463</v>
      </c>
      <c r="J34" s="60">
        <v>526</v>
      </c>
      <c r="K34" s="60">
        <v>600</v>
      </c>
      <c r="L34" s="60">
        <v>611</v>
      </c>
      <c r="M34" s="60">
        <v>561</v>
      </c>
      <c r="N34" s="60">
        <v>565</v>
      </c>
      <c r="O34" s="60">
        <v>637</v>
      </c>
      <c r="P34" s="60">
        <v>559</v>
      </c>
      <c r="Q34" s="60">
        <v>494</v>
      </c>
      <c r="R34" s="60">
        <v>470</v>
      </c>
      <c r="S34" s="60">
        <v>652</v>
      </c>
      <c r="T34" s="60">
        <v>479</v>
      </c>
      <c r="U34" s="60">
        <v>484</v>
      </c>
      <c r="V34" s="60">
        <v>488</v>
      </c>
      <c r="W34" s="60">
        <v>767</v>
      </c>
      <c r="X34" s="60">
        <v>551</v>
      </c>
      <c r="Y34" s="60">
        <v>329</v>
      </c>
      <c r="Z34" s="60">
        <v>618</v>
      </c>
      <c r="AA34" s="60">
        <v>451</v>
      </c>
      <c r="AB34" s="60">
        <v>642</v>
      </c>
      <c r="AC34" s="60">
        <v>441</v>
      </c>
      <c r="AD34" s="60">
        <v>550</v>
      </c>
      <c r="AE34" s="60">
        <v>578</v>
      </c>
      <c r="AF34" s="60">
        <v>430</v>
      </c>
      <c r="AG34" s="60">
        <v>301</v>
      </c>
      <c r="AH34" s="60">
        <v>358</v>
      </c>
      <c r="AI34" s="60">
        <v>434</v>
      </c>
      <c r="AJ34" s="60">
        <v>592</v>
      </c>
      <c r="AK34" s="60">
        <v>344</v>
      </c>
      <c r="AL34" s="60">
        <v>460</v>
      </c>
      <c r="AM34" s="60">
        <v>395</v>
      </c>
      <c r="AN34" s="60">
        <v>526</v>
      </c>
      <c r="AO34" s="60">
        <v>304</v>
      </c>
      <c r="AP34" s="60">
        <v>338</v>
      </c>
      <c r="AQ34" s="60">
        <v>495</v>
      </c>
      <c r="AR34" s="60">
        <v>455</v>
      </c>
      <c r="AS34" s="60">
        <v>439</v>
      </c>
      <c r="AT34" s="60">
        <v>486</v>
      </c>
      <c r="AU34" s="60">
        <v>499</v>
      </c>
      <c r="AV34" s="60">
        <v>454</v>
      </c>
      <c r="AW34" s="60">
        <v>281</v>
      </c>
      <c r="AX34" s="60">
        <v>326</v>
      </c>
      <c r="AY34" s="81">
        <v>448</v>
      </c>
      <c r="AZ34" s="81">
        <v>405</v>
      </c>
      <c r="BA34" s="81">
        <v>527</v>
      </c>
      <c r="BB34" s="81">
        <v>404</v>
      </c>
      <c r="BC34" s="81">
        <v>436</v>
      </c>
      <c r="BD34" s="81">
        <v>266</v>
      </c>
      <c r="BE34" s="81">
        <v>329</v>
      </c>
      <c r="BF34" s="81">
        <v>264</v>
      </c>
      <c r="BG34" s="81">
        <v>310</v>
      </c>
      <c r="BH34" s="60">
        <f t="shared" si="0"/>
        <v>1415</v>
      </c>
      <c r="BI34" s="60">
        <f t="shared" si="1"/>
        <v>2226</v>
      </c>
      <c r="BJ34" s="60">
        <f t="shared" si="2"/>
        <v>2337</v>
      </c>
      <c r="BK34" s="60">
        <f t="shared" si="3"/>
        <v>2160</v>
      </c>
      <c r="BL34" s="60">
        <f t="shared" si="4"/>
        <v>2103</v>
      </c>
      <c r="BM34" s="60">
        <f t="shared" si="5"/>
        <v>2265</v>
      </c>
      <c r="BN34" s="60">
        <f t="shared" si="6"/>
        <v>2084</v>
      </c>
      <c r="BO34" s="60">
        <f t="shared" si="7"/>
        <v>1667</v>
      </c>
      <c r="BP34" s="60">
        <f t="shared" si="8"/>
        <v>1830</v>
      </c>
      <c r="BQ34" s="60">
        <f t="shared" si="9"/>
        <v>1563</v>
      </c>
      <c r="BR34" s="60">
        <f t="shared" si="10"/>
        <v>1875</v>
      </c>
      <c r="BS34" s="60">
        <f t="shared" si="11"/>
        <v>1560</v>
      </c>
      <c r="BT34" s="81">
        <f t="shared" si="12"/>
        <v>1784</v>
      </c>
      <c r="BU34" s="81">
        <f t="shared" si="13"/>
        <v>1295</v>
      </c>
    </row>
    <row r="35" spans="2:73" ht="15" customHeight="1" thickBot="1" x14ac:dyDescent="0.25">
      <c r="B35" s="64" t="s">
        <v>38</v>
      </c>
      <c r="C35" s="60">
        <v>152</v>
      </c>
      <c r="D35" s="60">
        <v>118</v>
      </c>
      <c r="E35" s="60">
        <v>107</v>
      </c>
      <c r="F35" s="60">
        <v>116</v>
      </c>
      <c r="G35" s="60">
        <v>160</v>
      </c>
      <c r="H35" s="60">
        <v>157</v>
      </c>
      <c r="I35" s="60">
        <v>139</v>
      </c>
      <c r="J35" s="60">
        <v>250</v>
      </c>
      <c r="K35" s="60">
        <v>257</v>
      </c>
      <c r="L35" s="60">
        <v>233</v>
      </c>
      <c r="M35" s="60">
        <v>168</v>
      </c>
      <c r="N35" s="60">
        <v>207</v>
      </c>
      <c r="O35" s="60">
        <v>272</v>
      </c>
      <c r="P35" s="60">
        <v>221</v>
      </c>
      <c r="Q35" s="60">
        <v>201</v>
      </c>
      <c r="R35" s="60">
        <v>298</v>
      </c>
      <c r="S35" s="60">
        <v>236</v>
      </c>
      <c r="T35" s="60">
        <v>193</v>
      </c>
      <c r="U35" s="60">
        <v>166</v>
      </c>
      <c r="V35" s="60">
        <v>199</v>
      </c>
      <c r="W35" s="60">
        <v>177</v>
      </c>
      <c r="X35" s="60">
        <v>175</v>
      </c>
      <c r="Y35" s="60">
        <v>177</v>
      </c>
      <c r="Z35" s="60">
        <v>183</v>
      </c>
      <c r="AA35" s="60">
        <v>220</v>
      </c>
      <c r="AB35" s="60">
        <v>249</v>
      </c>
      <c r="AC35" s="60">
        <v>185</v>
      </c>
      <c r="AD35" s="60">
        <v>192</v>
      </c>
      <c r="AE35" s="60">
        <v>184</v>
      </c>
      <c r="AF35" s="60">
        <v>194</v>
      </c>
      <c r="AG35" s="60">
        <v>137</v>
      </c>
      <c r="AH35" s="60">
        <v>186</v>
      </c>
      <c r="AI35" s="60">
        <v>284</v>
      </c>
      <c r="AJ35" s="60">
        <v>148</v>
      </c>
      <c r="AK35" s="60">
        <v>127</v>
      </c>
      <c r="AL35" s="60">
        <v>166</v>
      </c>
      <c r="AM35" s="60">
        <v>152</v>
      </c>
      <c r="AN35" s="60">
        <v>163</v>
      </c>
      <c r="AO35" s="60">
        <v>159</v>
      </c>
      <c r="AP35" s="60">
        <v>149</v>
      </c>
      <c r="AQ35" s="60">
        <v>140</v>
      </c>
      <c r="AR35" s="60">
        <v>152</v>
      </c>
      <c r="AS35" s="60">
        <v>121</v>
      </c>
      <c r="AT35" s="60">
        <v>142</v>
      </c>
      <c r="AU35" s="60">
        <v>138</v>
      </c>
      <c r="AV35" s="60">
        <v>137</v>
      </c>
      <c r="AW35" s="60">
        <v>100</v>
      </c>
      <c r="AX35" s="60">
        <v>139</v>
      </c>
      <c r="AY35" s="81">
        <v>151</v>
      </c>
      <c r="AZ35" s="81">
        <v>138</v>
      </c>
      <c r="BA35" s="81">
        <v>174</v>
      </c>
      <c r="BB35" s="81">
        <v>203</v>
      </c>
      <c r="BC35" s="81">
        <v>112</v>
      </c>
      <c r="BD35" s="81">
        <v>47</v>
      </c>
      <c r="BE35" s="81">
        <v>113</v>
      </c>
      <c r="BF35" s="81">
        <v>136</v>
      </c>
      <c r="BG35" s="81">
        <v>129</v>
      </c>
      <c r="BH35" s="60">
        <f t="shared" si="0"/>
        <v>493</v>
      </c>
      <c r="BI35" s="60">
        <f t="shared" si="1"/>
        <v>706</v>
      </c>
      <c r="BJ35" s="60">
        <f t="shared" si="2"/>
        <v>865</v>
      </c>
      <c r="BK35" s="60">
        <f t="shared" si="3"/>
        <v>992</v>
      </c>
      <c r="BL35" s="60">
        <f t="shared" si="4"/>
        <v>794</v>
      </c>
      <c r="BM35" s="60">
        <f t="shared" si="5"/>
        <v>712</v>
      </c>
      <c r="BN35" s="60">
        <f t="shared" si="6"/>
        <v>846</v>
      </c>
      <c r="BO35" s="60">
        <f t="shared" si="7"/>
        <v>701</v>
      </c>
      <c r="BP35" s="60">
        <f t="shared" si="8"/>
        <v>725</v>
      </c>
      <c r="BQ35" s="60">
        <f t="shared" si="9"/>
        <v>623</v>
      </c>
      <c r="BR35" s="60">
        <f t="shared" si="10"/>
        <v>555</v>
      </c>
      <c r="BS35" s="60">
        <f t="shared" si="11"/>
        <v>514</v>
      </c>
      <c r="BT35" s="81">
        <f t="shared" si="12"/>
        <v>666</v>
      </c>
      <c r="BU35" s="81">
        <f t="shared" si="13"/>
        <v>408</v>
      </c>
    </row>
    <row r="36" spans="2:73" ht="15" customHeight="1" thickBot="1" x14ac:dyDescent="0.25">
      <c r="B36" s="64" t="s">
        <v>39</v>
      </c>
      <c r="C36" s="60">
        <v>235</v>
      </c>
      <c r="D36" s="60">
        <v>227</v>
      </c>
      <c r="E36" s="60">
        <v>140</v>
      </c>
      <c r="F36" s="60">
        <v>177</v>
      </c>
      <c r="G36" s="60">
        <v>213</v>
      </c>
      <c r="H36" s="60">
        <v>513</v>
      </c>
      <c r="I36" s="60">
        <v>221</v>
      </c>
      <c r="J36" s="60">
        <v>333</v>
      </c>
      <c r="K36" s="60">
        <v>307</v>
      </c>
      <c r="L36" s="60">
        <v>354</v>
      </c>
      <c r="M36" s="60">
        <v>322</v>
      </c>
      <c r="N36" s="60">
        <v>264</v>
      </c>
      <c r="O36" s="60">
        <v>297</v>
      </c>
      <c r="P36" s="60">
        <v>316</v>
      </c>
      <c r="Q36" s="60">
        <v>228</v>
      </c>
      <c r="R36" s="60">
        <v>247</v>
      </c>
      <c r="S36" s="60">
        <v>255</v>
      </c>
      <c r="T36" s="60">
        <v>270</v>
      </c>
      <c r="U36" s="60">
        <v>253</v>
      </c>
      <c r="V36" s="60">
        <v>345</v>
      </c>
      <c r="W36" s="60">
        <v>279</v>
      </c>
      <c r="X36" s="60">
        <v>296</v>
      </c>
      <c r="Y36" s="60">
        <v>215</v>
      </c>
      <c r="Z36" s="60">
        <v>251</v>
      </c>
      <c r="AA36" s="60">
        <v>386</v>
      </c>
      <c r="AB36" s="60">
        <v>558</v>
      </c>
      <c r="AC36" s="60">
        <v>359</v>
      </c>
      <c r="AD36" s="60">
        <v>385</v>
      </c>
      <c r="AE36" s="60">
        <v>880</v>
      </c>
      <c r="AF36" s="60">
        <v>348</v>
      </c>
      <c r="AG36" s="60">
        <v>286</v>
      </c>
      <c r="AH36" s="60">
        <v>311</v>
      </c>
      <c r="AI36" s="60">
        <v>332</v>
      </c>
      <c r="AJ36" s="60">
        <v>281</v>
      </c>
      <c r="AK36" s="60">
        <v>172</v>
      </c>
      <c r="AL36" s="60">
        <v>230</v>
      </c>
      <c r="AM36" s="60">
        <v>277</v>
      </c>
      <c r="AN36" s="60">
        <v>288</v>
      </c>
      <c r="AO36" s="60">
        <v>182</v>
      </c>
      <c r="AP36" s="60">
        <v>486</v>
      </c>
      <c r="AQ36" s="60">
        <v>291</v>
      </c>
      <c r="AR36" s="60">
        <v>354</v>
      </c>
      <c r="AS36" s="60">
        <v>278</v>
      </c>
      <c r="AT36" s="60">
        <v>280</v>
      </c>
      <c r="AU36" s="60">
        <v>367</v>
      </c>
      <c r="AV36" s="60">
        <v>339</v>
      </c>
      <c r="AW36" s="60">
        <v>296</v>
      </c>
      <c r="AX36" s="60">
        <v>263</v>
      </c>
      <c r="AY36" s="81">
        <v>386</v>
      </c>
      <c r="AZ36" s="81">
        <v>366</v>
      </c>
      <c r="BA36" s="81">
        <v>261</v>
      </c>
      <c r="BB36" s="81">
        <v>294</v>
      </c>
      <c r="BC36" s="81">
        <v>308</v>
      </c>
      <c r="BD36" s="81">
        <v>200</v>
      </c>
      <c r="BE36" s="81">
        <v>327</v>
      </c>
      <c r="BF36" s="81">
        <v>324</v>
      </c>
      <c r="BG36" s="81">
        <v>297</v>
      </c>
      <c r="BH36" s="60">
        <f t="shared" si="0"/>
        <v>779</v>
      </c>
      <c r="BI36" s="60">
        <f t="shared" si="1"/>
        <v>1280</v>
      </c>
      <c r="BJ36" s="60">
        <f t="shared" si="2"/>
        <v>1247</v>
      </c>
      <c r="BK36" s="60">
        <f t="shared" si="3"/>
        <v>1088</v>
      </c>
      <c r="BL36" s="60">
        <f t="shared" si="4"/>
        <v>1123</v>
      </c>
      <c r="BM36" s="60">
        <f t="shared" si="5"/>
        <v>1041</v>
      </c>
      <c r="BN36" s="60">
        <f t="shared" si="6"/>
        <v>1688</v>
      </c>
      <c r="BO36" s="60">
        <f t="shared" si="7"/>
        <v>1825</v>
      </c>
      <c r="BP36" s="60">
        <f t="shared" si="8"/>
        <v>1015</v>
      </c>
      <c r="BQ36" s="60">
        <f t="shared" si="9"/>
        <v>1233</v>
      </c>
      <c r="BR36" s="60">
        <f t="shared" si="10"/>
        <v>1203</v>
      </c>
      <c r="BS36" s="60">
        <f t="shared" si="11"/>
        <v>1265</v>
      </c>
      <c r="BT36" s="81">
        <f t="shared" si="12"/>
        <v>1307</v>
      </c>
      <c r="BU36" s="81">
        <f t="shared" si="13"/>
        <v>1159</v>
      </c>
    </row>
    <row r="37" spans="2:73" ht="15" customHeight="1" thickBot="1" x14ac:dyDescent="0.25">
      <c r="B37" s="64" t="s">
        <v>10</v>
      </c>
      <c r="C37" s="60">
        <v>4814</v>
      </c>
      <c r="D37" s="60">
        <v>3961</v>
      </c>
      <c r="E37" s="60">
        <v>4219</v>
      </c>
      <c r="F37" s="60">
        <v>5287</v>
      </c>
      <c r="G37" s="60">
        <v>6719</v>
      </c>
      <c r="H37" s="60">
        <v>7697</v>
      </c>
      <c r="I37" s="60">
        <v>6721</v>
      </c>
      <c r="J37" s="60">
        <v>7882</v>
      </c>
      <c r="K37" s="60">
        <v>8897</v>
      </c>
      <c r="L37" s="60">
        <v>7728</v>
      </c>
      <c r="M37" s="60">
        <v>7604</v>
      </c>
      <c r="N37" s="60">
        <v>7683</v>
      </c>
      <c r="O37" s="60">
        <v>8633</v>
      </c>
      <c r="P37" s="60">
        <v>8787</v>
      </c>
      <c r="Q37" s="60">
        <v>6302</v>
      </c>
      <c r="R37" s="60">
        <v>7460</v>
      </c>
      <c r="S37" s="60">
        <v>7050</v>
      </c>
      <c r="T37" s="60">
        <v>6189</v>
      </c>
      <c r="U37" s="60">
        <v>5026</v>
      </c>
      <c r="V37" s="60">
        <v>6188</v>
      </c>
      <c r="W37" s="60">
        <v>6957</v>
      </c>
      <c r="X37" s="60">
        <v>5763</v>
      </c>
      <c r="Y37" s="60">
        <v>5401</v>
      </c>
      <c r="Z37" s="60">
        <v>5865</v>
      </c>
      <c r="AA37" s="60">
        <v>5889</v>
      </c>
      <c r="AB37" s="60">
        <v>6667</v>
      </c>
      <c r="AC37" s="60">
        <v>4629</v>
      </c>
      <c r="AD37" s="60">
        <v>5152</v>
      </c>
      <c r="AE37" s="60">
        <v>5944</v>
      </c>
      <c r="AF37" s="60">
        <v>5570</v>
      </c>
      <c r="AG37" s="60">
        <v>4884</v>
      </c>
      <c r="AH37" s="60">
        <v>6570</v>
      </c>
      <c r="AI37" s="60">
        <v>6933</v>
      </c>
      <c r="AJ37" s="60">
        <v>6025</v>
      </c>
      <c r="AK37" s="60">
        <v>4931</v>
      </c>
      <c r="AL37" s="60">
        <v>5474</v>
      </c>
      <c r="AM37" s="60">
        <v>4756</v>
      </c>
      <c r="AN37" s="60">
        <v>5945</v>
      </c>
      <c r="AO37" s="60">
        <v>4790</v>
      </c>
      <c r="AP37" s="60">
        <v>5668</v>
      </c>
      <c r="AQ37" s="60">
        <v>7630</v>
      </c>
      <c r="AR37" s="60">
        <v>6464</v>
      </c>
      <c r="AS37" s="60">
        <v>5430</v>
      </c>
      <c r="AT37" s="60">
        <v>5597</v>
      </c>
      <c r="AU37" s="60">
        <v>6640</v>
      </c>
      <c r="AV37" s="60">
        <v>6219</v>
      </c>
      <c r="AW37" s="60">
        <v>5893</v>
      </c>
      <c r="AX37" s="60">
        <v>5840</v>
      </c>
      <c r="AY37" s="81">
        <v>6879</v>
      </c>
      <c r="AZ37" s="81">
        <v>5926</v>
      </c>
      <c r="BA37" s="81">
        <v>5527</v>
      </c>
      <c r="BB37" s="81">
        <v>5930</v>
      </c>
      <c r="BC37" s="81">
        <v>6453</v>
      </c>
      <c r="BD37" s="81">
        <v>3693</v>
      </c>
      <c r="BE37" s="81">
        <v>5261</v>
      </c>
      <c r="BF37" s="81">
        <v>5343</v>
      </c>
      <c r="BG37" s="81">
        <v>6789</v>
      </c>
      <c r="BH37" s="60">
        <f t="shared" si="0"/>
        <v>18281</v>
      </c>
      <c r="BI37" s="60">
        <f t="shared" si="1"/>
        <v>29019</v>
      </c>
      <c r="BJ37" s="60">
        <f t="shared" si="2"/>
        <v>31912</v>
      </c>
      <c r="BK37" s="60">
        <f t="shared" si="3"/>
        <v>31182</v>
      </c>
      <c r="BL37" s="60">
        <f t="shared" si="4"/>
        <v>24453</v>
      </c>
      <c r="BM37" s="60">
        <f t="shared" si="5"/>
        <v>23986</v>
      </c>
      <c r="BN37" s="60">
        <f t="shared" si="6"/>
        <v>22337</v>
      </c>
      <c r="BO37" s="60">
        <f t="shared" si="7"/>
        <v>22968</v>
      </c>
      <c r="BP37" s="60">
        <f t="shared" si="8"/>
        <v>23363</v>
      </c>
      <c r="BQ37" s="60">
        <f t="shared" si="9"/>
        <v>21159</v>
      </c>
      <c r="BR37" s="60">
        <f t="shared" si="10"/>
        <v>25121</v>
      </c>
      <c r="BS37" s="60">
        <f t="shared" si="11"/>
        <v>24592</v>
      </c>
      <c r="BT37" s="81">
        <f t="shared" si="12"/>
        <v>24262</v>
      </c>
      <c r="BU37" s="81">
        <f t="shared" si="13"/>
        <v>20750</v>
      </c>
    </row>
    <row r="38" spans="2:73" ht="15" customHeight="1" thickBot="1" x14ac:dyDescent="0.25">
      <c r="B38" s="64" t="s">
        <v>40</v>
      </c>
      <c r="C38" s="60">
        <v>1462</v>
      </c>
      <c r="D38" s="60">
        <v>1256</v>
      </c>
      <c r="E38" s="60">
        <v>1008</v>
      </c>
      <c r="F38" s="60">
        <v>965</v>
      </c>
      <c r="G38" s="60">
        <v>1852</v>
      </c>
      <c r="H38" s="60">
        <v>1693</v>
      </c>
      <c r="I38" s="60">
        <v>1417</v>
      </c>
      <c r="J38" s="60">
        <v>1740</v>
      </c>
      <c r="K38" s="60">
        <v>2434</v>
      </c>
      <c r="L38" s="60">
        <v>1975</v>
      </c>
      <c r="M38" s="60">
        <v>1581</v>
      </c>
      <c r="N38" s="60">
        <v>2099</v>
      </c>
      <c r="O38" s="60">
        <v>2307</v>
      </c>
      <c r="P38" s="60">
        <v>1869</v>
      </c>
      <c r="Q38" s="60">
        <v>1729</v>
      </c>
      <c r="R38" s="60">
        <v>1645</v>
      </c>
      <c r="S38" s="60">
        <v>1906</v>
      </c>
      <c r="T38" s="60">
        <v>1630</v>
      </c>
      <c r="U38" s="60">
        <v>1197</v>
      </c>
      <c r="V38" s="60">
        <v>1265</v>
      </c>
      <c r="W38" s="60">
        <v>1825</v>
      </c>
      <c r="X38" s="60">
        <v>1462</v>
      </c>
      <c r="Y38" s="60">
        <v>1283</v>
      </c>
      <c r="Z38" s="60">
        <v>1528</v>
      </c>
      <c r="AA38" s="60">
        <v>1355</v>
      </c>
      <c r="AB38" s="60">
        <v>1783</v>
      </c>
      <c r="AC38" s="60">
        <v>1017</v>
      </c>
      <c r="AD38" s="60">
        <v>1256</v>
      </c>
      <c r="AE38" s="60">
        <v>1662</v>
      </c>
      <c r="AF38" s="60">
        <v>1071</v>
      </c>
      <c r="AG38" s="60">
        <v>1164</v>
      </c>
      <c r="AH38" s="60">
        <v>1021</v>
      </c>
      <c r="AI38" s="60">
        <v>1295</v>
      </c>
      <c r="AJ38" s="60">
        <v>1117</v>
      </c>
      <c r="AK38" s="60">
        <v>1197</v>
      </c>
      <c r="AL38" s="60">
        <v>839</v>
      </c>
      <c r="AM38" s="60">
        <v>872</v>
      </c>
      <c r="AN38" s="60">
        <v>1142</v>
      </c>
      <c r="AO38" s="60">
        <v>823</v>
      </c>
      <c r="AP38" s="60">
        <v>1135</v>
      </c>
      <c r="AQ38" s="60">
        <v>1417</v>
      </c>
      <c r="AR38" s="60">
        <v>1097</v>
      </c>
      <c r="AS38" s="60">
        <v>1378</v>
      </c>
      <c r="AT38" s="60">
        <v>1138</v>
      </c>
      <c r="AU38" s="60">
        <v>1219</v>
      </c>
      <c r="AV38" s="60">
        <v>1277</v>
      </c>
      <c r="AW38" s="60">
        <v>1051</v>
      </c>
      <c r="AX38" s="60">
        <v>970</v>
      </c>
      <c r="AY38" s="81">
        <v>1232</v>
      </c>
      <c r="AZ38" s="81">
        <v>1225</v>
      </c>
      <c r="BA38" s="81">
        <v>953</v>
      </c>
      <c r="BB38" s="81">
        <v>1786</v>
      </c>
      <c r="BC38" s="81">
        <v>1340</v>
      </c>
      <c r="BD38" s="81">
        <v>1143</v>
      </c>
      <c r="BE38" s="81">
        <v>2505</v>
      </c>
      <c r="BF38" s="81">
        <v>1744</v>
      </c>
      <c r="BG38" s="81">
        <v>1702</v>
      </c>
      <c r="BH38" s="60">
        <f t="shared" ref="BH38:BH55" si="14">C38+D38+E38+F38</f>
        <v>4691</v>
      </c>
      <c r="BI38" s="60">
        <f t="shared" ref="BI38:BI55" si="15">G38+H38+I38+J38</f>
        <v>6702</v>
      </c>
      <c r="BJ38" s="60">
        <f t="shared" ref="BJ38:BJ55" si="16">K38+L38+M38+N38</f>
        <v>8089</v>
      </c>
      <c r="BK38" s="60">
        <f t="shared" ref="BK38:BK55" si="17">+O38+P38+Q38+R38</f>
        <v>7550</v>
      </c>
      <c r="BL38" s="60">
        <f t="shared" ref="BL38:BL56" si="18">+S38+T38+U38+V38</f>
        <v>5998</v>
      </c>
      <c r="BM38" s="60">
        <f t="shared" ref="BM38:BM56" si="19">+W38+X38+Y38+Z38</f>
        <v>6098</v>
      </c>
      <c r="BN38" s="60">
        <f t="shared" ref="BN38:BN56" si="20">+AA38+AB38+AC38+AD38</f>
        <v>5411</v>
      </c>
      <c r="BO38" s="60">
        <f t="shared" ref="BO38:BO56" si="21">+AE38+AF38+AG38+AH38</f>
        <v>4918</v>
      </c>
      <c r="BP38" s="60">
        <f t="shared" ref="BP38:BP56" si="22">+AI38+AJ38+AK38+AL38</f>
        <v>4448</v>
      </c>
      <c r="BQ38" s="60">
        <f t="shared" ref="BQ38:BQ56" si="23">+AM38+AN38+AO38+AP38</f>
        <v>3972</v>
      </c>
      <c r="BR38" s="60">
        <f t="shared" ref="BR38:BR56" si="24">+AQ38+AR38+AS38+AT38</f>
        <v>5030</v>
      </c>
      <c r="BS38" s="60">
        <f t="shared" ref="BS38:BS56" si="25">+AU38+AV38+AW38+AX38</f>
        <v>4517</v>
      </c>
      <c r="BT38" s="81">
        <f t="shared" ref="BT38:BT56" si="26">+AY38+AZ38+BA38+BB38</f>
        <v>5196</v>
      </c>
      <c r="BU38" s="81">
        <f t="shared" ref="BU38:BU56" si="27">+BC38+BD38+BE38+BF38</f>
        <v>6732</v>
      </c>
    </row>
    <row r="39" spans="2:73" ht="15" customHeight="1" thickBot="1" x14ac:dyDescent="0.25">
      <c r="B39" s="64" t="s">
        <v>11</v>
      </c>
      <c r="C39" s="60">
        <v>784</v>
      </c>
      <c r="D39" s="60">
        <v>757</v>
      </c>
      <c r="E39" s="60">
        <v>605</v>
      </c>
      <c r="F39" s="60">
        <v>978</v>
      </c>
      <c r="G39" s="60">
        <v>735</v>
      </c>
      <c r="H39" s="60">
        <v>1425</v>
      </c>
      <c r="I39" s="60">
        <v>1104</v>
      </c>
      <c r="J39" s="60">
        <v>2163</v>
      </c>
      <c r="K39" s="60">
        <v>2586</v>
      </c>
      <c r="L39" s="60">
        <v>1852</v>
      </c>
      <c r="M39" s="60">
        <v>1415</v>
      </c>
      <c r="N39" s="60">
        <v>2264</v>
      </c>
      <c r="O39" s="60">
        <v>2070</v>
      </c>
      <c r="P39" s="60">
        <v>1725</v>
      </c>
      <c r="Q39" s="60">
        <v>861</v>
      </c>
      <c r="R39" s="60">
        <v>987</v>
      </c>
      <c r="S39" s="60">
        <v>1379</v>
      </c>
      <c r="T39" s="60">
        <v>929</v>
      </c>
      <c r="U39" s="60">
        <v>746</v>
      </c>
      <c r="V39" s="60">
        <v>1154</v>
      </c>
      <c r="W39" s="60">
        <v>958</v>
      </c>
      <c r="X39" s="60">
        <v>1153</v>
      </c>
      <c r="Y39" s="60">
        <v>562</v>
      </c>
      <c r="Z39" s="60">
        <v>1199</v>
      </c>
      <c r="AA39" s="60">
        <v>603</v>
      </c>
      <c r="AB39" s="60">
        <v>817</v>
      </c>
      <c r="AC39" s="60">
        <v>703</v>
      </c>
      <c r="AD39" s="60">
        <v>923</v>
      </c>
      <c r="AE39" s="60">
        <v>755</v>
      </c>
      <c r="AF39" s="60">
        <v>780</v>
      </c>
      <c r="AG39" s="60">
        <v>491</v>
      </c>
      <c r="AH39" s="60">
        <v>728</v>
      </c>
      <c r="AI39" s="60">
        <v>957</v>
      </c>
      <c r="AJ39" s="60">
        <v>769</v>
      </c>
      <c r="AK39" s="60">
        <v>538</v>
      </c>
      <c r="AL39" s="60">
        <v>709</v>
      </c>
      <c r="AM39" s="60">
        <v>652</v>
      </c>
      <c r="AN39" s="60">
        <v>682</v>
      </c>
      <c r="AO39" s="60">
        <v>408</v>
      </c>
      <c r="AP39" s="60">
        <v>558</v>
      </c>
      <c r="AQ39" s="60">
        <v>519</v>
      </c>
      <c r="AR39" s="60">
        <v>1070</v>
      </c>
      <c r="AS39" s="60">
        <v>490</v>
      </c>
      <c r="AT39" s="60">
        <v>619</v>
      </c>
      <c r="AU39" s="60">
        <v>735</v>
      </c>
      <c r="AV39" s="60">
        <v>738</v>
      </c>
      <c r="AW39" s="60">
        <v>420</v>
      </c>
      <c r="AX39" s="60">
        <v>808</v>
      </c>
      <c r="AY39" s="81">
        <v>680</v>
      </c>
      <c r="AZ39" s="81">
        <v>666</v>
      </c>
      <c r="BA39" s="81">
        <v>602</v>
      </c>
      <c r="BB39" s="81">
        <v>856</v>
      </c>
      <c r="BC39" s="81">
        <v>672</v>
      </c>
      <c r="BD39" s="81">
        <v>559</v>
      </c>
      <c r="BE39" s="81">
        <v>597</v>
      </c>
      <c r="BF39" s="81">
        <v>908</v>
      </c>
      <c r="BG39" s="81">
        <v>625</v>
      </c>
      <c r="BH39" s="60">
        <f t="shared" si="14"/>
        <v>3124</v>
      </c>
      <c r="BI39" s="60">
        <f t="shared" si="15"/>
        <v>5427</v>
      </c>
      <c r="BJ39" s="60">
        <f t="shared" si="16"/>
        <v>8117</v>
      </c>
      <c r="BK39" s="60">
        <f t="shared" si="17"/>
        <v>5643</v>
      </c>
      <c r="BL39" s="60">
        <f t="shared" si="18"/>
        <v>4208</v>
      </c>
      <c r="BM39" s="60">
        <f t="shared" si="19"/>
        <v>3872</v>
      </c>
      <c r="BN39" s="60">
        <f t="shared" si="20"/>
        <v>3046</v>
      </c>
      <c r="BO39" s="60">
        <f t="shared" si="21"/>
        <v>2754</v>
      </c>
      <c r="BP39" s="60">
        <f t="shared" si="22"/>
        <v>2973</v>
      </c>
      <c r="BQ39" s="60">
        <f t="shared" si="23"/>
        <v>2300</v>
      </c>
      <c r="BR39" s="60">
        <f t="shared" si="24"/>
        <v>2698</v>
      </c>
      <c r="BS39" s="60">
        <f t="shared" si="25"/>
        <v>2701</v>
      </c>
      <c r="BT39" s="81">
        <f t="shared" si="26"/>
        <v>2804</v>
      </c>
      <c r="BU39" s="81">
        <f t="shared" si="27"/>
        <v>2736</v>
      </c>
    </row>
    <row r="40" spans="2:73" ht="15" customHeight="1" thickBot="1" x14ac:dyDescent="0.25">
      <c r="B40" s="64" t="s">
        <v>12</v>
      </c>
      <c r="C40" s="60">
        <v>259</v>
      </c>
      <c r="D40" s="60">
        <v>233</v>
      </c>
      <c r="E40" s="60">
        <v>150</v>
      </c>
      <c r="F40" s="60">
        <v>223</v>
      </c>
      <c r="G40" s="60">
        <v>270</v>
      </c>
      <c r="H40" s="60">
        <v>293</v>
      </c>
      <c r="I40" s="60">
        <v>234</v>
      </c>
      <c r="J40" s="60">
        <v>361</v>
      </c>
      <c r="K40" s="60">
        <v>422</v>
      </c>
      <c r="L40" s="60">
        <v>379</v>
      </c>
      <c r="M40" s="60">
        <v>389</v>
      </c>
      <c r="N40" s="60">
        <v>402</v>
      </c>
      <c r="O40" s="60">
        <v>411</v>
      </c>
      <c r="P40" s="60">
        <v>401</v>
      </c>
      <c r="Q40" s="60">
        <v>279</v>
      </c>
      <c r="R40" s="60">
        <v>337</v>
      </c>
      <c r="S40" s="60">
        <v>488</v>
      </c>
      <c r="T40" s="60">
        <v>403</v>
      </c>
      <c r="U40" s="60">
        <v>238</v>
      </c>
      <c r="V40" s="60">
        <v>466</v>
      </c>
      <c r="W40" s="60">
        <v>502</v>
      </c>
      <c r="X40" s="60">
        <v>396</v>
      </c>
      <c r="Y40" s="60">
        <v>330</v>
      </c>
      <c r="Z40" s="60">
        <v>442</v>
      </c>
      <c r="AA40" s="60">
        <v>488</v>
      </c>
      <c r="AB40" s="60">
        <v>468</v>
      </c>
      <c r="AC40" s="60">
        <v>444</v>
      </c>
      <c r="AD40" s="60">
        <v>360</v>
      </c>
      <c r="AE40" s="60">
        <v>578</v>
      </c>
      <c r="AF40" s="60">
        <v>447</v>
      </c>
      <c r="AG40" s="60">
        <v>314</v>
      </c>
      <c r="AH40" s="60">
        <v>358</v>
      </c>
      <c r="AI40" s="60">
        <v>395</v>
      </c>
      <c r="AJ40" s="60">
        <v>351</v>
      </c>
      <c r="AK40" s="60">
        <v>268</v>
      </c>
      <c r="AL40" s="60">
        <v>278</v>
      </c>
      <c r="AM40" s="60">
        <v>268</v>
      </c>
      <c r="AN40" s="60">
        <v>342</v>
      </c>
      <c r="AO40" s="60">
        <v>215</v>
      </c>
      <c r="AP40" s="60">
        <v>306</v>
      </c>
      <c r="AQ40" s="60">
        <v>313</v>
      </c>
      <c r="AR40" s="60">
        <v>309</v>
      </c>
      <c r="AS40" s="60">
        <v>240</v>
      </c>
      <c r="AT40" s="60">
        <v>256</v>
      </c>
      <c r="AU40" s="60">
        <v>296</v>
      </c>
      <c r="AV40" s="60">
        <v>338</v>
      </c>
      <c r="AW40" s="60">
        <v>246</v>
      </c>
      <c r="AX40" s="60">
        <v>320</v>
      </c>
      <c r="AY40" s="81">
        <v>321</v>
      </c>
      <c r="AZ40" s="81">
        <v>336</v>
      </c>
      <c r="BA40" s="81">
        <v>231</v>
      </c>
      <c r="BB40" s="81">
        <v>360</v>
      </c>
      <c r="BC40" s="81">
        <v>259</v>
      </c>
      <c r="BD40" s="81">
        <v>236</v>
      </c>
      <c r="BE40" s="81">
        <v>282</v>
      </c>
      <c r="BF40" s="81">
        <v>280</v>
      </c>
      <c r="BG40" s="81">
        <v>291</v>
      </c>
      <c r="BH40" s="60">
        <f t="shared" si="14"/>
        <v>865</v>
      </c>
      <c r="BI40" s="60">
        <f t="shared" si="15"/>
        <v>1158</v>
      </c>
      <c r="BJ40" s="60">
        <f t="shared" si="16"/>
        <v>1592</v>
      </c>
      <c r="BK40" s="60">
        <f t="shared" si="17"/>
        <v>1428</v>
      </c>
      <c r="BL40" s="60">
        <f t="shared" si="18"/>
        <v>1595</v>
      </c>
      <c r="BM40" s="60">
        <f t="shared" si="19"/>
        <v>1670</v>
      </c>
      <c r="BN40" s="60">
        <f t="shared" si="20"/>
        <v>1760</v>
      </c>
      <c r="BO40" s="60">
        <f t="shared" si="21"/>
        <v>1697</v>
      </c>
      <c r="BP40" s="60">
        <f t="shared" si="22"/>
        <v>1292</v>
      </c>
      <c r="BQ40" s="60">
        <f t="shared" si="23"/>
        <v>1131</v>
      </c>
      <c r="BR40" s="60">
        <f t="shared" si="24"/>
        <v>1118</v>
      </c>
      <c r="BS40" s="60">
        <f t="shared" si="25"/>
        <v>1200</v>
      </c>
      <c r="BT40" s="81">
        <f t="shared" si="26"/>
        <v>1248</v>
      </c>
      <c r="BU40" s="81">
        <f t="shared" si="27"/>
        <v>1057</v>
      </c>
    </row>
    <row r="41" spans="2:73" ht="15" customHeight="1" thickBot="1" x14ac:dyDescent="0.25">
      <c r="B41" s="64" t="s">
        <v>41</v>
      </c>
      <c r="C41" s="60">
        <v>121</v>
      </c>
      <c r="D41" s="60">
        <v>114</v>
      </c>
      <c r="E41" s="60">
        <v>109</v>
      </c>
      <c r="F41" s="60">
        <v>151</v>
      </c>
      <c r="G41" s="60">
        <v>193</v>
      </c>
      <c r="H41" s="60">
        <v>157</v>
      </c>
      <c r="I41" s="60">
        <v>157</v>
      </c>
      <c r="J41" s="60">
        <v>222</v>
      </c>
      <c r="K41" s="60">
        <v>251</v>
      </c>
      <c r="L41" s="60">
        <v>262</v>
      </c>
      <c r="M41" s="60">
        <v>188</v>
      </c>
      <c r="N41" s="60">
        <v>244</v>
      </c>
      <c r="O41" s="60">
        <v>317</v>
      </c>
      <c r="P41" s="60">
        <v>241</v>
      </c>
      <c r="Q41" s="60">
        <v>255</v>
      </c>
      <c r="R41" s="60">
        <v>187</v>
      </c>
      <c r="S41" s="60">
        <v>160</v>
      </c>
      <c r="T41" s="60">
        <v>251</v>
      </c>
      <c r="U41" s="60">
        <v>292</v>
      </c>
      <c r="V41" s="60">
        <v>230</v>
      </c>
      <c r="W41" s="60">
        <v>245</v>
      </c>
      <c r="X41" s="60">
        <v>227</v>
      </c>
      <c r="Y41" s="60">
        <v>188</v>
      </c>
      <c r="Z41" s="60">
        <v>194</v>
      </c>
      <c r="AA41" s="60">
        <v>263</v>
      </c>
      <c r="AB41" s="60">
        <v>277</v>
      </c>
      <c r="AC41" s="60">
        <v>221</v>
      </c>
      <c r="AD41" s="60">
        <v>239</v>
      </c>
      <c r="AE41" s="60">
        <v>427</v>
      </c>
      <c r="AF41" s="60">
        <v>213</v>
      </c>
      <c r="AG41" s="60">
        <v>265</v>
      </c>
      <c r="AH41" s="60">
        <v>256</v>
      </c>
      <c r="AI41" s="60">
        <v>308</v>
      </c>
      <c r="AJ41" s="60">
        <v>221</v>
      </c>
      <c r="AK41" s="60">
        <v>175</v>
      </c>
      <c r="AL41" s="60">
        <v>198</v>
      </c>
      <c r="AM41" s="60">
        <v>209</v>
      </c>
      <c r="AN41" s="60">
        <v>287</v>
      </c>
      <c r="AO41" s="60">
        <v>196</v>
      </c>
      <c r="AP41" s="60">
        <v>170</v>
      </c>
      <c r="AQ41" s="60">
        <v>218</v>
      </c>
      <c r="AR41" s="60">
        <v>191</v>
      </c>
      <c r="AS41" s="60">
        <v>191</v>
      </c>
      <c r="AT41" s="60">
        <v>251</v>
      </c>
      <c r="AU41" s="60">
        <v>217</v>
      </c>
      <c r="AV41" s="60">
        <v>189</v>
      </c>
      <c r="AW41" s="60">
        <v>182</v>
      </c>
      <c r="AX41" s="60">
        <v>177</v>
      </c>
      <c r="AY41" s="81">
        <v>274</v>
      </c>
      <c r="AZ41" s="81">
        <v>302</v>
      </c>
      <c r="BA41" s="81">
        <v>208</v>
      </c>
      <c r="BB41" s="81">
        <v>212</v>
      </c>
      <c r="BC41" s="81">
        <v>202</v>
      </c>
      <c r="BD41" s="81">
        <v>164</v>
      </c>
      <c r="BE41" s="81">
        <v>199</v>
      </c>
      <c r="BF41" s="81">
        <v>332</v>
      </c>
      <c r="BG41" s="81">
        <v>277</v>
      </c>
      <c r="BH41" s="60">
        <f t="shared" si="14"/>
        <v>495</v>
      </c>
      <c r="BI41" s="60">
        <f t="shared" si="15"/>
        <v>729</v>
      </c>
      <c r="BJ41" s="60">
        <f t="shared" si="16"/>
        <v>945</v>
      </c>
      <c r="BK41" s="60">
        <f t="shared" si="17"/>
        <v>1000</v>
      </c>
      <c r="BL41" s="60">
        <f t="shared" si="18"/>
        <v>933</v>
      </c>
      <c r="BM41" s="60">
        <f t="shared" si="19"/>
        <v>854</v>
      </c>
      <c r="BN41" s="60">
        <f t="shared" si="20"/>
        <v>1000</v>
      </c>
      <c r="BO41" s="60">
        <f t="shared" si="21"/>
        <v>1161</v>
      </c>
      <c r="BP41" s="60">
        <f t="shared" si="22"/>
        <v>902</v>
      </c>
      <c r="BQ41" s="60">
        <f t="shared" si="23"/>
        <v>862</v>
      </c>
      <c r="BR41" s="60">
        <f t="shared" si="24"/>
        <v>851</v>
      </c>
      <c r="BS41" s="60">
        <f t="shared" si="25"/>
        <v>765</v>
      </c>
      <c r="BT41" s="81">
        <f t="shared" si="26"/>
        <v>996</v>
      </c>
      <c r="BU41" s="81">
        <f t="shared" si="27"/>
        <v>897</v>
      </c>
    </row>
    <row r="42" spans="2:73" ht="15" customHeight="1" thickBot="1" x14ac:dyDescent="0.25">
      <c r="B42" s="64" t="s">
        <v>42</v>
      </c>
      <c r="C42" s="60">
        <v>107</v>
      </c>
      <c r="D42" s="60">
        <v>95</v>
      </c>
      <c r="E42" s="60">
        <v>72</v>
      </c>
      <c r="F42" s="60">
        <v>182</v>
      </c>
      <c r="G42" s="60">
        <v>208</v>
      </c>
      <c r="H42" s="60">
        <v>112</v>
      </c>
      <c r="I42" s="60">
        <v>80</v>
      </c>
      <c r="J42" s="60">
        <v>169</v>
      </c>
      <c r="K42" s="60">
        <v>232</v>
      </c>
      <c r="L42" s="60">
        <v>123</v>
      </c>
      <c r="M42" s="60">
        <v>94</v>
      </c>
      <c r="N42" s="60">
        <v>125</v>
      </c>
      <c r="O42" s="60">
        <v>212</v>
      </c>
      <c r="P42" s="60">
        <v>178</v>
      </c>
      <c r="Q42" s="60">
        <v>120</v>
      </c>
      <c r="R42" s="60">
        <v>215</v>
      </c>
      <c r="S42" s="60">
        <v>175</v>
      </c>
      <c r="T42" s="60">
        <v>152</v>
      </c>
      <c r="U42" s="60">
        <v>113</v>
      </c>
      <c r="V42" s="60">
        <v>278</v>
      </c>
      <c r="W42" s="60">
        <v>189</v>
      </c>
      <c r="X42" s="60">
        <v>141</v>
      </c>
      <c r="Y42" s="60">
        <v>176</v>
      </c>
      <c r="Z42" s="60">
        <v>152</v>
      </c>
      <c r="AA42" s="60">
        <v>118</v>
      </c>
      <c r="AB42" s="60">
        <v>141</v>
      </c>
      <c r="AC42" s="60">
        <v>103</v>
      </c>
      <c r="AD42" s="60">
        <v>181</v>
      </c>
      <c r="AE42" s="60">
        <v>197</v>
      </c>
      <c r="AF42" s="60">
        <v>149</v>
      </c>
      <c r="AG42" s="60">
        <v>114</v>
      </c>
      <c r="AH42" s="60">
        <v>132</v>
      </c>
      <c r="AI42" s="60">
        <v>154</v>
      </c>
      <c r="AJ42" s="60">
        <v>148</v>
      </c>
      <c r="AK42" s="60">
        <v>130</v>
      </c>
      <c r="AL42" s="60">
        <v>139</v>
      </c>
      <c r="AM42" s="60">
        <v>91</v>
      </c>
      <c r="AN42" s="60">
        <v>178</v>
      </c>
      <c r="AO42" s="60">
        <v>112</v>
      </c>
      <c r="AP42" s="60">
        <v>116</v>
      </c>
      <c r="AQ42" s="60">
        <v>119</v>
      </c>
      <c r="AR42" s="60">
        <v>111</v>
      </c>
      <c r="AS42" s="60">
        <v>116</v>
      </c>
      <c r="AT42" s="60">
        <v>105</v>
      </c>
      <c r="AU42" s="60">
        <v>116</v>
      </c>
      <c r="AV42" s="60">
        <v>151</v>
      </c>
      <c r="AW42" s="60">
        <v>78</v>
      </c>
      <c r="AX42" s="60">
        <v>80</v>
      </c>
      <c r="AY42" s="81">
        <v>85</v>
      </c>
      <c r="AZ42" s="81">
        <v>168</v>
      </c>
      <c r="BA42" s="81">
        <v>89</v>
      </c>
      <c r="BB42" s="81">
        <v>143</v>
      </c>
      <c r="BC42" s="81">
        <v>183</v>
      </c>
      <c r="BD42" s="81">
        <v>127</v>
      </c>
      <c r="BE42" s="81">
        <v>114</v>
      </c>
      <c r="BF42" s="81">
        <v>131</v>
      </c>
      <c r="BG42" s="81">
        <v>199</v>
      </c>
      <c r="BH42" s="60">
        <f t="shared" si="14"/>
        <v>456</v>
      </c>
      <c r="BI42" s="60">
        <f t="shared" si="15"/>
        <v>569</v>
      </c>
      <c r="BJ42" s="60">
        <f t="shared" si="16"/>
        <v>574</v>
      </c>
      <c r="BK42" s="60">
        <f t="shared" si="17"/>
        <v>725</v>
      </c>
      <c r="BL42" s="60">
        <f t="shared" si="18"/>
        <v>718</v>
      </c>
      <c r="BM42" s="60">
        <f t="shared" si="19"/>
        <v>658</v>
      </c>
      <c r="BN42" s="60">
        <f t="shared" si="20"/>
        <v>543</v>
      </c>
      <c r="BO42" s="60">
        <f t="shared" si="21"/>
        <v>592</v>
      </c>
      <c r="BP42" s="60">
        <f t="shared" si="22"/>
        <v>571</v>
      </c>
      <c r="BQ42" s="60">
        <f t="shared" si="23"/>
        <v>497</v>
      </c>
      <c r="BR42" s="60">
        <f t="shared" si="24"/>
        <v>451</v>
      </c>
      <c r="BS42" s="60">
        <f t="shared" si="25"/>
        <v>425</v>
      </c>
      <c r="BT42" s="81">
        <f t="shared" si="26"/>
        <v>485</v>
      </c>
      <c r="BU42" s="81">
        <f t="shared" si="27"/>
        <v>555</v>
      </c>
    </row>
    <row r="43" spans="2:73" ht="15" customHeight="1" thickBot="1" x14ac:dyDescent="0.25">
      <c r="B43" s="64" t="s">
        <v>43</v>
      </c>
      <c r="C43" s="60">
        <v>640</v>
      </c>
      <c r="D43" s="60">
        <v>619</v>
      </c>
      <c r="E43" s="60">
        <v>484</v>
      </c>
      <c r="F43" s="60">
        <v>601</v>
      </c>
      <c r="G43" s="60">
        <v>768</v>
      </c>
      <c r="H43" s="60">
        <v>893</v>
      </c>
      <c r="I43" s="60">
        <v>602</v>
      </c>
      <c r="J43" s="60">
        <v>840</v>
      </c>
      <c r="K43" s="60">
        <v>1058</v>
      </c>
      <c r="L43" s="60">
        <v>935</v>
      </c>
      <c r="M43" s="60">
        <v>865</v>
      </c>
      <c r="N43" s="60">
        <v>887</v>
      </c>
      <c r="O43" s="60">
        <v>955</v>
      </c>
      <c r="P43" s="60">
        <v>1012</v>
      </c>
      <c r="Q43" s="60">
        <v>798</v>
      </c>
      <c r="R43" s="60">
        <v>920</v>
      </c>
      <c r="S43" s="60">
        <v>1060</v>
      </c>
      <c r="T43" s="60">
        <v>850</v>
      </c>
      <c r="U43" s="60">
        <v>765</v>
      </c>
      <c r="V43" s="60">
        <v>891</v>
      </c>
      <c r="W43" s="60">
        <v>1053</v>
      </c>
      <c r="X43" s="60">
        <v>992</v>
      </c>
      <c r="Y43" s="60">
        <v>850</v>
      </c>
      <c r="Z43" s="60">
        <v>1008</v>
      </c>
      <c r="AA43" s="60">
        <v>979</v>
      </c>
      <c r="AB43" s="60">
        <v>1019</v>
      </c>
      <c r="AC43" s="60">
        <v>1141</v>
      </c>
      <c r="AD43" s="60">
        <v>921</v>
      </c>
      <c r="AE43" s="60">
        <v>844</v>
      </c>
      <c r="AF43" s="60">
        <v>862</v>
      </c>
      <c r="AG43" s="60">
        <v>1080</v>
      </c>
      <c r="AH43" s="60">
        <v>1129</v>
      </c>
      <c r="AI43" s="60">
        <v>1022</v>
      </c>
      <c r="AJ43" s="60">
        <v>682</v>
      </c>
      <c r="AK43" s="60">
        <v>539</v>
      </c>
      <c r="AL43" s="60">
        <v>735</v>
      </c>
      <c r="AM43" s="60">
        <v>717</v>
      </c>
      <c r="AN43" s="60">
        <v>848</v>
      </c>
      <c r="AO43" s="60">
        <v>880</v>
      </c>
      <c r="AP43" s="60">
        <v>740</v>
      </c>
      <c r="AQ43" s="60">
        <v>763</v>
      </c>
      <c r="AR43" s="60">
        <v>715</v>
      </c>
      <c r="AS43" s="60">
        <v>654</v>
      </c>
      <c r="AT43" s="60">
        <v>634</v>
      </c>
      <c r="AU43" s="60">
        <v>701</v>
      </c>
      <c r="AV43" s="60">
        <v>899</v>
      </c>
      <c r="AW43" s="60">
        <v>648</v>
      </c>
      <c r="AX43" s="60">
        <v>680</v>
      </c>
      <c r="AY43" s="81">
        <v>784</v>
      </c>
      <c r="AZ43" s="81">
        <v>916</v>
      </c>
      <c r="BA43" s="81">
        <v>658</v>
      </c>
      <c r="BB43" s="81">
        <v>698</v>
      </c>
      <c r="BC43" s="81">
        <v>759</v>
      </c>
      <c r="BD43" s="81">
        <v>538</v>
      </c>
      <c r="BE43" s="81">
        <v>952</v>
      </c>
      <c r="BF43" s="81">
        <v>727</v>
      </c>
      <c r="BG43" s="81">
        <v>710</v>
      </c>
      <c r="BH43" s="60">
        <f t="shared" si="14"/>
        <v>2344</v>
      </c>
      <c r="BI43" s="60">
        <f t="shared" si="15"/>
        <v>3103</v>
      </c>
      <c r="BJ43" s="60">
        <f t="shared" si="16"/>
        <v>3745</v>
      </c>
      <c r="BK43" s="60">
        <f t="shared" si="17"/>
        <v>3685</v>
      </c>
      <c r="BL43" s="60">
        <f t="shared" si="18"/>
        <v>3566</v>
      </c>
      <c r="BM43" s="60">
        <f t="shared" si="19"/>
        <v>3903</v>
      </c>
      <c r="BN43" s="60">
        <f t="shared" si="20"/>
        <v>4060</v>
      </c>
      <c r="BO43" s="60">
        <f t="shared" si="21"/>
        <v>3915</v>
      </c>
      <c r="BP43" s="60">
        <f t="shared" si="22"/>
        <v>2978</v>
      </c>
      <c r="BQ43" s="60">
        <f t="shared" si="23"/>
        <v>3185</v>
      </c>
      <c r="BR43" s="60">
        <f t="shared" si="24"/>
        <v>2766</v>
      </c>
      <c r="BS43" s="60">
        <f t="shared" si="25"/>
        <v>2928</v>
      </c>
      <c r="BT43" s="81">
        <f t="shared" si="26"/>
        <v>3056</v>
      </c>
      <c r="BU43" s="81">
        <f t="shared" si="27"/>
        <v>2976</v>
      </c>
    </row>
    <row r="44" spans="2:73" ht="15" customHeight="1" thickBot="1" x14ac:dyDescent="0.25">
      <c r="B44" s="64" t="s">
        <v>44</v>
      </c>
      <c r="C44" s="60">
        <v>259</v>
      </c>
      <c r="D44" s="60">
        <v>225</v>
      </c>
      <c r="E44" s="60">
        <v>136</v>
      </c>
      <c r="F44" s="60">
        <v>273</v>
      </c>
      <c r="G44" s="60">
        <v>221</v>
      </c>
      <c r="H44" s="60">
        <v>225</v>
      </c>
      <c r="I44" s="60">
        <v>154</v>
      </c>
      <c r="J44" s="60">
        <v>361</v>
      </c>
      <c r="K44" s="60">
        <v>245</v>
      </c>
      <c r="L44" s="60">
        <v>271</v>
      </c>
      <c r="M44" s="60">
        <v>208</v>
      </c>
      <c r="N44" s="60">
        <v>308</v>
      </c>
      <c r="O44" s="60">
        <v>355</v>
      </c>
      <c r="P44" s="60">
        <v>261</v>
      </c>
      <c r="Q44" s="60">
        <v>228</v>
      </c>
      <c r="R44" s="60">
        <v>192</v>
      </c>
      <c r="S44" s="60">
        <v>358</v>
      </c>
      <c r="T44" s="60">
        <v>243</v>
      </c>
      <c r="U44" s="60">
        <v>237</v>
      </c>
      <c r="V44" s="60">
        <v>221</v>
      </c>
      <c r="W44" s="60">
        <v>286</v>
      </c>
      <c r="X44" s="60">
        <v>360</v>
      </c>
      <c r="Y44" s="60">
        <v>274</v>
      </c>
      <c r="Z44" s="60">
        <v>218</v>
      </c>
      <c r="AA44" s="60">
        <v>302</v>
      </c>
      <c r="AB44" s="60">
        <v>242</v>
      </c>
      <c r="AC44" s="60">
        <v>231</v>
      </c>
      <c r="AD44" s="60">
        <v>279</v>
      </c>
      <c r="AE44" s="60">
        <v>201</v>
      </c>
      <c r="AF44" s="60">
        <v>203</v>
      </c>
      <c r="AG44" s="60">
        <v>168</v>
      </c>
      <c r="AH44" s="60">
        <v>208</v>
      </c>
      <c r="AI44" s="60">
        <v>224</v>
      </c>
      <c r="AJ44" s="60">
        <v>143</v>
      </c>
      <c r="AK44" s="60">
        <v>134</v>
      </c>
      <c r="AL44" s="60">
        <v>196</v>
      </c>
      <c r="AM44" s="60">
        <v>147</v>
      </c>
      <c r="AN44" s="60">
        <v>126</v>
      </c>
      <c r="AO44" s="60">
        <v>131</v>
      </c>
      <c r="AP44" s="60">
        <v>143</v>
      </c>
      <c r="AQ44" s="60">
        <v>139</v>
      </c>
      <c r="AR44" s="60">
        <v>179</v>
      </c>
      <c r="AS44" s="60">
        <v>124</v>
      </c>
      <c r="AT44" s="60">
        <v>178</v>
      </c>
      <c r="AU44" s="60">
        <v>191</v>
      </c>
      <c r="AV44" s="60">
        <v>145</v>
      </c>
      <c r="AW44" s="60">
        <v>124</v>
      </c>
      <c r="AX44" s="60">
        <v>155</v>
      </c>
      <c r="AY44" s="81">
        <v>138</v>
      </c>
      <c r="AZ44" s="81">
        <v>137</v>
      </c>
      <c r="BA44" s="81">
        <v>128</v>
      </c>
      <c r="BB44" s="81">
        <v>297</v>
      </c>
      <c r="BC44" s="81">
        <v>212</v>
      </c>
      <c r="BD44" s="81">
        <v>87</v>
      </c>
      <c r="BE44" s="81">
        <v>183</v>
      </c>
      <c r="BF44" s="81">
        <v>137</v>
      </c>
      <c r="BG44" s="81">
        <v>133</v>
      </c>
      <c r="BH44" s="60">
        <f t="shared" si="14"/>
        <v>893</v>
      </c>
      <c r="BI44" s="60">
        <f t="shared" si="15"/>
        <v>961</v>
      </c>
      <c r="BJ44" s="60">
        <f t="shared" si="16"/>
        <v>1032</v>
      </c>
      <c r="BK44" s="60">
        <f t="shared" si="17"/>
        <v>1036</v>
      </c>
      <c r="BL44" s="60">
        <f t="shared" si="18"/>
        <v>1059</v>
      </c>
      <c r="BM44" s="60">
        <f t="shared" si="19"/>
        <v>1138</v>
      </c>
      <c r="BN44" s="60">
        <f t="shared" si="20"/>
        <v>1054</v>
      </c>
      <c r="BO44" s="60">
        <f t="shared" si="21"/>
        <v>780</v>
      </c>
      <c r="BP44" s="60">
        <f t="shared" si="22"/>
        <v>697</v>
      </c>
      <c r="BQ44" s="60">
        <f t="shared" si="23"/>
        <v>547</v>
      </c>
      <c r="BR44" s="60">
        <f t="shared" si="24"/>
        <v>620</v>
      </c>
      <c r="BS44" s="60">
        <f t="shared" si="25"/>
        <v>615</v>
      </c>
      <c r="BT44" s="81">
        <f t="shared" si="26"/>
        <v>700</v>
      </c>
      <c r="BU44" s="81">
        <f t="shared" si="27"/>
        <v>619</v>
      </c>
    </row>
    <row r="45" spans="2:73" ht="15" customHeight="1" thickBot="1" x14ac:dyDescent="0.25">
      <c r="B45" s="64" t="s">
        <v>82</v>
      </c>
      <c r="C45" s="60">
        <v>600</v>
      </c>
      <c r="D45" s="60">
        <v>827</v>
      </c>
      <c r="E45" s="60">
        <v>648</v>
      </c>
      <c r="F45" s="60">
        <v>734</v>
      </c>
      <c r="G45" s="60">
        <v>960</v>
      </c>
      <c r="H45" s="60">
        <v>1117</v>
      </c>
      <c r="I45" s="60">
        <v>825</v>
      </c>
      <c r="J45" s="60">
        <v>1007</v>
      </c>
      <c r="K45" s="60">
        <v>1293</v>
      </c>
      <c r="L45" s="60">
        <v>1149</v>
      </c>
      <c r="M45" s="60">
        <v>940</v>
      </c>
      <c r="N45" s="60">
        <v>705</v>
      </c>
      <c r="O45" s="60">
        <v>1221</v>
      </c>
      <c r="P45" s="60">
        <v>984</v>
      </c>
      <c r="Q45" s="60">
        <v>966</v>
      </c>
      <c r="R45" s="60">
        <v>964</v>
      </c>
      <c r="S45" s="60">
        <v>923</v>
      </c>
      <c r="T45" s="60">
        <v>847</v>
      </c>
      <c r="U45" s="60">
        <v>749</v>
      </c>
      <c r="V45" s="60">
        <v>789</v>
      </c>
      <c r="W45" s="60">
        <v>864</v>
      </c>
      <c r="X45" s="60">
        <v>723</v>
      </c>
      <c r="Y45" s="60">
        <v>640</v>
      </c>
      <c r="Z45" s="60">
        <v>775</v>
      </c>
      <c r="AA45" s="60">
        <v>999</v>
      </c>
      <c r="AB45" s="60">
        <v>879</v>
      </c>
      <c r="AC45" s="60">
        <v>1130</v>
      </c>
      <c r="AD45" s="60">
        <v>734</v>
      </c>
      <c r="AE45" s="60">
        <v>759</v>
      </c>
      <c r="AF45" s="60">
        <v>927</v>
      </c>
      <c r="AG45" s="60">
        <v>730</v>
      </c>
      <c r="AH45" s="60">
        <v>691</v>
      </c>
      <c r="AI45" s="60">
        <v>791</v>
      </c>
      <c r="AJ45" s="60">
        <v>689</v>
      </c>
      <c r="AK45" s="60">
        <v>717</v>
      </c>
      <c r="AL45" s="60">
        <v>695</v>
      </c>
      <c r="AM45" s="60">
        <v>545</v>
      </c>
      <c r="AN45" s="60">
        <v>723</v>
      </c>
      <c r="AO45" s="60">
        <v>710</v>
      </c>
      <c r="AP45" s="60">
        <v>588</v>
      </c>
      <c r="AQ45" s="60">
        <v>673</v>
      </c>
      <c r="AR45" s="60">
        <v>683</v>
      </c>
      <c r="AS45" s="60">
        <v>755</v>
      </c>
      <c r="AT45" s="60">
        <v>667</v>
      </c>
      <c r="AU45" s="60">
        <v>790</v>
      </c>
      <c r="AV45" s="60">
        <v>872</v>
      </c>
      <c r="AW45" s="60">
        <v>764</v>
      </c>
      <c r="AX45" s="60">
        <v>662</v>
      </c>
      <c r="AY45" s="81">
        <v>848</v>
      </c>
      <c r="AZ45" s="81">
        <v>1158</v>
      </c>
      <c r="BA45" s="81">
        <v>742</v>
      </c>
      <c r="BB45" s="81">
        <v>1033</v>
      </c>
      <c r="BC45" s="81">
        <v>814</v>
      </c>
      <c r="BD45" s="81">
        <v>548</v>
      </c>
      <c r="BE45" s="81">
        <v>928</v>
      </c>
      <c r="BF45" s="81">
        <v>1001</v>
      </c>
      <c r="BG45" s="81">
        <v>973</v>
      </c>
      <c r="BH45" s="60">
        <f t="shared" si="14"/>
        <v>2809</v>
      </c>
      <c r="BI45" s="60">
        <f t="shared" si="15"/>
        <v>3909</v>
      </c>
      <c r="BJ45" s="60">
        <f t="shared" si="16"/>
        <v>4087</v>
      </c>
      <c r="BK45" s="60">
        <f t="shared" si="17"/>
        <v>4135</v>
      </c>
      <c r="BL45" s="60">
        <f t="shared" si="18"/>
        <v>3308</v>
      </c>
      <c r="BM45" s="60">
        <f t="shared" si="19"/>
        <v>3002</v>
      </c>
      <c r="BN45" s="60">
        <f t="shared" si="20"/>
        <v>3742</v>
      </c>
      <c r="BO45" s="60">
        <f t="shared" si="21"/>
        <v>3107</v>
      </c>
      <c r="BP45" s="60">
        <f t="shared" si="22"/>
        <v>2892</v>
      </c>
      <c r="BQ45" s="60">
        <f t="shared" si="23"/>
        <v>2566</v>
      </c>
      <c r="BR45" s="60">
        <f t="shared" si="24"/>
        <v>2778</v>
      </c>
      <c r="BS45" s="60">
        <f t="shared" si="25"/>
        <v>3088</v>
      </c>
      <c r="BT45" s="81">
        <f t="shared" si="26"/>
        <v>3781</v>
      </c>
      <c r="BU45" s="81">
        <f t="shared" si="27"/>
        <v>3291</v>
      </c>
    </row>
    <row r="46" spans="2:73" ht="15" customHeight="1" thickBot="1" x14ac:dyDescent="0.25">
      <c r="B46" s="64" t="s">
        <v>45</v>
      </c>
      <c r="C46" s="60">
        <v>94</v>
      </c>
      <c r="D46" s="60">
        <v>74</v>
      </c>
      <c r="E46" s="60">
        <v>82</v>
      </c>
      <c r="F46" s="60">
        <v>133</v>
      </c>
      <c r="G46" s="60">
        <v>98</v>
      </c>
      <c r="H46" s="60">
        <v>136</v>
      </c>
      <c r="I46" s="60">
        <v>104</v>
      </c>
      <c r="J46" s="60">
        <v>144</v>
      </c>
      <c r="K46" s="60">
        <v>141</v>
      </c>
      <c r="L46" s="60">
        <v>121</v>
      </c>
      <c r="M46" s="60">
        <v>98</v>
      </c>
      <c r="N46" s="60">
        <v>93</v>
      </c>
      <c r="O46" s="60">
        <v>135</v>
      </c>
      <c r="P46" s="60">
        <v>120</v>
      </c>
      <c r="Q46" s="60">
        <v>98</v>
      </c>
      <c r="R46" s="60">
        <v>89</v>
      </c>
      <c r="S46" s="60">
        <v>129</v>
      </c>
      <c r="T46" s="60">
        <v>97</v>
      </c>
      <c r="U46" s="60">
        <v>88</v>
      </c>
      <c r="V46" s="60">
        <v>106</v>
      </c>
      <c r="W46" s="60">
        <v>110</v>
      </c>
      <c r="X46" s="60">
        <v>92</v>
      </c>
      <c r="Y46" s="60">
        <v>94</v>
      </c>
      <c r="Z46" s="60">
        <v>92</v>
      </c>
      <c r="AA46" s="60">
        <v>110</v>
      </c>
      <c r="AB46" s="60">
        <v>138</v>
      </c>
      <c r="AC46" s="60">
        <v>107</v>
      </c>
      <c r="AD46" s="60">
        <v>118</v>
      </c>
      <c r="AE46" s="60">
        <v>147</v>
      </c>
      <c r="AF46" s="60">
        <v>70</v>
      </c>
      <c r="AG46" s="60">
        <v>64</v>
      </c>
      <c r="AH46" s="60">
        <v>92</v>
      </c>
      <c r="AI46" s="60">
        <v>88</v>
      </c>
      <c r="AJ46" s="60">
        <v>60</v>
      </c>
      <c r="AK46" s="60">
        <v>94</v>
      </c>
      <c r="AL46" s="60">
        <v>116</v>
      </c>
      <c r="AM46" s="60">
        <v>69</v>
      </c>
      <c r="AN46" s="60">
        <v>102</v>
      </c>
      <c r="AO46" s="60">
        <v>74</v>
      </c>
      <c r="AP46" s="60">
        <v>71</v>
      </c>
      <c r="AQ46" s="60">
        <v>73</v>
      </c>
      <c r="AR46" s="60">
        <v>74</v>
      </c>
      <c r="AS46" s="60">
        <v>61</v>
      </c>
      <c r="AT46" s="60">
        <v>114</v>
      </c>
      <c r="AU46" s="60">
        <v>81</v>
      </c>
      <c r="AV46" s="60">
        <v>109</v>
      </c>
      <c r="AW46" s="60">
        <v>100</v>
      </c>
      <c r="AX46" s="60">
        <v>72</v>
      </c>
      <c r="AY46" s="81">
        <v>123</v>
      </c>
      <c r="AZ46" s="81">
        <v>93</v>
      </c>
      <c r="BA46" s="81">
        <v>53</v>
      </c>
      <c r="BB46" s="81">
        <v>100</v>
      </c>
      <c r="BC46" s="81">
        <v>111</v>
      </c>
      <c r="BD46" s="81">
        <v>73</v>
      </c>
      <c r="BE46" s="81">
        <v>129</v>
      </c>
      <c r="BF46" s="81">
        <v>152</v>
      </c>
      <c r="BG46" s="81">
        <v>243</v>
      </c>
      <c r="BH46" s="60">
        <f t="shared" si="14"/>
        <v>383</v>
      </c>
      <c r="BI46" s="60">
        <f t="shared" si="15"/>
        <v>482</v>
      </c>
      <c r="BJ46" s="60">
        <f t="shared" si="16"/>
        <v>453</v>
      </c>
      <c r="BK46" s="60">
        <f t="shared" si="17"/>
        <v>442</v>
      </c>
      <c r="BL46" s="60">
        <f t="shared" si="18"/>
        <v>420</v>
      </c>
      <c r="BM46" s="60">
        <f t="shared" si="19"/>
        <v>388</v>
      </c>
      <c r="BN46" s="60">
        <f t="shared" si="20"/>
        <v>473</v>
      </c>
      <c r="BO46" s="60">
        <f t="shared" si="21"/>
        <v>373</v>
      </c>
      <c r="BP46" s="60">
        <f t="shared" si="22"/>
        <v>358</v>
      </c>
      <c r="BQ46" s="60">
        <f t="shared" si="23"/>
        <v>316</v>
      </c>
      <c r="BR46" s="60">
        <f t="shared" si="24"/>
        <v>322</v>
      </c>
      <c r="BS46" s="60">
        <f t="shared" si="25"/>
        <v>362</v>
      </c>
      <c r="BT46" s="81">
        <f t="shared" si="26"/>
        <v>369</v>
      </c>
      <c r="BU46" s="81">
        <f t="shared" si="27"/>
        <v>465</v>
      </c>
    </row>
    <row r="47" spans="2:73" ht="15" customHeight="1" thickBot="1" x14ac:dyDescent="0.25">
      <c r="B47" s="64" t="s">
        <v>46</v>
      </c>
      <c r="C47" s="60">
        <v>941</v>
      </c>
      <c r="D47" s="60">
        <v>771</v>
      </c>
      <c r="E47" s="60">
        <v>595</v>
      </c>
      <c r="F47" s="60">
        <v>722</v>
      </c>
      <c r="G47" s="60">
        <v>987</v>
      </c>
      <c r="H47" s="60">
        <v>1385</v>
      </c>
      <c r="I47" s="60">
        <v>1057</v>
      </c>
      <c r="J47" s="60">
        <v>1474</v>
      </c>
      <c r="K47" s="60">
        <v>1463</v>
      </c>
      <c r="L47" s="60">
        <v>1324</v>
      </c>
      <c r="M47" s="60">
        <v>1155</v>
      </c>
      <c r="N47" s="60">
        <v>1160</v>
      </c>
      <c r="O47" s="60">
        <v>1765</v>
      </c>
      <c r="P47" s="60">
        <v>1838</v>
      </c>
      <c r="Q47" s="60">
        <v>906</v>
      </c>
      <c r="R47" s="60">
        <v>1090</v>
      </c>
      <c r="S47" s="60">
        <v>1517</v>
      </c>
      <c r="T47" s="60">
        <v>2129</v>
      </c>
      <c r="U47" s="60">
        <v>1612</v>
      </c>
      <c r="V47" s="60">
        <v>1353</v>
      </c>
      <c r="W47" s="60">
        <v>1541</v>
      </c>
      <c r="X47" s="60">
        <v>2004</v>
      </c>
      <c r="Y47" s="60">
        <v>969</v>
      </c>
      <c r="Z47" s="60">
        <v>729</v>
      </c>
      <c r="AA47" s="60">
        <v>1051</v>
      </c>
      <c r="AB47" s="60">
        <v>1617</v>
      </c>
      <c r="AC47" s="60">
        <v>992</v>
      </c>
      <c r="AD47" s="60">
        <v>963</v>
      </c>
      <c r="AE47" s="60">
        <v>1069</v>
      </c>
      <c r="AF47" s="60">
        <v>775</v>
      </c>
      <c r="AG47" s="60">
        <v>710</v>
      </c>
      <c r="AH47" s="60">
        <v>1237</v>
      </c>
      <c r="AI47" s="60">
        <v>1142</v>
      </c>
      <c r="AJ47" s="60">
        <v>993</v>
      </c>
      <c r="AK47" s="60">
        <v>839</v>
      </c>
      <c r="AL47" s="60">
        <v>785</v>
      </c>
      <c r="AM47" s="60">
        <v>1051</v>
      </c>
      <c r="AN47" s="60">
        <v>876</v>
      </c>
      <c r="AO47" s="60">
        <v>736</v>
      </c>
      <c r="AP47" s="60">
        <v>867</v>
      </c>
      <c r="AQ47" s="60">
        <v>1081</v>
      </c>
      <c r="AR47" s="60">
        <v>967</v>
      </c>
      <c r="AS47" s="60">
        <v>707</v>
      </c>
      <c r="AT47" s="60">
        <v>734</v>
      </c>
      <c r="AU47" s="60">
        <v>869</v>
      </c>
      <c r="AV47" s="60">
        <v>1251</v>
      </c>
      <c r="AW47" s="60">
        <v>1035</v>
      </c>
      <c r="AX47" s="60">
        <v>1507</v>
      </c>
      <c r="AY47" s="81">
        <v>1259</v>
      </c>
      <c r="AZ47" s="81">
        <v>1314</v>
      </c>
      <c r="BA47" s="81">
        <v>948</v>
      </c>
      <c r="BB47" s="81">
        <v>1494</v>
      </c>
      <c r="BC47" s="81">
        <v>903</v>
      </c>
      <c r="BD47" s="81">
        <v>907</v>
      </c>
      <c r="BE47" s="81">
        <v>740</v>
      </c>
      <c r="BF47" s="81">
        <v>984</v>
      </c>
      <c r="BG47" s="81">
        <v>1105</v>
      </c>
      <c r="BH47" s="60">
        <f t="shared" si="14"/>
        <v>3029</v>
      </c>
      <c r="BI47" s="60">
        <f t="shared" si="15"/>
        <v>4903</v>
      </c>
      <c r="BJ47" s="60">
        <f t="shared" si="16"/>
        <v>5102</v>
      </c>
      <c r="BK47" s="60">
        <f t="shared" si="17"/>
        <v>5599</v>
      </c>
      <c r="BL47" s="60">
        <f t="shared" si="18"/>
        <v>6611</v>
      </c>
      <c r="BM47" s="60">
        <f t="shared" si="19"/>
        <v>5243</v>
      </c>
      <c r="BN47" s="60">
        <f t="shared" si="20"/>
        <v>4623</v>
      </c>
      <c r="BO47" s="60">
        <f t="shared" si="21"/>
        <v>3791</v>
      </c>
      <c r="BP47" s="60">
        <f t="shared" si="22"/>
        <v>3759</v>
      </c>
      <c r="BQ47" s="60">
        <f t="shared" si="23"/>
        <v>3530</v>
      </c>
      <c r="BR47" s="60">
        <f t="shared" si="24"/>
        <v>3489</v>
      </c>
      <c r="BS47" s="60">
        <f t="shared" si="25"/>
        <v>4662</v>
      </c>
      <c r="BT47" s="81">
        <f t="shared" si="26"/>
        <v>5015</v>
      </c>
      <c r="BU47" s="81">
        <f t="shared" si="27"/>
        <v>3534</v>
      </c>
    </row>
    <row r="48" spans="2:73" ht="15" customHeight="1" thickBot="1" x14ac:dyDescent="0.25">
      <c r="B48" s="64" t="s">
        <v>47</v>
      </c>
      <c r="C48" s="60">
        <v>73</v>
      </c>
      <c r="D48" s="60">
        <v>100</v>
      </c>
      <c r="E48" s="60">
        <v>45</v>
      </c>
      <c r="F48" s="60">
        <v>78</v>
      </c>
      <c r="G48" s="60">
        <v>67</v>
      </c>
      <c r="H48" s="60">
        <v>54</v>
      </c>
      <c r="I48" s="60">
        <v>41</v>
      </c>
      <c r="J48" s="60">
        <v>74</v>
      </c>
      <c r="K48" s="60">
        <v>110</v>
      </c>
      <c r="L48" s="60">
        <v>69</v>
      </c>
      <c r="M48" s="60">
        <v>27</v>
      </c>
      <c r="N48" s="60">
        <v>56</v>
      </c>
      <c r="O48" s="60">
        <v>82</v>
      </c>
      <c r="P48" s="60">
        <v>71</v>
      </c>
      <c r="Q48" s="60">
        <v>54</v>
      </c>
      <c r="R48" s="60">
        <v>62</v>
      </c>
      <c r="S48" s="60">
        <v>102</v>
      </c>
      <c r="T48" s="60">
        <v>57</v>
      </c>
      <c r="U48" s="60">
        <v>56</v>
      </c>
      <c r="V48" s="60">
        <v>69</v>
      </c>
      <c r="W48" s="60">
        <v>91</v>
      </c>
      <c r="X48" s="60">
        <v>59</v>
      </c>
      <c r="Y48" s="60">
        <v>49</v>
      </c>
      <c r="Z48" s="60">
        <v>41</v>
      </c>
      <c r="AA48" s="60">
        <v>63</v>
      </c>
      <c r="AB48" s="60">
        <v>66</v>
      </c>
      <c r="AC48" s="60">
        <v>49</v>
      </c>
      <c r="AD48" s="60">
        <v>47</v>
      </c>
      <c r="AE48" s="60">
        <v>107</v>
      </c>
      <c r="AF48" s="60">
        <v>71</v>
      </c>
      <c r="AG48" s="60">
        <v>67</v>
      </c>
      <c r="AH48" s="60">
        <v>33</v>
      </c>
      <c r="AI48" s="60">
        <v>74</v>
      </c>
      <c r="AJ48" s="60">
        <v>62</v>
      </c>
      <c r="AK48" s="60">
        <v>44</v>
      </c>
      <c r="AL48" s="60">
        <v>98</v>
      </c>
      <c r="AM48" s="60">
        <v>39</v>
      </c>
      <c r="AN48" s="60">
        <v>58</v>
      </c>
      <c r="AO48" s="60">
        <v>37</v>
      </c>
      <c r="AP48" s="60">
        <v>24</v>
      </c>
      <c r="AQ48" s="60">
        <v>51</v>
      </c>
      <c r="AR48" s="60">
        <v>38</v>
      </c>
      <c r="AS48" s="60">
        <v>33</v>
      </c>
      <c r="AT48" s="60">
        <v>39</v>
      </c>
      <c r="AU48" s="60">
        <v>36</v>
      </c>
      <c r="AV48" s="60">
        <v>64</v>
      </c>
      <c r="AW48" s="60">
        <v>60</v>
      </c>
      <c r="AX48" s="60">
        <v>65</v>
      </c>
      <c r="AY48" s="81">
        <v>43</v>
      </c>
      <c r="AZ48" s="81">
        <v>42</v>
      </c>
      <c r="BA48" s="81">
        <v>38</v>
      </c>
      <c r="BB48" s="81">
        <v>43</v>
      </c>
      <c r="BC48" s="81">
        <v>51</v>
      </c>
      <c r="BD48" s="81">
        <v>40</v>
      </c>
      <c r="BE48" s="81">
        <v>27</v>
      </c>
      <c r="BF48" s="81">
        <v>48</v>
      </c>
      <c r="BG48" s="81">
        <v>52</v>
      </c>
      <c r="BH48" s="60">
        <f t="shared" si="14"/>
        <v>296</v>
      </c>
      <c r="BI48" s="60">
        <f t="shared" si="15"/>
        <v>236</v>
      </c>
      <c r="BJ48" s="60">
        <f t="shared" si="16"/>
        <v>262</v>
      </c>
      <c r="BK48" s="60">
        <f t="shared" si="17"/>
        <v>269</v>
      </c>
      <c r="BL48" s="60">
        <f t="shared" si="18"/>
        <v>284</v>
      </c>
      <c r="BM48" s="60">
        <f t="shared" si="19"/>
        <v>240</v>
      </c>
      <c r="BN48" s="60">
        <f t="shared" si="20"/>
        <v>225</v>
      </c>
      <c r="BO48" s="60">
        <f t="shared" si="21"/>
        <v>278</v>
      </c>
      <c r="BP48" s="60">
        <f t="shared" si="22"/>
        <v>278</v>
      </c>
      <c r="BQ48" s="60">
        <f t="shared" si="23"/>
        <v>158</v>
      </c>
      <c r="BR48" s="60">
        <f t="shared" si="24"/>
        <v>161</v>
      </c>
      <c r="BS48" s="60">
        <f t="shared" si="25"/>
        <v>225</v>
      </c>
      <c r="BT48" s="81">
        <f t="shared" si="26"/>
        <v>166</v>
      </c>
      <c r="BU48" s="81">
        <f t="shared" si="27"/>
        <v>166</v>
      </c>
    </row>
    <row r="49" spans="2:73" ht="15" customHeight="1" thickBot="1" x14ac:dyDescent="0.25">
      <c r="B49" s="64" t="s">
        <v>48</v>
      </c>
      <c r="C49" s="60">
        <v>338</v>
      </c>
      <c r="D49" s="60">
        <v>282</v>
      </c>
      <c r="E49" s="60">
        <v>308</v>
      </c>
      <c r="F49" s="60">
        <v>370</v>
      </c>
      <c r="G49" s="60">
        <v>494</v>
      </c>
      <c r="H49" s="60">
        <v>734</v>
      </c>
      <c r="I49" s="60">
        <v>543</v>
      </c>
      <c r="J49" s="60">
        <v>613</v>
      </c>
      <c r="K49" s="60">
        <v>669</v>
      </c>
      <c r="L49" s="60">
        <v>537</v>
      </c>
      <c r="M49" s="60">
        <v>429</v>
      </c>
      <c r="N49" s="60">
        <v>498</v>
      </c>
      <c r="O49" s="60">
        <v>580</v>
      </c>
      <c r="P49" s="60">
        <v>609</v>
      </c>
      <c r="Q49" s="60">
        <v>392</v>
      </c>
      <c r="R49" s="60">
        <v>640</v>
      </c>
      <c r="S49" s="60">
        <v>531</v>
      </c>
      <c r="T49" s="60">
        <v>611</v>
      </c>
      <c r="U49" s="60">
        <v>479</v>
      </c>
      <c r="V49" s="60">
        <v>547</v>
      </c>
      <c r="W49" s="60">
        <v>534</v>
      </c>
      <c r="X49" s="60">
        <v>456</v>
      </c>
      <c r="Y49" s="60">
        <v>407</v>
      </c>
      <c r="Z49" s="60">
        <v>458</v>
      </c>
      <c r="AA49" s="60">
        <v>558</v>
      </c>
      <c r="AB49" s="60">
        <v>402</v>
      </c>
      <c r="AC49" s="60">
        <v>322</v>
      </c>
      <c r="AD49" s="60">
        <v>369</v>
      </c>
      <c r="AE49" s="60">
        <v>384</v>
      </c>
      <c r="AF49" s="60">
        <v>396</v>
      </c>
      <c r="AG49" s="60">
        <v>325</v>
      </c>
      <c r="AH49" s="60">
        <v>486</v>
      </c>
      <c r="AI49" s="60">
        <v>552</v>
      </c>
      <c r="AJ49" s="60">
        <v>405</v>
      </c>
      <c r="AK49" s="60">
        <v>329</v>
      </c>
      <c r="AL49" s="60">
        <v>320</v>
      </c>
      <c r="AM49" s="60">
        <v>291</v>
      </c>
      <c r="AN49" s="60">
        <v>372</v>
      </c>
      <c r="AO49" s="60">
        <v>313</v>
      </c>
      <c r="AP49" s="60">
        <v>303</v>
      </c>
      <c r="AQ49" s="60">
        <v>338</v>
      </c>
      <c r="AR49" s="60">
        <v>348</v>
      </c>
      <c r="AS49" s="60">
        <v>318</v>
      </c>
      <c r="AT49" s="60">
        <v>340</v>
      </c>
      <c r="AU49" s="60">
        <v>343</v>
      </c>
      <c r="AV49" s="60">
        <v>334</v>
      </c>
      <c r="AW49" s="60">
        <v>306</v>
      </c>
      <c r="AX49" s="60">
        <v>318</v>
      </c>
      <c r="AY49" s="81">
        <v>403</v>
      </c>
      <c r="AZ49" s="81">
        <v>367</v>
      </c>
      <c r="BA49" s="81">
        <v>293</v>
      </c>
      <c r="BB49" s="81">
        <v>393</v>
      </c>
      <c r="BC49" s="81">
        <v>389</v>
      </c>
      <c r="BD49" s="81">
        <v>205</v>
      </c>
      <c r="BE49" s="81">
        <v>397</v>
      </c>
      <c r="BF49" s="81">
        <v>305</v>
      </c>
      <c r="BG49" s="81">
        <v>379</v>
      </c>
      <c r="BH49" s="60">
        <f t="shared" si="14"/>
        <v>1298</v>
      </c>
      <c r="BI49" s="60">
        <f t="shared" si="15"/>
        <v>2384</v>
      </c>
      <c r="BJ49" s="60">
        <f t="shared" si="16"/>
        <v>2133</v>
      </c>
      <c r="BK49" s="60">
        <f t="shared" si="17"/>
        <v>2221</v>
      </c>
      <c r="BL49" s="60">
        <f t="shared" si="18"/>
        <v>2168</v>
      </c>
      <c r="BM49" s="60">
        <f t="shared" si="19"/>
        <v>1855</v>
      </c>
      <c r="BN49" s="60">
        <f t="shared" si="20"/>
        <v>1651</v>
      </c>
      <c r="BO49" s="60">
        <f t="shared" si="21"/>
        <v>1591</v>
      </c>
      <c r="BP49" s="60">
        <f t="shared" si="22"/>
        <v>1606</v>
      </c>
      <c r="BQ49" s="60">
        <f t="shared" si="23"/>
        <v>1279</v>
      </c>
      <c r="BR49" s="60">
        <f t="shared" si="24"/>
        <v>1344</v>
      </c>
      <c r="BS49" s="60">
        <f t="shared" si="25"/>
        <v>1301</v>
      </c>
      <c r="BT49" s="81">
        <f t="shared" si="26"/>
        <v>1456</v>
      </c>
      <c r="BU49" s="81">
        <f t="shared" si="27"/>
        <v>1296</v>
      </c>
    </row>
    <row r="50" spans="2:73" ht="15" customHeight="1" thickBot="1" x14ac:dyDescent="0.25">
      <c r="B50" s="64" t="s">
        <v>49</v>
      </c>
      <c r="C50" s="60">
        <v>48</v>
      </c>
      <c r="D50" s="60">
        <v>30</v>
      </c>
      <c r="E50" s="60">
        <v>19</v>
      </c>
      <c r="F50" s="60">
        <v>25</v>
      </c>
      <c r="G50" s="60">
        <v>32</v>
      </c>
      <c r="H50" s="60">
        <v>34</v>
      </c>
      <c r="I50" s="60">
        <v>38</v>
      </c>
      <c r="J50" s="60">
        <v>40</v>
      </c>
      <c r="K50" s="60">
        <v>98</v>
      </c>
      <c r="L50" s="60">
        <v>33</v>
      </c>
      <c r="M50" s="60">
        <v>46</v>
      </c>
      <c r="N50" s="60">
        <v>52</v>
      </c>
      <c r="O50" s="60">
        <v>133</v>
      </c>
      <c r="P50" s="60">
        <v>43</v>
      </c>
      <c r="Q50" s="60">
        <v>54</v>
      </c>
      <c r="R50" s="60">
        <v>46</v>
      </c>
      <c r="S50" s="60">
        <v>97</v>
      </c>
      <c r="T50" s="60">
        <v>68</v>
      </c>
      <c r="U50" s="60">
        <v>113</v>
      </c>
      <c r="V50" s="60">
        <v>59</v>
      </c>
      <c r="W50" s="60">
        <v>85</v>
      </c>
      <c r="X50" s="60">
        <v>75</v>
      </c>
      <c r="Y50" s="60">
        <v>36</v>
      </c>
      <c r="Z50" s="60">
        <v>80</v>
      </c>
      <c r="AA50" s="60">
        <v>121</v>
      </c>
      <c r="AB50" s="60">
        <v>66</v>
      </c>
      <c r="AC50" s="60">
        <v>77</v>
      </c>
      <c r="AD50" s="60">
        <v>63</v>
      </c>
      <c r="AE50" s="60">
        <v>71</v>
      </c>
      <c r="AF50" s="60">
        <v>40</v>
      </c>
      <c r="AG50" s="60">
        <v>36</v>
      </c>
      <c r="AH50" s="60">
        <v>26</v>
      </c>
      <c r="AI50" s="60">
        <v>44</v>
      </c>
      <c r="AJ50" s="60">
        <v>54</v>
      </c>
      <c r="AK50" s="60">
        <v>55</v>
      </c>
      <c r="AL50" s="60">
        <v>11</v>
      </c>
      <c r="AM50" s="60">
        <v>110</v>
      </c>
      <c r="AN50" s="60">
        <v>28</v>
      </c>
      <c r="AO50" s="60">
        <v>27</v>
      </c>
      <c r="AP50" s="60">
        <v>29</v>
      </c>
      <c r="AQ50" s="60">
        <v>56</v>
      </c>
      <c r="AR50" s="60">
        <v>36</v>
      </c>
      <c r="AS50" s="60">
        <v>24</v>
      </c>
      <c r="AT50" s="60">
        <v>28</v>
      </c>
      <c r="AU50" s="60">
        <v>24</v>
      </c>
      <c r="AV50" s="60">
        <v>30</v>
      </c>
      <c r="AW50" s="60">
        <v>45</v>
      </c>
      <c r="AX50" s="60">
        <v>120</v>
      </c>
      <c r="AY50" s="81">
        <v>63</v>
      </c>
      <c r="AZ50" s="81">
        <v>43</v>
      </c>
      <c r="BA50" s="81">
        <v>60</v>
      </c>
      <c r="BB50" s="81">
        <v>75</v>
      </c>
      <c r="BC50" s="81">
        <v>52</v>
      </c>
      <c r="BD50" s="81">
        <v>20</v>
      </c>
      <c r="BE50" s="81">
        <v>43</v>
      </c>
      <c r="BF50" s="81">
        <v>31</v>
      </c>
      <c r="BG50" s="81">
        <v>29</v>
      </c>
      <c r="BH50" s="60">
        <f t="shared" si="14"/>
        <v>122</v>
      </c>
      <c r="BI50" s="60">
        <f t="shared" si="15"/>
        <v>144</v>
      </c>
      <c r="BJ50" s="60">
        <f t="shared" si="16"/>
        <v>229</v>
      </c>
      <c r="BK50" s="60">
        <f t="shared" si="17"/>
        <v>276</v>
      </c>
      <c r="BL50" s="60">
        <f t="shared" si="18"/>
        <v>337</v>
      </c>
      <c r="BM50" s="60">
        <f t="shared" si="19"/>
        <v>276</v>
      </c>
      <c r="BN50" s="60">
        <f t="shared" si="20"/>
        <v>327</v>
      </c>
      <c r="BO50" s="60">
        <f t="shared" si="21"/>
        <v>173</v>
      </c>
      <c r="BP50" s="60">
        <f t="shared" si="22"/>
        <v>164</v>
      </c>
      <c r="BQ50" s="60">
        <f t="shared" si="23"/>
        <v>194</v>
      </c>
      <c r="BR50" s="60">
        <f t="shared" si="24"/>
        <v>144</v>
      </c>
      <c r="BS50" s="60">
        <f t="shared" si="25"/>
        <v>219</v>
      </c>
      <c r="BT50" s="81">
        <f t="shared" si="26"/>
        <v>241</v>
      </c>
      <c r="BU50" s="81">
        <f t="shared" si="27"/>
        <v>146</v>
      </c>
    </row>
    <row r="51" spans="2:73" ht="15" customHeight="1" thickBot="1" x14ac:dyDescent="0.25">
      <c r="B51" s="64" t="s">
        <v>50</v>
      </c>
      <c r="C51" s="60">
        <v>276</v>
      </c>
      <c r="D51" s="60">
        <v>268</v>
      </c>
      <c r="E51" s="60">
        <v>179</v>
      </c>
      <c r="F51" s="60">
        <v>267</v>
      </c>
      <c r="G51" s="60">
        <v>133</v>
      </c>
      <c r="H51" s="60">
        <v>559</v>
      </c>
      <c r="I51" s="60">
        <v>350</v>
      </c>
      <c r="J51" s="60">
        <v>490</v>
      </c>
      <c r="K51" s="60">
        <v>716</v>
      </c>
      <c r="L51" s="60">
        <v>627</v>
      </c>
      <c r="M51" s="60">
        <v>552</v>
      </c>
      <c r="N51" s="60">
        <v>467</v>
      </c>
      <c r="O51" s="60">
        <v>712</v>
      </c>
      <c r="P51" s="60">
        <v>388</v>
      </c>
      <c r="Q51" s="60">
        <v>286</v>
      </c>
      <c r="R51" s="60">
        <v>473</v>
      </c>
      <c r="S51" s="60">
        <v>548</v>
      </c>
      <c r="T51" s="60">
        <v>423</v>
      </c>
      <c r="U51" s="60">
        <v>528</v>
      </c>
      <c r="V51" s="60">
        <v>456</v>
      </c>
      <c r="W51" s="60">
        <v>788</v>
      </c>
      <c r="X51" s="60">
        <v>451</v>
      </c>
      <c r="Y51" s="60">
        <v>680</v>
      </c>
      <c r="Z51" s="60">
        <v>470</v>
      </c>
      <c r="AA51" s="60">
        <v>370</v>
      </c>
      <c r="AB51" s="60">
        <v>533</v>
      </c>
      <c r="AC51" s="60">
        <v>270</v>
      </c>
      <c r="AD51" s="60">
        <v>356</v>
      </c>
      <c r="AE51" s="60">
        <v>332</v>
      </c>
      <c r="AF51" s="60">
        <v>281</v>
      </c>
      <c r="AG51" s="60">
        <v>216</v>
      </c>
      <c r="AH51" s="60">
        <v>264</v>
      </c>
      <c r="AI51" s="60">
        <v>503</v>
      </c>
      <c r="AJ51" s="60">
        <v>561</v>
      </c>
      <c r="AK51" s="60">
        <v>245</v>
      </c>
      <c r="AL51" s="60">
        <v>229</v>
      </c>
      <c r="AM51" s="60">
        <v>170</v>
      </c>
      <c r="AN51" s="60">
        <v>222</v>
      </c>
      <c r="AO51" s="60">
        <v>198</v>
      </c>
      <c r="AP51" s="60">
        <v>351</v>
      </c>
      <c r="AQ51" s="60">
        <v>291</v>
      </c>
      <c r="AR51" s="60">
        <v>326</v>
      </c>
      <c r="AS51" s="60">
        <v>307</v>
      </c>
      <c r="AT51" s="60">
        <v>271</v>
      </c>
      <c r="AU51" s="60">
        <v>408</v>
      </c>
      <c r="AV51" s="60">
        <v>406</v>
      </c>
      <c r="AW51" s="60">
        <v>287</v>
      </c>
      <c r="AX51" s="60">
        <v>289</v>
      </c>
      <c r="AY51" s="81">
        <v>333</v>
      </c>
      <c r="AZ51" s="81">
        <v>350</v>
      </c>
      <c r="BA51" s="81">
        <v>300</v>
      </c>
      <c r="BB51" s="81">
        <v>383</v>
      </c>
      <c r="BC51" s="81">
        <v>350</v>
      </c>
      <c r="BD51" s="81">
        <v>198</v>
      </c>
      <c r="BE51" s="81">
        <v>274</v>
      </c>
      <c r="BF51" s="81">
        <v>298</v>
      </c>
      <c r="BG51" s="81">
        <v>281</v>
      </c>
      <c r="BH51" s="60">
        <f t="shared" si="14"/>
        <v>990</v>
      </c>
      <c r="BI51" s="60">
        <f t="shared" si="15"/>
        <v>1532</v>
      </c>
      <c r="BJ51" s="60">
        <f t="shared" si="16"/>
        <v>2362</v>
      </c>
      <c r="BK51" s="60">
        <f t="shared" si="17"/>
        <v>1859</v>
      </c>
      <c r="BL51" s="60">
        <f t="shared" si="18"/>
        <v>1955</v>
      </c>
      <c r="BM51" s="60">
        <f t="shared" si="19"/>
        <v>2389</v>
      </c>
      <c r="BN51" s="60">
        <f t="shared" si="20"/>
        <v>1529</v>
      </c>
      <c r="BO51" s="60">
        <f t="shared" si="21"/>
        <v>1093</v>
      </c>
      <c r="BP51" s="60">
        <f t="shared" si="22"/>
        <v>1538</v>
      </c>
      <c r="BQ51" s="60">
        <f t="shared" si="23"/>
        <v>941</v>
      </c>
      <c r="BR51" s="60">
        <f t="shared" si="24"/>
        <v>1195</v>
      </c>
      <c r="BS51" s="60">
        <f t="shared" si="25"/>
        <v>1390</v>
      </c>
      <c r="BT51" s="81">
        <f t="shared" si="26"/>
        <v>1366</v>
      </c>
      <c r="BU51" s="81">
        <f t="shared" si="27"/>
        <v>1120</v>
      </c>
    </row>
    <row r="52" spans="2:73" ht="15" customHeight="1" thickBot="1" x14ac:dyDescent="0.25">
      <c r="B52" s="64" t="s">
        <v>13</v>
      </c>
      <c r="C52" s="60">
        <v>1728</v>
      </c>
      <c r="D52" s="60">
        <v>2035</v>
      </c>
      <c r="E52" s="60">
        <v>1471</v>
      </c>
      <c r="F52" s="60">
        <v>1922</v>
      </c>
      <c r="G52" s="60">
        <v>2030</v>
      </c>
      <c r="H52" s="60">
        <v>2964</v>
      </c>
      <c r="I52" s="60">
        <v>2038</v>
      </c>
      <c r="J52" s="60">
        <v>3119</v>
      </c>
      <c r="K52" s="60">
        <v>3438</v>
      </c>
      <c r="L52" s="60">
        <v>3260</v>
      </c>
      <c r="M52" s="60">
        <v>2920</v>
      </c>
      <c r="N52" s="60">
        <v>3386</v>
      </c>
      <c r="O52" s="60">
        <v>3339</v>
      </c>
      <c r="P52" s="60">
        <v>3367</v>
      </c>
      <c r="Q52" s="60">
        <v>2492</v>
      </c>
      <c r="R52" s="60">
        <v>2208</v>
      </c>
      <c r="S52" s="60">
        <v>2723</v>
      </c>
      <c r="T52" s="60">
        <v>2514</v>
      </c>
      <c r="U52" s="60">
        <v>2080</v>
      </c>
      <c r="V52" s="60">
        <v>2118</v>
      </c>
      <c r="W52" s="60">
        <v>2441</v>
      </c>
      <c r="X52" s="60">
        <v>2489</v>
      </c>
      <c r="Y52" s="60">
        <v>1718</v>
      </c>
      <c r="Z52" s="60">
        <v>2056</v>
      </c>
      <c r="AA52" s="60">
        <v>2427</v>
      </c>
      <c r="AB52" s="60">
        <v>2407</v>
      </c>
      <c r="AC52" s="60">
        <v>1678</v>
      </c>
      <c r="AD52" s="60">
        <v>1950</v>
      </c>
      <c r="AE52" s="60">
        <v>2248</v>
      </c>
      <c r="AF52" s="60">
        <v>2421</v>
      </c>
      <c r="AG52" s="60">
        <v>2023</v>
      </c>
      <c r="AH52" s="60">
        <v>2190</v>
      </c>
      <c r="AI52" s="60">
        <v>2703</v>
      </c>
      <c r="AJ52" s="60">
        <v>1771</v>
      </c>
      <c r="AK52" s="60">
        <v>1672</v>
      </c>
      <c r="AL52" s="60">
        <v>1399</v>
      </c>
      <c r="AM52" s="60">
        <v>1703</v>
      </c>
      <c r="AN52" s="60">
        <v>1888</v>
      </c>
      <c r="AO52" s="60">
        <v>1387</v>
      </c>
      <c r="AP52" s="60">
        <v>1283</v>
      </c>
      <c r="AQ52" s="60">
        <v>1709</v>
      </c>
      <c r="AR52" s="60">
        <v>1328</v>
      </c>
      <c r="AS52" s="60">
        <v>1313</v>
      </c>
      <c r="AT52" s="60">
        <v>1271</v>
      </c>
      <c r="AU52" s="60">
        <v>1533</v>
      </c>
      <c r="AV52" s="60">
        <v>1807</v>
      </c>
      <c r="AW52" s="60">
        <v>1398</v>
      </c>
      <c r="AX52" s="60">
        <v>1672</v>
      </c>
      <c r="AY52" s="81">
        <v>1520</v>
      </c>
      <c r="AZ52" s="81">
        <v>1755</v>
      </c>
      <c r="BA52" s="81">
        <v>1223</v>
      </c>
      <c r="BB52" s="81">
        <v>1595</v>
      </c>
      <c r="BC52" s="81">
        <v>1671</v>
      </c>
      <c r="BD52" s="81">
        <v>1241</v>
      </c>
      <c r="BE52" s="81">
        <v>1642</v>
      </c>
      <c r="BF52" s="81">
        <v>1612</v>
      </c>
      <c r="BG52" s="81">
        <v>1677</v>
      </c>
      <c r="BH52" s="60">
        <f t="shared" si="14"/>
        <v>7156</v>
      </c>
      <c r="BI52" s="60">
        <f t="shared" si="15"/>
        <v>10151</v>
      </c>
      <c r="BJ52" s="60">
        <f t="shared" si="16"/>
        <v>13004</v>
      </c>
      <c r="BK52" s="60">
        <f t="shared" si="17"/>
        <v>11406</v>
      </c>
      <c r="BL52" s="60">
        <f t="shared" si="18"/>
        <v>9435</v>
      </c>
      <c r="BM52" s="60">
        <f t="shared" si="19"/>
        <v>8704</v>
      </c>
      <c r="BN52" s="60">
        <f t="shared" si="20"/>
        <v>8462</v>
      </c>
      <c r="BO52" s="60">
        <f t="shared" si="21"/>
        <v>8882</v>
      </c>
      <c r="BP52" s="60">
        <f t="shared" si="22"/>
        <v>7545</v>
      </c>
      <c r="BQ52" s="60">
        <f t="shared" si="23"/>
        <v>6261</v>
      </c>
      <c r="BR52" s="60">
        <f t="shared" si="24"/>
        <v>5621</v>
      </c>
      <c r="BS52" s="60">
        <f t="shared" si="25"/>
        <v>6410</v>
      </c>
      <c r="BT52" s="81">
        <f t="shared" si="26"/>
        <v>6093</v>
      </c>
      <c r="BU52" s="81">
        <f t="shared" si="27"/>
        <v>6166</v>
      </c>
    </row>
    <row r="53" spans="2:73" ht="15" customHeight="1" thickBot="1" x14ac:dyDescent="0.25">
      <c r="B53" s="64" t="s">
        <v>51</v>
      </c>
      <c r="C53" s="60">
        <v>436</v>
      </c>
      <c r="D53" s="60">
        <v>447</v>
      </c>
      <c r="E53" s="60">
        <v>522</v>
      </c>
      <c r="F53" s="60">
        <v>423</v>
      </c>
      <c r="G53" s="60">
        <v>213</v>
      </c>
      <c r="H53" s="60">
        <v>959</v>
      </c>
      <c r="I53" s="60">
        <v>426</v>
      </c>
      <c r="J53" s="60">
        <v>817</v>
      </c>
      <c r="K53" s="60">
        <v>872</v>
      </c>
      <c r="L53" s="60">
        <v>524</v>
      </c>
      <c r="M53" s="60">
        <v>405</v>
      </c>
      <c r="N53" s="60">
        <v>531</v>
      </c>
      <c r="O53" s="60">
        <v>486</v>
      </c>
      <c r="P53" s="60">
        <v>598</v>
      </c>
      <c r="Q53" s="60">
        <v>423</v>
      </c>
      <c r="R53" s="60">
        <v>507</v>
      </c>
      <c r="S53" s="60">
        <v>518</v>
      </c>
      <c r="T53" s="60">
        <v>473</v>
      </c>
      <c r="U53" s="60">
        <v>437</v>
      </c>
      <c r="V53" s="60">
        <v>637</v>
      </c>
      <c r="W53" s="60">
        <v>513</v>
      </c>
      <c r="X53" s="60">
        <v>561</v>
      </c>
      <c r="Y53" s="60">
        <v>511</v>
      </c>
      <c r="Z53" s="60">
        <v>511</v>
      </c>
      <c r="AA53" s="60">
        <v>372</v>
      </c>
      <c r="AB53" s="60">
        <v>547</v>
      </c>
      <c r="AC53" s="60">
        <v>379</v>
      </c>
      <c r="AD53" s="60">
        <v>494</v>
      </c>
      <c r="AE53" s="60">
        <v>598</v>
      </c>
      <c r="AF53" s="60">
        <v>496</v>
      </c>
      <c r="AG53" s="60">
        <v>354</v>
      </c>
      <c r="AH53" s="60">
        <v>425</v>
      </c>
      <c r="AI53" s="60">
        <v>405</v>
      </c>
      <c r="AJ53" s="60">
        <v>501</v>
      </c>
      <c r="AK53" s="60">
        <v>296</v>
      </c>
      <c r="AL53" s="60">
        <v>400</v>
      </c>
      <c r="AM53" s="60">
        <v>353</v>
      </c>
      <c r="AN53" s="60">
        <v>408</v>
      </c>
      <c r="AO53" s="60">
        <v>278</v>
      </c>
      <c r="AP53" s="60">
        <v>318</v>
      </c>
      <c r="AQ53" s="60">
        <v>383</v>
      </c>
      <c r="AR53" s="60">
        <v>641</v>
      </c>
      <c r="AS53" s="60">
        <v>359</v>
      </c>
      <c r="AT53" s="60">
        <v>627</v>
      </c>
      <c r="AU53" s="60">
        <v>583</v>
      </c>
      <c r="AV53" s="60">
        <v>664</v>
      </c>
      <c r="AW53" s="60">
        <v>346</v>
      </c>
      <c r="AX53" s="60">
        <v>512</v>
      </c>
      <c r="AY53" s="81">
        <v>484</v>
      </c>
      <c r="AZ53" s="81">
        <v>659</v>
      </c>
      <c r="BA53" s="81">
        <v>426</v>
      </c>
      <c r="BB53" s="81">
        <v>469</v>
      </c>
      <c r="BC53" s="81">
        <v>494</v>
      </c>
      <c r="BD53" s="81">
        <v>194</v>
      </c>
      <c r="BE53" s="81">
        <v>440</v>
      </c>
      <c r="BF53" s="81">
        <v>395</v>
      </c>
      <c r="BG53" s="81">
        <v>314</v>
      </c>
      <c r="BH53" s="60">
        <f t="shared" si="14"/>
        <v>1828</v>
      </c>
      <c r="BI53" s="60">
        <f t="shared" si="15"/>
        <v>2415</v>
      </c>
      <c r="BJ53" s="60">
        <f t="shared" si="16"/>
        <v>2332</v>
      </c>
      <c r="BK53" s="60">
        <f t="shared" si="17"/>
        <v>2014</v>
      </c>
      <c r="BL53" s="60">
        <f t="shared" si="18"/>
        <v>2065</v>
      </c>
      <c r="BM53" s="60">
        <f t="shared" si="19"/>
        <v>2096</v>
      </c>
      <c r="BN53" s="60">
        <f t="shared" si="20"/>
        <v>1792</v>
      </c>
      <c r="BO53" s="60">
        <f t="shared" si="21"/>
        <v>1873</v>
      </c>
      <c r="BP53" s="60">
        <f t="shared" si="22"/>
        <v>1602</v>
      </c>
      <c r="BQ53" s="60">
        <f t="shared" si="23"/>
        <v>1357</v>
      </c>
      <c r="BR53" s="60">
        <f t="shared" si="24"/>
        <v>2010</v>
      </c>
      <c r="BS53" s="60">
        <f t="shared" si="25"/>
        <v>2105</v>
      </c>
      <c r="BT53" s="81">
        <f t="shared" si="26"/>
        <v>2038</v>
      </c>
      <c r="BU53" s="81">
        <f t="shared" si="27"/>
        <v>1523</v>
      </c>
    </row>
    <row r="54" spans="2:73" ht="15" customHeight="1" thickBot="1" x14ac:dyDescent="0.25">
      <c r="B54" s="64" t="s">
        <v>52</v>
      </c>
      <c r="C54" s="60">
        <v>92</v>
      </c>
      <c r="D54" s="60">
        <v>78</v>
      </c>
      <c r="E54" s="60">
        <v>89</v>
      </c>
      <c r="F54" s="60">
        <v>97</v>
      </c>
      <c r="G54" s="60">
        <v>87</v>
      </c>
      <c r="H54" s="60">
        <v>100</v>
      </c>
      <c r="I54" s="60">
        <v>72</v>
      </c>
      <c r="J54" s="60">
        <v>113</v>
      </c>
      <c r="K54" s="60">
        <v>232</v>
      </c>
      <c r="L54" s="60">
        <v>113</v>
      </c>
      <c r="M54" s="60">
        <v>97</v>
      </c>
      <c r="N54" s="60">
        <v>138</v>
      </c>
      <c r="O54" s="60">
        <v>134</v>
      </c>
      <c r="P54" s="60">
        <v>135</v>
      </c>
      <c r="Q54" s="60">
        <v>70</v>
      </c>
      <c r="R54" s="60">
        <v>130</v>
      </c>
      <c r="S54" s="60">
        <v>136</v>
      </c>
      <c r="T54" s="60">
        <v>162</v>
      </c>
      <c r="U54" s="60">
        <v>99</v>
      </c>
      <c r="V54" s="60">
        <v>128</v>
      </c>
      <c r="W54" s="60">
        <v>126</v>
      </c>
      <c r="X54" s="60">
        <v>138</v>
      </c>
      <c r="Y54" s="60">
        <v>138</v>
      </c>
      <c r="Z54" s="60">
        <v>137</v>
      </c>
      <c r="AA54" s="60">
        <v>98</v>
      </c>
      <c r="AB54" s="60">
        <v>110</v>
      </c>
      <c r="AC54" s="60">
        <v>88</v>
      </c>
      <c r="AD54" s="60">
        <v>167</v>
      </c>
      <c r="AE54" s="60">
        <v>180</v>
      </c>
      <c r="AF54" s="60">
        <v>99</v>
      </c>
      <c r="AG54" s="60">
        <v>76</v>
      </c>
      <c r="AH54" s="60">
        <v>61</v>
      </c>
      <c r="AI54" s="60">
        <v>104</v>
      </c>
      <c r="AJ54" s="60">
        <v>78</v>
      </c>
      <c r="AK54" s="60">
        <v>55</v>
      </c>
      <c r="AL54" s="60">
        <v>98</v>
      </c>
      <c r="AM54" s="60">
        <v>73</v>
      </c>
      <c r="AN54" s="60">
        <v>67</v>
      </c>
      <c r="AO54" s="60">
        <v>48</v>
      </c>
      <c r="AP54" s="60">
        <v>80</v>
      </c>
      <c r="AQ54" s="60">
        <v>80</v>
      </c>
      <c r="AR54" s="60">
        <v>76</v>
      </c>
      <c r="AS54" s="60">
        <v>98</v>
      </c>
      <c r="AT54" s="60">
        <v>147</v>
      </c>
      <c r="AU54" s="60">
        <v>75</v>
      </c>
      <c r="AV54" s="60">
        <v>157</v>
      </c>
      <c r="AW54" s="60">
        <v>72</v>
      </c>
      <c r="AX54" s="60">
        <v>63</v>
      </c>
      <c r="AY54" s="81">
        <v>96</v>
      </c>
      <c r="AZ54" s="81">
        <v>95</v>
      </c>
      <c r="BA54" s="81">
        <v>85</v>
      </c>
      <c r="BB54" s="81">
        <v>257</v>
      </c>
      <c r="BC54" s="81">
        <v>180</v>
      </c>
      <c r="BD54" s="81">
        <v>53</v>
      </c>
      <c r="BE54" s="81">
        <v>94</v>
      </c>
      <c r="BF54" s="81">
        <v>81</v>
      </c>
      <c r="BG54" s="81">
        <v>92</v>
      </c>
      <c r="BH54" s="60">
        <f t="shared" si="14"/>
        <v>356</v>
      </c>
      <c r="BI54" s="60">
        <f t="shared" si="15"/>
        <v>372</v>
      </c>
      <c r="BJ54" s="60">
        <f t="shared" si="16"/>
        <v>580</v>
      </c>
      <c r="BK54" s="60">
        <f t="shared" si="17"/>
        <v>469</v>
      </c>
      <c r="BL54" s="60">
        <f t="shared" si="18"/>
        <v>525</v>
      </c>
      <c r="BM54" s="60">
        <f t="shared" si="19"/>
        <v>539</v>
      </c>
      <c r="BN54" s="60">
        <f t="shared" si="20"/>
        <v>463</v>
      </c>
      <c r="BO54" s="60">
        <f t="shared" si="21"/>
        <v>416</v>
      </c>
      <c r="BP54" s="60">
        <f t="shared" si="22"/>
        <v>335</v>
      </c>
      <c r="BQ54" s="60">
        <f t="shared" si="23"/>
        <v>268</v>
      </c>
      <c r="BR54" s="60">
        <f t="shared" si="24"/>
        <v>401</v>
      </c>
      <c r="BS54" s="60">
        <f t="shared" si="25"/>
        <v>367</v>
      </c>
      <c r="BT54" s="81">
        <f t="shared" si="26"/>
        <v>533</v>
      </c>
      <c r="BU54" s="81">
        <f t="shared" si="27"/>
        <v>408</v>
      </c>
    </row>
    <row r="55" spans="2:73" ht="15" customHeight="1" thickBot="1" x14ac:dyDescent="0.25">
      <c r="B55" s="64" t="s">
        <v>53</v>
      </c>
      <c r="C55" s="60">
        <v>481</v>
      </c>
      <c r="D55" s="60">
        <v>522</v>
      </c>
      <c r="E55" s="60">
        <v>431</v>
      </c>
      <c r="F55" s="60">
        <v>514</v>
      </c>
      <c r="G55" s="60">
        <v>547</v>
      </c>
      <c r="H55" s="60">
        <v>604</v>
      </c>
      <c r="I55" s="60">
        <v>577</v>
      </c>
      <c r="J55" s="60">
        <v>866</v>
      </c>
      <c r="K55" s="60">
        <v>942</v>
      </c>
      <c r="L55" s="60">
        <v>1052</v>
      </c>
      <c r="M55" s="60">
        <v>734</v>
      </c>
      <c r="N55" s="60">
        <v>922</v>
      </c>
      <c r="O55" s="60">
        <v>898</v>
      </c>
      <c r="P55" s="60">
        <v>891</v>
      </c>
      <c r="Q55" s="60">
        <v>721</v>
      </c>
      <c r="R55" s="60">
        <v>713</v>
      </c>
      <c r="S55" s="60">
        <v>808</v>
      </c>
      <c r="T55" s="60">
        <v>834</v>
      </c>
      <c r="U55" s="60">
        <v>679</v>
      </c>
      <c r="V55" s="60">
        <v>781</v>
      </c>
      <c r="W55" s="60">
        <v>680</v>
      </c>
      <c r="X55" s="60">
        <v>776</v>
      </c>
      <c r="Y55" s="60">
        <v>702</v>
      </c>
      <c r="Z55" s="60">
        <v>830</v>
      </c>
      <c r="AA55" s="60">
        <v>766</v>
      </c>
      <c r="AB55" s="60">
        <v>799</v>
      </c>
      <c r="AC55" s="60">
        <v>743</v>
      </c>
      <c r="AD55" s="60">
        <v>765</v>
      </c>
      <c r="AE55" s="60">
        <v>810</v>
      </c>
      <c r="AF55" s="60">
        <v>657</v>
      </c>
      <c r="AG55" s="60">
        <v>552</v>
      </c>
      <c r="AH55" s="60">
        <v>715</v>
      </c>
      <c r="AI55" s="60">
        <v>774</v>
      </c>
      <c r="AJ55" s="60">
        <v>529</v>
      </c>
      <c r="AK55" s="60">
        <v>482</v>
      </c>
      <c r="AL55" s="60">
        <v>511</v>
      </c>
      <c r="AM55" s="60">
        <v>661</v>
      </c>
      <c r="AN55" s="60">
        <v>591</v>
      </c>
      <c r="AO55" s="60">
        <v>490</v>
      </c>
      <c r="AP55" s="60">
        <v>689</v>
      </c>
      <c r="AQ55" s="60">
        <v>635</v>
      </c>
      <c r="AR55" s="60">
        <v>534</v>
      </c>
      <c r="AS55" s="60">
        <v>512</v>
      </c>
      <c r="AT55" s="60">
        <v>511</v>
      </c>
      <c r="AU55" s="60">
        <v>626</v>
      </c>
      <c r="AV55" s="60">
        <v>653</v>
      </c>
      <c r="AW55" s="60">
        <v>701</v>
      </c>
      <c r="AX55" s="60">
        <v>588</v>
      </c>
      <c r="AY55" s="81">
        <v>576</v>
      </c>
      <c r="AZ55" s="81">
        <v>617</v>
      </c>
      <c r="BA55" s="81">
        <v>569</v>
      </c>
      <c r="BB55" s="81">
        <v>750</v>
      </c>
      <c r="BC55" s="81">
        <v>603</v>
      </c>
      <c r="BD55" s="81">
        <v>275</v>
      </c>
      <c r="BE55" s="81">
        <v>802</v>
      </c>
      <c r="BF55" s="81">
        <v>631</v>
      </c>
      <c r="BG55" s="81">
        <v>629</v>
      </c>
      <c r="BH55" s="60">
        <f t="shared" si="14"/>
        <v>1948</v>
      </c>
      <c r="BI55" s="60">
        <f t="shared" si="15"/>
        <v>2594</v>
      </c>
      <c r="BJ55" s="60">
        <f t="shared" si="16"/>
        <v>3650</v>
      </c>
      <c r="BK55" s="60">
        <f t="shared" si="17"/>
        <v>3223</v>
      </c>
      <c r="BL55" s="60">
        <f t="shared" si="18"/>
        <v>3102</v>
      </c>
      <c r="BM55" s="60">
        <f t="shared" si="19"/>
        <v>2988</v>
      </c>
      <c r="BN55" s="60">
        <f t="shared" si="20"/>
        <v>3073</v>
      </c>
      <c r="BO55" s="60">
        <f t="shared" si="21"/>
        <v>2734</v>
      </c>
      <c r="BP55" s="60">
        <f t="shared" si="22"/>
        <v>2296</v>
      </c>
      <c r="BQ55" s="60">
        <f t="shared" si="23"/>
        <v>2431</v>
      </c>
      <c r="BR55" s="60">
        <f t="shared" si="24"/>
        <v>2192</v>
      </c>
      <c r="BS55" s="60">
        <f t="shared" si="25"/>
        <v>2568</v>
      </c>
      <c r="BT55" s="81">
        <f t="shared" si="26"/>
        <v>2512</v>
      </c>
      <c r="BU55" s="81">
        <f t="shared" si="27"/>
        <v>2311</v>
      </c>
    </row>
    <row r="56" spans="2:73" ht="15" customHeight="1" thickBot="1" x14ac:dyDescent="0.25">
      <c r="B56" s="65" t="s">
        <v>56</v>
      </c>
      <c r="C56" s="61">
        <f t="shared" ref="C56:T56" si="28">SUM(C6:C55)</f>
        <v>28005</v>
      </c>
      <c r="D56" s="61">
        <f t="shared" si="28"/>
        <v>27250</v>
      </c>
      <c r="E56" s="61">
        <f t="shared" si="28"/>
        <v>22440</v>
      </c>
      <c r="F56" s="62">
        <f t="shared" si="28"/>
        <v>29047</v>
      </c>
      <c r="G56" s="61">
        <f t="shared" si="28"/>
        <v>35753</v>
      </c>
      <c r="H56" s="61">
        <f t="shared" si="28"/>
        <v>43353</v>
      </c>
      <c r="I56" s="61">
        <f t="shared" si="28"/>
        <v>33370</v>
      </c>
      <c r="J56" s="62">
        <f t="shared" si="28"/>
        <v>45448</v>
      </c>
      <c r="K56" s="61">
        <f t="shared" si="28"/>
        <v>51771</v>
      </c>
      <c r="L56" s="61">
        <f t="shared" si="28"/>
        <v>47207</v>
      </c>
      <c r="M56" s="61">
        <f t="shared" si="28"/>
        <v>39978</v>
      </c>
      <c r="N56" s="62">
        <f t="shared" si="28"/>
        <v>44720</v>
      </c>
      <c r="O56" s="61">
        <f t="shared" si="28"/>
        <v>49437</v>
      </c>
      <c r="P56" s="61">
        <f t="shared" si="28"/>
        <v>45558</v>
      </c>
      <c r="Q56" s="61">
        <f t="shared" si="28"/>
        <v>34229</v>
      </c>
      <c r="R56" s="62">
        <v>39680</v>
      </c>
      <c r="S56" s="61">
        <f t="shared" si="28"/>
        <v>43166</v>
      </c>
      <c r="T56" s="61">
        <f t="shared" si="28"/>
        <v>40765</v>
      </c>
      <c r="U56" s="61">
        <f>SUM(U6:U55)</f>
        <v>32371</v>
      </c>
      <c r="V56" s="62">
        <v>37899</v>
      </c>
      <c r="W56" s="61">
        <f>SUM(W6:W55)</f>
        <v>40543</v>
      </c>
      <c r="X56" s="61">
        <f>SUM(X6:X55)</f>
        <v>38655</v>
      </c>
      <c r="Y56" s="61">
        <f t="shared" ref="Y56:AD56" si="29">SUM(Y6:Y55)</f>
        <v>30949</v>
      </c>
      <c r="Z56" s="62">
        <f t="shared" si="29"/>
        <v>36500</v>
      </c>
      <c r="AA56" s="61">
        <f t="shared" si="29"/>
        <v>36407</v>
      </c>
      <c r="AB56" s="61">
        <f t="shared" si="29"/>
        <v>40424</v>
      </c>
      <c r="AC56" s="61">
        <f t="shared" si="29"/>
        <v>30268</v>
      </c>
      <c r="AD56" s="62">
        <f t="shared" si="29"/>
        <v>34154</v>
      </c>
      <c r="AE56" s="61">
        <f>SUM(AE6:AE55)</f>
        <v>37617</v>
      </c>
      <c r="AF56" s="61">
        <f>SUM(AF6:AF55)</f>
        <v>32948</v>
      </c>
      <c r="AG56" s="61">
        <f>SUM(AG6:AG55)</f>
        <v>27999</v>
      </c>
      <c r="AH56" s="62">
        <f>SUM(AH6:AH55)</f>
        <v>34299</v>
      </c>
      <c r="AI56" s="61">
        <f>SUM(AI6:AI55)</f>
        <v>38621</v>
      </c>
      <c r="AJ56" s="61">
        <f t="shared" ref="AJ56:AO56" si="30">SUM(AJ6:AJ55)</f>
        <v>31470</v>
      </c>
      <c r="AK56" s="61">
        <f t="shared" si="30"/>
        <v>26018</v>
      </c>
      <c r="AL56" s="62">
        <f t="shared" si="30"/>
        <v>29112</v>
      </c>
      <c r="AM56" s="61">
        <f t="shared" si="30"/>
        <v>27945</v>
      </c>
      <c r="AN56" s="61">
        <f t="shared" si="30"/>
        <v>30682</v>
      </c>
      <c r="AO56" s="61">
        <f t="shared" si="30"/>
        <v>24220</v>
      </c>
      <c r="AP56" s="62">
        <f t="shared" ref="AP56:BK56" si="31">SUM(AP6:AP55)</f>
        <v>29081</v>
      </c>
      <c r="AQ56" s="61">
        <f t="shared" si="31"/>
        <v>34041</v>
      </c>
      <c r="AR56" s="61">
        <f t="shared" si="31"/>
        <v>32047</v>
      </c>
      <c r="AS56" s="61">
        <f t="shared" si="31"/>
        <v>26854</v>
      </c>
      <c r="AT56" s="62">
        <f t="shared" si="31"/>
        <v>29408</v>
      </c>
      <c r="AU56" s="61">
        <f t="shared" ref="AU56:AZ56" si="32">SUM(AU6:AU55)</f>
        <v>31392</v>
      </c>
      <c r="AV56" s="61">
        <f t="shared" si="32"/>
        <v>33573</v>
      </c>
      <c r="AW56" s="61">
        <f t="shared" si="32"/>
        <v>27761</v>
      </c>
      <c r="AX56" s="62">
        <f t="shared" si="32"/>
        <v>31480</v>
      </c>
      <c r="AY56" s="82">
        <f t="shared" si="32"/>
        <v>34020</v>
      </c>
      <c r="AZ56" s="82">
        <f t="shared" si="32"/>
        <v>33623</v>
      </c>
      <c r="BA56" s="82">
        <f t="shared" ref="BA56:BF56" si="33">SUM(BA6:BA55)</f>
        <v>28752</v>
      </c>
      <c r="BB56" s="82">
        <f t="shared" si="33"/>
        <v>34857</v>
      </c>
      <c r="BC56" s="82">
        <f t="shared" si="33"/>
        <v>32408</v>
      </c>
      <c r="BD56" s="82">
        <f t="shared" si="33"/>
        <v>21297</v>
      </c>
      <c r="BE56" s="82">
        <f t="shared" si="33"/>
        <v>32446</v>
      </c>
      <c r="BF56" s="82">
        <f t="shared" si="33"/>
        <v>31906</v>
      </c>
      <c r="BG56" s="82">
        <f>SUM(BG6:BG55)</f>
        <v>34356</v>
      </c>
      <c r="BH56" s="61">
        <f t="shared" si="31"/>
        <v>106742</v>
      </c>
      <c r="BI56" s="61">
        <f t="shared" si="31"/>
        <v>157924</v>
      </c>
      <c r="BJ56" s="61">
        <f t="shared" si="31"/>
        <v>183676</v>
      </c>
      <c r="BK56" s="61">
        <f t="shared" si="31"/>
        <v>168904</v>
      </c>
      <c r="BL56" s="61">
        <f t="shared" si="18"/>
        <v>154201</v>
      </c>
      <c r="BM56" s="61">
        <f t="shared" si="19"/>
        <v>146647</v>
      </c>
      <c r="BN56" s="61">
        <f t="shared" si="20"/>
        <v>141253</v>
      </c>
      <c r="BO56" s="61">
        <f t="shared" si="21"/>
        <v>132863</v>
      </c>
      <c r="BP56" s="61">
        <f t="shared" si="22"/>
        <v>125221</v>
      </c>
      <c r="BQ56" s="61">
        <f t="shared" si="23"/>
        <v>111928</v>
      </c>
      <c r="BR56" s="61">
        <f t="shared" si="24"/>
        <v>122350</v>
      </c>
      <c r="BS56" s="61">
        <f t="shared" si="25"/>
        <v>124206</v>
      </c>
      <c r="BT56" s="82">
        <f t="shared" si="26"/>
        <v>131252</v>
      </c>
      <c r="BU56" s="82">
        <f t="shared" si="27"/>
        <v>118057</v>
      </c>
    </row>
    <row r="57" spans="2:73" ht="30" customHeight="1" x14ac:dyDescent="0.2">
      <c r="B57" s="41"/>
      <c r="C57" s="22"/>
      <c r="D57" s="22"/>
      <c r="E57" s="22"/>
      <c r="F57" s="22"/>
      <c r="G57" s="22"/>
      <c r="H57" s="22"/>
      <c r="I57" s="22"/>
      <c r="J57" s="22"/>
      <c r="K57" s="22"/>
      <c r="L57" s="22"/>
      <c r="M57" s="22"/>
      <c r="N57" s="22"/>
      <c r="O57" s="22"/>
      <c r="P57" s="22"/>
      <c r="Q57" s="22"/>
      <c r="R57" s="22"/>
      <c r="S57" s="22"/>
      <c r="T57" s="22"/>
      <c r="U57" s="22"/>
      <c r="V57" s="22"/>
      <c r="W57" s="22"/>
      <c r="X57" s="22"/>
    </row>
    <row r="58" spans="2:73" ht="39" customHeight="1" x14ac:dyDescent="0.2">
      <c r="B58" s="66"/>
      <c r="C58" s="66"/>
      <c r="D58" s="66"/>
      <c r="E58" s="66"/>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2:73" x14ac:dyDescent="0.2">
      <c r="I59" s="21"/>
      <c r="J59" s="45"/>
      <c r="K59" s="45"/>
      <c r="L59" s="45"/>
      <c r="M59" s="21"/>
      <c r="N59" s="21"/>
    </row>
    <row r="60" spans="2:73" ht="39" customHeight="1" x14ac:dyDescent="0.2">
      <c r="C60" s="63" t="s">
        <v>65</v>
      </c>
      <c r="D60" s="63" t="s">
        <v>15</v>
      </c>
      <c r="E60" s="63" t="s">
        <v>16</v>
      </c>
      <c r="F60" s="67" t="s">
        <v>60</v>
      </c>
      <c r="G60" s="63" t="s">
        <v>62</v>
      </c>
      <c r="H60" s="63" t="s">
        <v>64</v>
      </c>
      <c r="I60" s="63" t="s">
        <v>68</v>
      </c>
      <c r="J60" s="67" t="s">
        <v>70</v>
      </c>
      <c r="K60" s="63" t="s">
        <v>74</v>
      </c>
      <c r="L60" s="63" t="s">
        <v>81</v>
      </c>
      <c r="M60" s="63" t="s">
        <v>85</v>
      </c>
      <c r="N60" s="67" t="s">
        <v>87</v>
      </c>
      <c r="O60" s="63" t="s">
        <v>90</v>
      </c>
      <c r="P60" s="63" t="s">
        <v>92</v>
      </c>
      <c r="Q60" s="63" t="s">
        <v>97</v>
      </c>
      <c r="R60" s="67" t="s">
        <v>104</v>
      </c>
      <c r="S60" s="63" t="s">
        <v>108</v>
      </c>
      <c r="T60" s="63" t="s">
        <v>111</v>
      </c>
      <c r="U60" s="63" t="s">
        <v>118</v>
      </c>
      <c r="V60" s="67" t="s">
        <v>120</v>
      </c>
      <c r="W60" s="63" t="s">
        <v>126</v>
      </c>
      <c r="X60" s="63" t="s">
        <v>128</v>
      </c>
      <c r="Y60" s="63" t="s">
        <v>132</v>
      </c>
      <c r="Z60" s="67" t="s">
        <v>135</v>
      </c>
      <c r="AA60" s="63" t="s">
        <v>138</v>
      </c>
      <c r="AB60" s="63" t="s">
        <v>143</v>
      </c>
      <c r="AC60" s="63" t="s">
        <v>152</v>
      </c>
      <c r="AD60" s="67" t="s">
        <v>154</v>
      </c>
      <c r="AE60" s="63" t="s">
        <v>157</v>
      </c>
      <c r="AF60" s="63" t="s">
        <v>159</v>
      </c>
      <c r="AG60" s="63" t="s">
        <v>161</v>
      </c>
      <c r="AH60" s="67" t="s">
        <v>164</v>
      </c>
      <c r="AI60" s="63" t="s">
        <v>167</v>
      </c>
      <c r="AJ60" s="63" t="s">
        <v>169</v>
      </c>
      <c r="AK60" s="63" t="s">
        <v>171</v>
      </c>
      <c r="AL60" s="67" t="s">
        <v>173</v>
      </c>
      <c r="AM60" s="63" t="s">
        <v>176</v>
      </c>
      <c r="AN60" s="63" t="s">
        <v>178</v>
      </c>
      <c r="AO60" s="63" t="s">
        <v>180</v>
      </c>
      <c r="AP60" s="67" t="s">
        <v>182</v>
      </c>
      <c r="AQ60" s="63" t="s">
        <v>199</v>
      </c>
      <c r="AR60" s="63" t="s">
        <v>206</v>
      </c>
      <c r="AS60" s="63" t="s">
        <v>218</v>
      </c>
      <c r="AT60" s="67" t="s">
        <v>240</v>
      </c>
      <c r="AU60" s="80" t="s">
        <v>255</v>
      </c>
      <c r="AV60" s="80" t="s">
        <v>262</v>
      </c>
      <c r="AW60" s="80" t="s">
        <v>272</v>
      </c>
      <c r="AX60" s="84" t="s">
        <v>280</v>
      </c>
      <c r="AY60" s="80" t="s">
        <v>293</v>
      </c>
      <c r="AZ60" s="80" t="s">
        <v>300</v>
      </c>
      <c r="BA60" s="80" t="s">
        <v>306</v>
      </c>
      <c r="BB60" s="84" t="s">
        <v>316</v>
      </c>
      <c r="BC60" s="80" t="s">
        <v>328</v>
      </c>
      <c r="BD60" s="63" t="s">
        <v>141</v>
      </c>
      <c r="BE60" s="63" t="s">
        <v>71</v>
      </c>
      <c r="BF60" s="63" t="s">
        <v>88</v>
      </c>
      <c r="BG60" s="63" t="s">
        <v>105</v>
      </c>
      <c r="BH60" s="63" t="s">
        <v>121</v>
      </c>
      <c r="BI60" s="63" t="s">
        <v>136</v>
      </c>
      <c r="BJ60" s="63" t="s">
        <v>155</v>
      </c>
      <c r="BK60" s="63" t="s">
        <v>165</v>
      </c>
      <c r="BL60" s="63" t="s">
        <v>174</v>
      </c>
      <c r="BM60" s="63" t="s">
        <v>183</v>
      </c>
      <c r="BN60" s="63" t="s">
        <v>241</v>
      </c>
      <c r="BO60" s="80" t="s">
        <v>281</v>
      </c>
      <c r="BP60" s="80" t="s">
        <v>315</v>
      </c>
    </row>
    <row r="61" spans="2:73" ht="15" customHeight="1" thickBot="1" x14ac:dyDescent="0.25">
      <c r="B61" s="64" t="s">
        <v>78</v>
      </c>
      <c r="C61" s="68">
        <f t="shared" ref="C61:C82" si="34">+(G6-C6)/C6</f>
        <v>9.403254972875226E-2</v>
      </c>
      <c r="D61" s="68">
        <f t="shared" ref="D61:D82" si="35">+(H6-D6)/D6</f>
        <v>0.4140625</v>
      </c>
      <c r="E61" s="68">
        <f t="shared" ref="E61:E82" si="36">+(I6-E6)/E6</f>
        <v>0.133630289532294</v>
      </c>
      <c r="F61" s="68">
        <f t="shared" ref="F61:F82" si="37">+(J6-F6)/F6</f>
        <v>0.15723270440251572</v>
      </c>
      <c r="G61" s="68">
        <f t="shared" ref="G61:N61" si="38">+(K6-G6)/G6</f>
        <v>0.63140495867768598</v>
      </c>
      <c r="H61" s="68">
        <f t="shared" si="38"/>
        <v>0.32872928176795579</v>
      </c>
      <c r="I61" s="68">
        <f t="shared" si="38"/>
        <v>0.55795677799607069</v>
      </c>
      <c r="J61" s="68">
        <f t="shared" si="38"/>
        <v>0.22826086956521738</v>
      </c>
      <c r="K61" s="68">
        <f t="shared" si="38"/>
        <v>4.0526849037487338E-3</v>
      </c>
      <c r="L61" s="68">
        <f t="shared" si="38"/>
        <v>-0.11642411642411643</v>
      </c>
      <c r="M61" s="68">
        <f t="shared" si="38"/>
        <v>-0.25851197982345525</v>
      </c>
      <c r="N61" s="68">
        <f t="shared" si="38"/>
        <v>5.3097345132743362E-2</v>
      </c>
      <c r="O61" s="68">
        <f t="shared" ref="O61:O100" si="39">+(S6-O6)/O6</f>
        <v>-2.0181634712411706E-2</v>
      </c>
      <c r="P61" s="68">
        <f t="shared" ref="P61:P100" si="40">+(T6-P6)/P6</f>
        <v>-2.2352941176470589E-2</v>
      </c>
      <c r="Q61" s="68">
        <f t="shared" ref="Q61:W100" si="41">+(U6-Q6)/Q6</f>
        <v>0.3401360544217687</v>
      </c>
      <c r="R61" s="68">
        <f t="shared" si="41"/>
        <v>-6.3025210084033612E-2</v>
      </c>
      <c r="S61" s="68">
        <f t="shared" si="41"/>
        <v>-5.458290422245108E-2</v>
      </c>
      <c r="T61" s="68">
        <f t="shared" si="41"/>
        <v>7.5812274368231042E-2</v>
      </c>
      <c r="U61" s="68">
        <f t="shared" si="41"/>
        <v>-0.15862944162436549</v>
      </c>
      <c r="V61" s="68">
        <f t="shared" si="41"/>
        <v>0.26569506726457398</v>
      </c>
      <c r="W61" s="68">
        <f t="shared" si="41"/>
        <v>-2.0697167755991286E-2</v>
      </c>
      <c r="X61" s="68">
        <f t="shared" ref="X61:AB111" si="42">+(AB6-X6)/X6</f>
        <v>5.9284116331096197E-2</v>
      </c>
      <c r="Y61" s="68">
        <f t="shared" si="42"/>
        <v>0.15384615384615385</v>
      </c>
      <c r="Z61" s="68">
        <f t="shared" si="42"/>
        <v>-0.11514614703277236</v>
      </c>
      <c r="AA61" s="68">
        <f t="shared" si="42"/>
        <v>0.25139043381535037</v>
      </c>
      <c r="AB61" s="68">
        <f t="shared" si="42"/>
        <v>-1.0559662090813094E-2</v>
      </c>
      <c r="AC61" s="68">
        <f t="shared" ref="AC61:AJ92" si="43">+(AG6-AC6)/AC6</f>
        <v>-1.5686274509803921E-2</v>
      </c>
      <c r="AD61" s="68">
        <f t="shared" si="43"/>
        <v>0.16016016016016016</v>
      </c>
      <c r="AE61" s="68">
        <f t="shared" si="43"/>
        <v>0.13422222222222221</v>
      </c>
      <c r="AF61" s="68">
        <f t="shared" si="43"/>
        <v>-0.13127001067235858</v>
      </c>
      <c r="AG61" s="68">
        <f t="shared" si="43"/>
        <v>-0.11022576361221779</v>
      </c>
      <c r="AH61" s="68">
        <f t="shared" si="43"/>
        <v>-0.23986194995685936</v>
      </c>
      <c r="AI61" s="68">
        <f t="shared" si="43"/>
        <v>-0.35031347962382448</v>
      </c>
      <c r="AJ61" s="68">
        <f t="shared" si="43"/>
        <v>0.22481572481572482</v>
      </c>
      <c r="AK61" s="68">
        <f t="shared" ref="AK61:AO111" si="44">+(AO6-AK6)/AK6</f>
        <v>0.10746268656716418</v>
      </c>
      <c r="AL61" s="68">
        <f t="shared" si="44"/>
        <v>-3.4052213393870601E-3</v>
      </c>
      <c r="AM61" s="68">
        <f t="shared" si="44"/>
        <v>0.1471652593486128</v>
      </c>
      <c r="AN61" s="68">
        <f t="shared" si="44"/>
        <v>4.4132397191574725E-2</v>
      </c>
      <c r="AO61" s="68">
        <f t="shared" si="44"/>
        <v>0.20485175202156333</v>
      </c>
      <c r="AP61" s="68">
        <f t="shared" ref="AP61:AT111" si="45">+(AT6-AP6)/AP6</f>
        <v>-6.3781321184510256E-2</v>
      </c>
      <c r="AQ61" s="68">
        <f t="shared" si="45"/>
        <v>-0.43007360672975814</v>
      </c>
      <c r="AR61" s="68">
        <f t="shared" si="45"/>
        <v>0.20845341018251681</v>
      </c>
      <c r="AS61" s="68">
        <f t="shared" si="45"/>
        <v>-0.15100671140939598</v>
      </c>
      <c r="AT61" s="68">
        <f t="shared" si="45"/>
        <v>0.13381995133819952</v>
      </c>
      <c r="AU61" s="79">
        <f t="shared" ref="AU61:AY111" si="46">+(AY6-AU6)/AU6</f>
        <v>1.7970479704797049</v>
      </c>
      <c r="AV61" s="79">
        <f t="shared" si="46"/>
        <v>-0.2861685214626391</v>
      </c>
      <c r="AW61" s="79">
        <f t="shared" si="46"/>
        <v>7.5098814229249009E-2</v>
      </c>
      <c r="AX61" s="79">
        <f t="shared" si="46"/>
        <v>4.8283261802575105E-2</v>
      </c>
      <c r="AY61" s="79">
        <f t="shared" si="46"/>
        <v>-0.47493403693931396</v>
      </c>
      <c r="AZ61" s="79">
        <f t="shared" ref="AZ61:BC111" si="47">+(BD6-AZ6)/AZ6</f>
        <v>-0.21937639198218262</v>
      </c>
      <c r="BA61" s="79">
        <f t="shared" si="47"/>
        <v>0.14705882352941177</v>
      </c>
      <c r="BB61" s="79">
        <f t="shared" si="47"/>
        <v>5.9365404298874103E-2</v>
      </c>
      <c r="BC61" s="79">
        <f t="shared" si="47"/>
        <v>0.12437185929648241</v>
      </c>
      <c r="BD61" s="68">
        <f t="shared" ref="BD61:BD92" si="48">+(BI6-BH6)/BH6</f>
        <v>0.1972093023255814</v>
      </c>
      <c r="BE61" s="68">
        <f t="shared" ref="BE61:BE92" si="49">+(BJ6-BI6)/BI6</f>
        <v>0.41647241647241645</v>
      </c>
      <c r="BF61" s="68">
        <f t="shared" ref="BF61:BF92" si="50">+(BK6-BJ6)/BJ6</f>
        <v>-7.2682391662095447E-2</v>
      </c>
      <c r="BG61" s="68">
        <f t="shared" ref="BG61:BG92" si="51">+(BL6-BK6)/BK6</f>
        <v>2.987281869269447E-2</v>
      </c>
      <c r="BH61" s="68">
        <f t="shared" ref="BH61:BH92" si="52">+(BM6-BL6)/BL6</f>
        <v>3.5037334865020101E-2</v>
      </c>
      <c r="BI61" s="68">
        <f t="shared" ref="BI61:BI92" si="53">+(BN6-BM6)/BM6</f>
        <v>1.6648168701442841E-3</v>
      </c>
      <c r="BJ61" s="68">
        <f t="shared" ref="BJ61:BP92" si="54">+(BO6-BN6)/BN6</f>
        <v>0.10083102493074793</v>
      </c>
      <c r="BK61" s="68">
        <f t="shared" si="54"/>
        <v>-8.3794665324609968E-2</v>
      </c>
      <c r="BL61" s="68">
        <f t="shared" si="54"/>
        <v>-5.355671518813513E-2</v>
      </c>
      <c r="BM61" s="68">
        <f t="shared" si="54"/>
        <v>7.6030179918746374E-2</v>
      </c>
      <c r="BN61" s="68">
        <f t="shared" si="54"/>
        <v>-5.8522114347357067E-2</v>
      </c>
      <c r="BO61" s="79">
        <f t="shared" si="54"/>
        <v>0.20509882555141792</v>
      </c>
      <c r="BP61" s="79">
        <f t="shared" si="54"/>
        <v>-0.17565961492750179</v>
      </c>
    </row>
    <row r="62" spans="2:73" ht="15" customHeight="1" thickBot="1" x14ac:dyDescent="0.25">
      <c r="B62" s="64" t="s">
        <v>18</v>
      </c>
      <c r="C62" s="68">
        <f t="shared" si="34"/>
        <v>-4.0540540540540543E-2</v>
      </c>
      <c r="D62" s="68">
        <f t="shared" si="35"/>
        <v>-0.33417721518987342</v>
      </c>
      <c r="E62" s="68">
        <f t="shared" si="36"/>
        <v>0</v>
      </c>
      <c r="F62" s="68">
        <f t="shared" si="37"/>
        <v>-7.5842696629213488E-2</v>
      </c>
      <c r="G62" s="68">
        <f t="shared" ref="G62:G70" si="55">+(K7-G7)/G7</f>
        <v>8.7323943661971826E-2</v>
      </c>
      <c r="H62" s="68">
        <f t="shared" ref="H62:H70" si="56">+(L7-H7)/H7</f>
        <v>0.40304182509505704</v>
      </c>
      <c r="I62" s="68">
        <f t="shared" ref="I62:I70" si="57">+(M7-I7)/I7</f>
        <v>0.88211382113821135</v>
      </c>
      <c r="J62" s="68">
        <f t="shared" ref="J62:J70" si="58">+(N7-J7)/J7</f>
        <v>0.20060790273556231</v>
      </c>
      <c r="K62" s="68">
        <f t="shared" ref="K62:K70" si="59">+(O7-K7)/K7</f>
        <v>-0.11139896373056994</v>
      </c>
      <c r="L62" s="68">
        <f t="shared" ref="L62:L70" si="60">+(P7-L7)/L7</f>
        <v>3.5230352303523033E-2</v>
      </c>
      <c r="M62" s="68">
        <f t="shared" ref="M62:M70" si="61">+(Q7-M7)/M7</f>
        <v>-0.26133909287257018</v>
      </c>
      <c r="N62" s="68">
        <f t="shared" ref="N62:N70" si="62">+(R7-N7)/N7</f>
        <v>0.25569620253164554</v>
      </c>
      <c r="O62" s="68">
        <f t="shared" si="39"/>
        <v>-5.8309037900874635E-3</v>
      </c>
      <c r="P62" s="68">
        <f t="shared" si="40"/>
        <v>-0.2356020942408377</v>
      </c>
      <c r="Q62" s="68">
        <f t="shared" si="41"/>
        <v>-0.12573099415204678</v>
      </c>
      <c r="R62" s="68">
        <f t="shared" si="41"/>
        <v>-0.29032258064516131</v>
      </c>
      <c r="S62" s="68">
        <f t="shared" si="41"/>
        <v>0.26099706744868034</v>
      </c>
      <c r="T62" s="68">
        <f t="shared" si="41"/>
        <v>0.38356164383561642</v>
      </c>
      <c r="U62" s="68">
        <f t="shared" si="41"/>
        <v>0.33110367892976589</v>
      </c>
      <c r="V62" s="68">
        <f t="shared" si="41"/>
        <v>0.57386363636363635</v>
      </c>
      <c r="W62" s="68">
        <f t="shared" si="41"/>
        <v>-9.7674418604651161E-2</v>
      </c>
      <c r="X62" s="68">
        <f t="shared" si="42"/>
        <v>-0.14356435643564355</v>
      </c>
      <c r="Y62" s="68">
        <f t="shared" si="42"/>
        <v>-0.31155778894472363</v>
      </c>
      <c r="Z62" s="68">
        <f t="shared" si="42"/>
        <v>-0.43321299638989169</v>
      </c>
      <c r="AA62" s="68">
        <f t="shared" si="42"/>
        <v>0.60051546391752575</v>
      </c>
      <c r="AB62" s="68">
        <f t="shared" si="42"/>
        <v>-7.2254335260115612E-2</v>
      </c>
      <c r="AC62" s="68">
        <f t="shared" si="43"/>
        <v>-0.17518248175182483</v>
      </c>
      <c r="AD62" s="68">
        <f t="shared" si="43"/>
        <v>-0.38535031847133761</v>
      </c>
      <c r="AE62" s="68">
        <f t="shared" si="43"/>
        <v>-0.59259259259259256</v>
      </c>
      <c r="AF62" s="68">
        <f t="shared" si="43"/>
        <v>-0.30841121495327101</v>
      </c>
      <c r="AG62" s="68">
        <f t="shared" si="43"/>
        <v>-0.25663716814159293</v>
      </c>
      <c r="AH62" s="68">
        <f t="shared" si="43"/>
        <v>0.10880829015544041</v>
      </c>
      <c r="AI62" s="68">
        <f t="shared" si="43"/>
        <v>-9.8814229249011856E-2</v>
      </c>
      <c r="AJ62" s="68">
        <f t="shared" si="43"/>
        <v>-0.20270270270270271</v>
      </c>
      <c r="AK62" s="68">
        <f t="shared" si="44"/>
        <v>-5.3571428571428568E-2</v>
      </c>
      <c r="AL62" s="68">
        <f t="shared" si="44"/>
        <v>0.15887850467289719</v>
      </c>
      <c r="AM62" s="68">
        <f t="shared" si="44"/>
        <v>0.23245614035087719</v>
      </c>
      <c r="AN62" s="68">
        <f t="shared" si="44"/>
        <v>1.6949152542372881E-2</v>
      </c>
      <c r="AO62" s="68">
        <f t="shared" si="44"/>
        <v>0.61635220125786161</v>
      </c>
      <c r="AP62" s="68">
        <f t="shared" si="45"/>
        <v>1.2096774193548387E-2</v>
      </c>
      <c r="AQ62" s="68">
        <f t="shared" si="45"/>
        <v>-0.29181494661921709</v>
      </c>
      <c r="AR62" s="68">
        <f t="shared" si="45"/>
        <v>0.26111111111111113</v>
      </c>
      <c r="AS62" s="68">
        <f t="shared" si="45"/>
        <v>0.28404669260700388</v>
      </c>
      <c r="AT62" s="68">
        <f t="shared" si="45"/>
        <v>-0.22310756972111553</v>
      </c>
      <c r="AU62" s="79">
        <f t="shared" si="46"/>
        <v>0.542713567839196</v>
      </c>
      <c r="AV62" s="79">
        <f t="shared" si="46"/>
        <v>4.405286343612335E-2</v>
      </c>
      <c r="AW62" s="79">
        <f t="shared" si="46"/>
        <v>6.0606060606060606E-3</v>
      </c>
      <c r="AX62" s="79">
        <f t="shared" si="46"/>
        <v>0.14871794871794872</v>
      </c>
      <c r="AY62" s="79">
        <f t="shared" si="46"/>
        <v>-0.17263843648208468</v>
      </c>
      <c r="AZ62" s="79">
        <f t="shared" si="47"/>
        <v>-0.40084388185654007</v>
      </c>
      <c r="BA62" s="79">
        <f t="shared" si="47"/>
        <v>-0.43975903614457829</v>
      </c>
      <c r="BB62" s="79">
        <f t="shared" si="47"/>
        <v>0.11160714285714286</v>
      </c>
      <c r="BC62" s="79">
        <f t="shared" si="47"/>
        <v>-0.16535433070866143</v>
      </c>
      <c r="BD62" s="68">
        <f t="shared" si="48"/>
        <v>-0.12728602779809803</v>
      </c>
      <c r="BE62" s="68">
        <f t="shared" si="49"/>
        <v>0.35205364626990782</v>
      </c>
      <c r="BF62" s="68">
        <f t="shared" si="50"/>
        <v>-3.0998140111593304E-2</v>
      </c>
      <c r="BG62" s="68">
        <f t="shared" si="51"/>
        <v>-0.1785028790786948</v>
      </c>
      <c r="BH62" s="68">
        <f t="shared" si="52"/>
        <v>0.3909657320872274</v>
      </c>
      <c r="BI62" s="68">
        <f t="shared" si="53"/>
        <v>-0.25979843225083987</v>
      </c>
      <c r="BJ62" s="68">
        <f t="shared" si="54"/>
        <v>2.9500756429652043E-2</v>
      </c>
      <c r="BK62" s="68">
        <f t="shared" si="54"/>
        <v>-0.37031594415870683</v>
      </c>
      <c r="BL62" s="68">
        <f t="shared" si="54"/>
        <v>-5.2508751458576426E-2</v>
      </c>
      <c r="BM62" s="68">
        <f t="shared" si="54"/>
        <v>0.19334975369458129</v>
      </c>
      <c r="BN62" s="68">
        <f t="shared" si="54"/>
        <v>-1.8575851393188854E-2</v>
      </c>
      <c r="BO62" s="79">
        <f t="shared" si="54"/>
        <v>0.15667718191377497</v>
      </c>
      <c r="BP62" s="79">
        <f t="shared" si="54"/>
        <v>-0.24454545454545454</v>
      </c>
    </row>
    <row r="63" spans="2:73" ht="15" customHeight="1" thickBot="1" x14ac:dyDescent="0.25">
      <c r="B63" s="64" t="s">
        <v>19</v>
      </c>
      <c r="C63" s="68">
        <f t="shared" si="34"/>
        <v>0.21554404145077721</v>
      </c>
      <c r="D63" s="68">
        <f t="shared" si="35"/>
        <v>0.31452581032412963</v>
      </c>
      <c r="E63" s="68">
        <f t="shared" si="36"/>
        <v>0.27675840978593275</v>
      </c>
      <c r="F63" s="68">
        <f t="shared" si="37"/>
        <v>0.460093896713615</v>
      </c>
      <c r="G63" s="68">
        <f t="shared" si="55"/>
        <v>0.23870417732310314</v>
      </c>
      <c r="H63" s="68">
        <f t="shared" si="56"/>
        <v>0.55707762557077622</v>
      </c>
      <c r="I63" s="68">
        <f t="shared" si="57"/>
        <v>1.0263473053892216</v>
      </c>
      <c r="J63" s="68">
        <f t="shared" si="58"/>
        <v>0.27411575562700963</v>
      </c>
      <c r="K63" s="68">
        <f t="shared" si="59"/>
        <v>-6.2629043358568476E-2</v>
      </c>
      <c r="L63" s="68">
        <f t="shared" si="60"/>
        <v>-0.1466275659824047</v>
      </c>
      <c r="M63" s="68">
        <f t="shared" si="61"/>
        <v>-0.3475177304964539</v>
      </c>
      <c r="N63" s="68">
        <f t="shared" si="62"/>
        <v>-0.32555205047318614</v>
      </c>
      <c r="O63" s="68">
        <f t="shared" si="39"/>
        <v>-0.16813509544787078</v>
      </c>
      <c r="P63" s="68">
        <f t="shared" si="40"/>
        <v>-0.30859106529209623</v>
      </c>
      <c r="Q63" s="68">
        <f t="shared" si="41"/>
        <v>-0.3170289855072464</v>
      </c>
      <c r="R63" s="68">
        <f t="shared" si="41"/>
        <v>-9.5416276894293731E-2</v>
      </c>
      <c r="S63" s="68">
        <f t="shared" si="41"/>
        <v>3.971756398940865E-2</v>
      </c>
      <c r="T63" s="68">
        <f t="shared" si="41"/>
        <v>0.19980119284294234</v>
      </c>
      <c r="U63" s="68">
        <f t="shared" si="41"/>
        <v>-6.7639257294429711E-2</v>
      </c>
      <c r="V63" s="68">
        <f t="shared" si="41"/>
        <v>0.18407445708376421</v>
      </c>
      <c r="W63" s="68">
        <f t="shared" si="41"/>
        <v>-0.11629881154499151</v>
      </c>
      <c r="X63" s="68">
        <f t="shared" si="42"/>
        <v>-0.17067108533554268</v>
      </c>
      <c r="Y63" s="68">
        <f t="shared" si="42"/>
        <v>0.10241820768136557</v>
      </c>
      <c r="Z63" s="68">
        <f t="shared" si="42"/>
        <v>-0.22969432314410482</v>
      </c>
      <c r="AA63" s="68">
        <f t="shared" si="42"/>
        <v>-1.4409221902017291E-2</v>
      </c>
      <c r="AB63" s="68">
        <f t="shared" si="42"/>
        <v>-6.5934065934065936E-2</v>
      </c>
      <c r="AC63" s="68">
        <f t="shared" si="43"/>
        <v>-1.6774193548387096E-2</v>
      </c>
      <c r="AD63" s="68">
        <f t="shared" si="43"/>
        <v>-5.7823129251700682E-2</v>
      </c>
      <c r="AE63" s="68">
        <f t="shared" si="43"/>
        <v>-9.0643274853801165E-2</v>
      </c>
      <c r="AF63" s="68">
        <f t="shared" si="43"/>
        <v>-0.14331550802139037</v>
      </c>
      <c r="AG63" s="68">
        <f t="shared" si="43"/>
        <v>8.5301837270341213E-2</v>
      </c>
      <c r="AH63" s="68">
        <f t="shared" si="43"/>
        <v>-6.1371841155234655E-2</v>
      </c>
      <c r="AI63" s="68">
        <f t="shared" si="43"/>
        <v>-0.17684887459807075</v>
      </c>
      <c r="AJ63" s="68">
        <f t="shared" si="43"/>
        <v>5.9925093632958802E-2</v>
      </c>
      <c r="AK63" s="68">
        <f t="shared" si="44"/>
        <v>-0.46311970979443773</v>
      </c>
      <c r="AL63" s="68">
        <f t="shared" si="44"/>
        <v>-3.5897435897435895E-2</v>
      </c>
      <c r="AM63" s="68">
        <f t="shared" si="44"/>
        <v>-5.3385416666666664E-2</v>
      </c>
      <c r="AN63" s="68">
        <f t="shared" si="44"/>
        <v>-0.21083627797408716</v>
      </c>
      <c r="AO63" s="68">
        <f t="shared" si="44"/>
        <v>0.27252252252252251</v>
      </c>
      <c r="AP63" s="68">
        <f t="shared" si="45"/>
        <v>-1.4627659574468085E-2</v>
      </c>
      <c r="AQ63" s="68">
        <f t="shared" si="45"/>
        <v>0.19119669876203577</v>
      </c>
      <c r="AR63" s="68">
        <f t="shared" si="45"/>
        <v>0.45223880597014926</v>
      </c>
      <c r="AS63" s="68">
        <f t="shared" si="45"/>
        <v>0.10088495575221239</v>
      </c>
      <c r="AT63" s="68">
        <f t="shared" si="45"/>
        <v>2.6990553306342781E-2</v>
      </c>
      <c r="AU63" s="79">
        <f t="shared" si="46"/>
        <v>-4.5034642032332567E-2</v>
      </c>
      <c r="AV63" s="79">
        <f t="shared" si="46"/>
        <v>-7.0914696813977385E-2</v>
      </c>
      <c r="AW63" s="79">
        <f t="shared" si="46"/>
        <v>4.8231511254019289E-2</v>
      </c>
      <c r="AX63" s="79">
        <f t="shared" si="46"/>
        <v>0.33508541392904073</v>
      </c>
      <c r="AY63" s="79">
        <f t="shared" si="46"/>
        <v>0.41233373639661425</v>
      </c>
      <c r="AZ63" s="79">
        <f t="shared" si="47"/>
        <v>-0.33849557522123896</v>
      </c>
      <c r="BA63" s="79">
        <f t="shared" si="47"/>
        <v>0.20398773006134968</v>
      </c>
      <c r="BB63" s="79">
        <f t="shared" si="47"/>
        <v>-8.4645669291338585E-2</v>
      </c>
      <c r="BC63" s="79">
        <f t="shared" si="47"/>
        <v>-0.15325342465753425</v>
      </c>
      <c r="BD63" s="68">
        <f t="shared" si="48"/>
        <v>0.31567796610169491</v>
      </c>
      <c r="BE63" s="68">
        <f t="shared" si="49"/>
        <v>0.48033126293995859</v>
      </c>
      <c r="BF63" s="68">
        <f t="shared" si="50"/>
        <v>-0.22455322455322455</v>
      </c>
      <c r="BG63" s="68">
        <f t="shared" si="51"/>
        <v>-0.22645290581162325</v>
      </c>
      <c r="BH63" s="68">
        <f t="shared" si="52"/>
        <v>9.6632124352331608E-2</v>
      </c>
      <c r="BI63" s="68">
        <f t="shared" si="53"/>
        <v>-0.1261516654854713</v>
      </c>
      <c r="BJ63" s="68">
        <f t="shared" si="54"/>
        <v>-3.9199783725331172E-2</v>
      </c>
      <c r="BK63" s="68">
        <f t="shared" si="54"/>
        <v>-5.9932470455824421E-2</v>
      </c>
      <c r="BL63" s="68">
        <f t="shared" si="54"/>
        <v>-0.1580365160131697</v>
      </c>
      <c r="BM63" s="68">
        <f t="shared" si="54"/>
        <v>-3.9104159260575901E-2</v>
      </c>
      <c r="BN63" s="68">
        <f t="shared" si="54"/>
        <v>0.19200887902330743</v>
      </c>
      <c r="BO63" s="79">
        <f t="shared" si="54"/>
        <v>5.493482309124767E-2</v>
      </c>
      <c r="BP63" s="79">
        <f t="shared" si="54"/>
        <v>2.4124742571344514E-2</v>
      </c>
    </row>
    <row r="64" spans="2:73" ht="15" customHeight="1" thickBot="1" x14ac:dyDescent="0.25">
      <c r="B64" s="64" t="s">
        <v>20</v>
      </c>
      <c r="C64" s="68">
        <f t="shared" si="34"/>
        <v>0.16023738872403562</v>
      </c>
      <c r="D64" s="68">
        <f t="shared" si="35"/>
        <v>1.1390977443609023</v>
      </c>
      <c r="E64" s="68">
        <f t="shared" si="36"/>
        <v>2.2183908045977012</v>
      </c>
      <c r="F64" s="68">
        <f t="shared" si="37"/>
        <v>0.74864864864864866</v>
      </c>
      <c r="G64" s="68">
        <f t="shared" si="55"/>
        <v>0.92327365728900257</v>
      </c>
      <c r="H64" s="68">
        <f t="shared" si="56"/>
        <v>7.9086115992970121E-2</v>
      </c>
      <c r="I64" s="68">
        <f t="shared" si="57"/>
        <v>-7.857142857142857E-2</v>
      </c>
      <c r="J64" s="68">
        <f t="shared" si="58"/>
        <v>-0.23338485316846985</v>
      </c>
      <c r="K64" s="68">
        <f t="shared" si="59"/>
        <v>-0.22872340425531915</v>
      </c>
      <c r="L64" s="68">
        <f t="shared" si="60"/>
        <v>-0.22964169381107491</v>
      </c>
      <c r="M64" s="68">
        <f t="shared" si="61"/>
        <v>-0.22093023255813954</v>
      </c>
      <c r="N64" s="68">
        <f t="shared" si="62"/>
        <v>5.6451612903225805E-2</v>
      </c>
      <c r="O64" s="68">
        <f t="shared" si="39"/>
        <v>-5.8620689655172413E-2</v>
      </c>
      <c r="P64" s="68">
        <f t="shared" si="40"/>
        <v>0.2536997885835095</v>
      </c>
      <c r="Q64" s="68">
        <f t="shared" si="41"/>
        <v>6.965174129353234E-2</v>
      </c>
      <c r="R64" s="68">
        <f t="shared" si="41"/>
        <v>-5.3435114503816793E-2</v>
      </c>
      <c r="S64" s="68">
        <f t="shared" si="41"/>
        <v>-7.326007326007326E-3</v>
      </c>
      <c r="T64" s="68">
        <f t="shared" si="41"/>
        <v>-0.31703204047217537</v>
      </c>
      <c r="U64" s="68">
        <f t="shared" si="41"/>
        <v>-8.3720930232558138E-2</v>
      </c>
      <c r="V64" s="68">
        <f t="shared" si="41"/>
        <v>-0.45564516129032256</v>
      </c>
      <c r="W64" s="68">
        <f t="shared" si="41"/>
        <v>-3.136531365313653E-2</v>
      </c>
      <c r="X64" s="68">
        <f t="shared" si="42"/>
        <v>0.11358024691358025</v>
      </c>
      <c r="Y64" s="68">
        <f t="shared" si="42"/>
        <v>0.52284263959390864</v>
      </c>
      <c r="Z64" s="68">
        <f t="shared" si="42"/>
        <v>9.6296296296296297E-2</v>
      </c>
      <c r="AA64" s="68">
        <f t="shared" si="42"/>
        <v>7.4285714285714288E-2</v>
      </c>
      <c r="AB64" s="68">
        <f t="shared" si="42"/>
        <v>-0.31263858093126384</v>
      </c>
      <c r="AC64" s="68">
        <f t="shared" si="43"/>
        <v>-0.45166666666666666</v>
      </c>
      <c r="AD64" s="68">
        <f t="shared" si="43"/>
        <v>-1.6891891891891893E-2</v>
      </c>
      <c r="AE64" s="68">
        <f t="shared" si="43"/>
        <v>2.1276595744680851E-2</v>
      </c>
      <c r="AF64" s="68">
        <f t="shared" si="43"/>
        <v>0.41290322580645161</v>
      </c>
      <c r="AG64" s="68">
        <f t="shared" si="43"/>
        <v>-6.6869300911854099E-2</v>
      </c>
      <c r="AH64" s="68">
        <f t="shared" si="43"/>
        <v>-0.2611683848797251</v>
      </c>
      <c r="AI64" s="68">
        <f t="shared" si="43"/>
        <v>-0.296875</v>
      </c>
      <c r="AJ64" s="68">
        <f t="shared" si="43"/>
        <v>-0.19634703196347031</v>
      </c>
      <c r="AK64" s="68">
        <f t="shared" si="44"/>
        <v>-9.1205211726384364E-2</v>
      </c>
      <c r="AL64" s="68">
        <f t="shared" si="44"/>
        <v>0.9023255813953488</v>
      </c>
      <c r="AM64" s="68">
        <f t="shared" si="44"/>
        <v>4.9382716049382715E-3</v>
      </c>
      <c r="AN64" s="68">
        <f t="shared" si="44"/>
        <v>0.22443181818181818</v>
      </c>
      <c r="AO64" s="68">
        <f t="shared" si="44"/>
        <v>0.4946236559139785</v>
      </c>
      <c r="AP64" s="68">
        <f t="shared" si="45"/>
        <v>0.28606356968215157</v>
      </c>
      <c r="AQ64" s="68">
        <f t="shared" si="45"/>
        <v>0.11056511056511056</v>
      </c>
      <c r="AR64" s="68">
        <f t="shared" si="45"/>
        <v>0.1368909512761021</v>
      </c>
      <c r="AS64" s="68">
        <f t="shared" si="45"/>
        <v>0.1223021582733813</v>
      </c>
      <c r="AT64" s="68">
        <f t="shared" si="45"/>
        <v>-0.23574144486692014</v>
      </c>
      <c r="AU64" s="79">
        <f t="shared" si="46"/>
        <v>-0.10619469026548672</v>
      </c>
      <c r="AV64" s="79">
        <f t="shared" si="46"/>
        <v>-3.0612244897959183E-2</v>
      </c>
      <c r="AW64" s="79">
        <f t="shared" si="46"/>
        <v>0.16025641025641027</v>
      </c>
      <c r="AX64" s="79">
        <f t="shared" si="46"/>
        <v>0.51990049751243783</v>
      </c>
      <c r="AY64" s="79">
        <f t="shared" si="46"/>
        <v>0.21287128712871287</v>
      </c>
      <c r="AZ64" s="79">
        <f t="shared" si="47"/>
        <v>-0.29473684210526313</v>
      </c>
      <c r="BA64" s="79">
        <f t="shared" si="47"/>
        <v>4.2357274401473299E-2</v>
      </c>
      <c r="BB64" s="79">
        <f t="shared" si="47"/>
        <v>-0.25531914893617019</v>
      </c>
      <c r="BC64" s="79">
        <f t="shared" si="47"/>
        <v>-0.11836734693877551</v>
      </c>
      <c r="BD64" s="68">
        <f t="shared" si="48"/>
        <v>0.88927637314734087</v>
      </c>
      <c r="BE64" s="68">
        <f t="shared" si="49"/>
        <v>9.736963544070143E-2</v>
      </c>
      <c r="BF64" s="68">
        <f t="shared" si="50"/>
        <v>-0.16778805719091675</v>
      </c>
      <c r="BG64" s="68">
        <f t="shared" si="51"/>
        <v>4.3456291056088933E-2</v>
      </c>
      <c r="BH64" s="68">
        <f t="shared" si="52"/>
        <v>-0.21985472154963681</v>
      </c>
      <c r="BI64" s="68">
        <f t="shared" si="53"/>
        <v>0.16201117318435754</v>
      </c>
      <c r="BJ64" s="68">
        <f t="shared" si="54"/>
        <v>-0.20192307692307693</v>
      </c>
      <c r="BK64" s="68">
        <f t="shared" si="54"/>
        <v>2.8112449799196786E-2</v>
      </c>
      <c r="BL64" s="68">
        <f t="shared" si="54"/>
        <v>-5.9244791666666664E-2</v>
      </c>
      <c r="BM64" s="68">
        <f t="shared" si="54"/>
        <v>0.23252595155709344</v>
      </c>
      <c r="BN64" s="68">
        <f t="shared" si="54"/>
        <v>1.7405951712521055E-2</v>
      </c>
      <c r="BO64" s="79">
        <f t="shared" si="54"/>
        <v>0.12196467991169978</v>
      </c>
      <c r="BP64" s="79">
        <f t="shared" si="54"/>
        <v>-9.1982292179045744E-2</v>
      </c>
    </row>
    <row r="65" spans="2:68" ht="15" customHeight="1" thickBot="1" x14ac:dyDescent="0.25">
      <c r="B65" s="64" t="s">
        <v>93</v>
      </c>
      <c r="C65" s="68">
        <f t="shared" si="34"/>
        <v>0.48680351906158359</v>
      </c>
      <c r="D65" s="68">
        <f t="shared" si="35"/>
        <v>0.46181818181818179</v>
      </c>
      <c r="E65" s="68">
        <f t="shared" si="36"/>
        <v>1.2027027027027026</v>
      </c>
      <c r="F65" s="68">
        <f t="shared" si="37"/>
        <v>0.91078066914498146</v>
      </c>
      <c r="G65" s="68">
        <f t="shared" si="55"/>
        <v>0.30374753451676528</v>
      </c>
      <c r="H65" s="68">
        <f t="shared" si="56"/>
        <v>0.15920398009950248</v>
      </c>
      <c r="I65" s="68">
        <f t="shared" si="57"/>
        <v>-4.0899795501022499E-3</v>
      </c>
      <c r="J65" s="68">
        <f t="shared" si="58"/>
        <v>-9.727626459143969E-2</v>
      </c>
      <c r="K65" s="68">
        <f t="shared" si="59"/>
        <v>-0.16036308623298035</v>
      </c>
      <c r="L65" s="68">
        <f t="shared" si="60"/>
        <v>-1.9313304721030045E-2</v>
      </c>
      <c r="M65" s="68">
        <f t="shared" si="61"/>
        <v>-0.11293634496919917</v>
      </c>
      <c r="N65" s="68">
        <f t="shared" si="62"/>
        <v>-0.13146551724137931</v>
      </c>
      <c r="O65" s="68">
        <f t="shared" si="39"/>
        <v>-0.11351351351351352</v>
      </c>
      <c r="P65" s="68">
        <f t="shared" si="40"/>
        <v>-8.7527352297592995E-3</v>
      </c>
      <c r="Q65" s="68">
        <f t="shared" si="41"/>
        <v>-7.8703703703703706E-2</v>
      </c>
      <c r="R65" s="68">
        <f t="shared" si="41"/>
        <v>0.26550868486352358</v>
      </c>
      <c r="S65" s="68">
        <f t="shared" si="41"/>
        <v>5.2845528455284556E-2</v>
      </c>
      <c r="T65" s="68">
        <f t="shared" si="41"/>
        <v>5.9602649006622516E-2</v>
      </c>
      <c r="U65" s="68">
        <f t="shared" si="41"/>
        <v>-5.0251256281407038E-2</v>
      </c>
      <c r="V65" s="68">
        <f t="shared" si="41"/>
        <v>-0.10392156862745099</v>
      </c>
      <c r="W65" s="68">
        <f t="shared" si="41"/>
        <v>-8.3011583011583012E-2</v>
      </c>
      <c r="X65" s="68">
        <f t="shared" si="42"/>
        <v>0.26874999999999999</v>
      </c>
      <c r="Y65" s="68">
        <f t="shared" si="42"/>
        <v>-6.8783068783068779E-2</v>
      </c>
      <c r="Z65" s="68">
        <f t="shared" si="42"/>
        <v>-7.6586433260393869E-2</v>
      </c>
      <c r="AA65" s="68">
        <f t="shared" si="42"/>
        <v>-4.8421052631578948E-2</v>
      </c>
      <c r="AB65" s="68">
        <f t="shared" si="42"/>
        <v>-0.40229885057471265</v>
      </c>
      <c r="AC65" s="68">
        <f t="shared" si="43"/>
        <v>-0.28977272727272729</v>
      </c>
      <c r="AD65" s="68">
        <f t="shared" si="43"/>
        <v>-0.23696682464454977</v>
      </c>
      <c r="AE65" s="68">
        <f t="shared" si="43"/>
        <v>-2.8761061946902654E-2</v>
      </c>
      <c r="AF65" s="68">
        <f t="shared" si="43"/>
        <v>-9.3406593406593408E-2</v>
      </c>
      <c r="AG65" s="68">
        <f t="shared" si="43"/>
        <v>-2.8000000000000001E-2</v>
      </c>
      <c r="AH65" s="68">
        <f t="shared" si="43"/>
        <v>-4.3478260869565216E-2</v>
      </c>
      <c r="AI65" s="68">
        <f t="shared" si="43"/>
        <v>-0.2847380410022779</v>
      </c>
      <c r="AJ65" s="68">
        <f t="shared" si="43"/>
        <v>-5.7575757575757579E-2</v>
      </c>
      <c r="AK65" s="68">
        <f t="shared" si="44"/>
        <v>-8.6419753086419748E-2</v>
      </c>
      <c r="AL65" s="68">
        <f t="shared" si="44"/>
        <v>0.14935064935064934</v>
      </c>
      <c r="AM65" s="68">
        <f t="shared" si="44"/>
        <v>0.50318471337579618</v>
      </c>
      <c r="AN65" s="68">
        <f t="shared" si="44"/>
        <v>0.20578778135048231</v>
      </c>
      <c r="AO65" s="68">
        <f t="shared" si="44"/>
        <v>0.32432432432432434</v>
      </c>
      <c r="AP65" s="68">
        <f t="shared" si="45"/>
        <v>7.909604519774012E-2</v>
      </c>
      <c r="AQ65" s="68">
        <f t="shared" si="45"/>
        <v>-0.33898305084745761</v>
      </c>
      <c r="AR65" s="68">
        <f t="shared" si="45"/>
        <v>4.2666666666666665E-2</v>
      </c>
      <c r="AS65" s="68">
        <f t="shared" si="45"/>
        <v>-5.7823129251700682E-2</v>
      </c>
      <c r="AT65" s="68">
        <f t="shared" si="45"/>
        <v>-4.712041884816754E-2</v>
      </c>
      <c r="AU65" s="79">
        <f t="shared" si="46"/>
        <v>0.13782051282051283</v>
      </c>
      <c r="AV65" s="79">
        <f t="shared" si="46"/>
        <v>-5.6265984654731455E-2</v>
      </c>
      <c r="AW65" s="79">
        <f t="shared" si="46"/>
        <v>-0.10830324909747292</v>
      </c>
      <c r="AX65" s="79">
        <f t="shared" si="46"/>
        <v>-6.3186813186813184E-2</v>
      </c>
      <c r="AY65" s="79">
        <f t="shared" si="46"/>
        <v>-5.3521126760563378E-2</v>
      </c>
      <c r="AZ65" s="79">
        <f t="shared" si="47"/>
        <v>-0.31978319783197834</v>
      </c>
      <c r="BA65" s="79">
        <f t="shared" si="47"/>
        <v>0.88663967611336036</v>
      </c>
      <c r="BB65" s="79">
        <f t="shared" si="47"/>
        <v>2.9325513196480938E-3</v>
      </c>
      <c r="BC65" s="79">
        <f t="shared" si="47"/>
        <v>0.38095238095238093</v>
      </c>
      <c r="BD65" s="68">
        <f t="shared" si="48"/>
        <v>0.72719060523938572</v>
      </c>
      <c r="BE65" s="68">
        <f t="shared" si="49"/>
        <v>8.6820083682008373E-2</v>
      </c>
      <c r="BF65" s="68">
        <f t="shared" si="50"/>
        <v>-0.11116458132820019</v>
      </c>
      <c r="BG65" s="68">
        <f t="shared" si="51"/>
        <v>3.2485110990795887E-3</v>
      </c>
      <c r="BH65" s="68">
        <f t="shared" si="52"/>
        <v>-1.0793308148947653E-2</v>
      </c>
      <c r="BI65" s="68">
        <f t="shared" si="53"/>
        <v>1.3638843426077468E-2</v>
      </c>
      <c r="BJ65" s="68">
        <f t="shared" si="54"/>
        <v>-0.25296017222820238</v>
      </c>
      <c r="BK65" s="68">
        <f t="shared" si="54"/>
        <v>-4.8991354466858789E-2</v>
      </c>
      <c r="BL65" s="68">
        <f t="shared" si="54"/>
        <v>-9.0151515151515149E-2</v>
      </c>
      <c r="BM65" s="68">
        <f t="shared" si="54"/>
        <v>0.26810990840965859</v>
      </c>
      <c r="BN65" s="68">
        <f t="shared" si="54"/>
        <v>-0.1175311884438608</v>
      </c>
      <c r="BO65" s="79">
        <f t="shared" si="54"/>
        <v>-2.3809523809523808E-2</v>
      </c>
      <c r="BP65" s="79">
        <f t="shared" si="54"/>
        <v>6.326219512195122E-2</v>
      </c>
    </row>
    <row r="66" spans="2:68" ht="15" customHeight="1" thickBot="1" x14ac:dyDescent="0.25">
      <c r="B66" s="64" t="s">
        <v>7</v>
      </c>
      <c r="C66" s="68">
        <f t="shared" si="34"/>
        <v>0.27329192546583853</v>
      </c>
      <c r="D66" s="68">
        <f t="shared" si="35"/>
        <v>0.47101449275362317</v>
      </c>
      <c r="E66" s="68">
        <f t="shared" si="36"/>
        <v>0.24927255092143549</v>
      </c>
      <c r="F66" s="68">
        <f t="shared" si="37"/>
        <v>0.23890462700661</v>
      </c>
      <c r="G66" s="68">
        <f t="shared" si="55"/>
        <v>0.61853658536585365</v>
      </c>
      <c r="H66" s="68">
        <f t="shared" si="56"/>
        <v>-0.1023535851122058</v>
      </c>
      <c r="I66" s="68">
        <f t="shared" si="57"/>
        <v>0.10403726708074534</v>
      </c>
      <c r="J66" s="68">
        <f t="shared" si="58"/>
        <v>-4.9542682926829271E-2</v>
      </c>
      <c r="K66" s="68">
        <f t="shared" si="59"/>
        <v>-9.0415913200723327E-2</v>
      </c>
      <c r="L66" s="68">
        <f t="shared" si="60"/>
        <v>0.10182926829268292</v>
      </c>
      <c r="M66" s="68">
        <f t="shared" si="61"/>
        <v>-0.3628691983122363</v>
      </c>
      <c r="N66" s="68">
        <f t="shared" si="62"/>
        <v>-1.6038492381716118E-2</v>
      </c>
      <c r="O66" s="68">
        <f t="shared" si="39"/>
        <v>4.108681245858184E-2</v>
      </c>
      <c r="P66" s="68">
        <f t="shared" si="40"/>
        <v>-8.7991145545102373E-2</v>
      </c>
      <c r="Q66" s="68">
        <f t="shared" si="41"/>
        <v>1.1037527593818985E-3</v>
      </c>
      <c r="R66" s="68">
        <f t="shared" si="41"/>
        <v>-5.1344743276283619E-2</v>
      </c>
      <c r="S66" s="68">
        <f t="shared" si="41"/>
        <v>-0.14131126670910249</v>
      </c>
      <c r="T66" s="68">
        <f t="shared" si="41"/>
        <v>1.1529126213592233E-2</v>
      </c>
      <c r="U66" s="68">
        <f t="shared" si="41"/>
        <v>0.11466372657111357</v>
      </c>
      <c r="V66" s="68">
        <f t="shared" si="41"/>
        <v>0.14518900343642613</v>
      </c>
      <c r="W66" s="68">
        <f t="shared" si="41"/>
        <v>-1.1860637509266123E-2</v>
      </c>
      <c r="X66" s="68">
        <f t="shared" si="42"/>
        <v>0.11937612477504499</v>
      </c>
      <c r="Y66" s="68">
        <f t="shared" si="42"/>
        <v>-2.1760633036597428E-2</v>
      </c>
      <c r="Z66" s="68">
        <f t="shared" si="42"/>
        <v>-0.27831957989497375</v>
      </c>
      <c r="AA66" s="68">
        <f t="shared" si="42"/>
        <v>-3.3758439609902477E-2</v>
      </c>
      <c r="AB66" s="68">
        <f t="shared" si="42"/>
        <v>-0.44587352625937837</v>
      </c>
      <c r="AC66" s="68">
        <f t="shared" si="43"/>
        <v>0.20930232558139536</v>
      </c>
      <c r="AD66" s="68">
        <f t="shared" si="43"/>
        <v>0.31392931392931395</v>
      </c>
      <c r="AE66" s="68">
        <f t="shared" si="43"/>
        <v>-5.6677018633540376E-2</v>
      </c>
      <c r="AF66" s="68">
        <f t="shared" si="43"/>
        <v>0.13636363636363635</v>
      </c>
      <c r="AG66" s="68">
        <f t="shared" si="43"/>
        <v>-0.3779264214046823</v>
      </c>
      <c r="AH66" s="68">
        <f t="shared" si="43"/>
        <v>5.6962025316455694E-2</v>
      </c>
      <c r="AI66" s="68">
        <f t="shared" si="43"/>
        <v>-0.10041152263374485</v>
      </c>
      <c r="AJ66" s="68">
        <f t="shared" si="43"/>
        <v>-0.26978723404255317</v>
      </c>
      <c r="AK66" s="68">
        <f t="shared" si="44"/>
        <v>-0.10618279569892473</v>
      </c>
      <c r="AL66" s="68">
        <f t="shared" si="44"/>
        <v>-0.23652694610778444</v>
      </c>
      <c r="AM66" s="68">
        <f t="shared" si="44"/>
        <v>0.14089661482159194</v>
      </c>
      <c r="AN66" s="68">
        <f t="shared" si="44"/>
        <v>0.48951048951048953</v>
      </c>
      <c r="AO66" s="68">
        <f t="shared" si="44"/>
        <v>0.24812030075187969</v>
      </c>
      <c r="AP66" s="68">
        <f t="shared" si="45"/>
        <v>-2.1568627450980392E-2</v>
      </c>
      <c r="AQ66" s="68">
        <f t="shared" si="45"/>
        <v>-0.35765838011226947</v>
      </c>
      <c r="AR66" s="68">
        <f t="shared" si="45"/>
        <v>-0.12910798122065728</v>
      </c>
      <c r="AS66" s="68">
        <f t="shared" si="45"/>
        <v>0.39397590361445783</v>
      </c>
      <c r="AT66" s="68">
        <f t="shared" si="45"/>
        <v>-3.2064128256513023E-2</v>
      </c>
      <c r="AU66" s="79">
        <f t="shared" si="46"/>
        <v>-1.8726591760299626E-2</v>
      </c>
      <c r="AV66" s="79">
        <f t="shared" si="46"/>
        <v>-0.14914645103324348</v>
      </c>
      <c r="AW66" s="79">
        <f t="shared" si="46"/>
        <v>-0.22990492653414002</v>
      </c>
      <c r="AX66" s="79">
        <f t="shared" si="46"/>
        <v>-8.1780538302277439E-2</v>
      </c>
      <c r="AY66" s="79">
        <f t="shared" si="46"/>
        <v>1.2722646310432569E-2</v>
      </c>
      <c r="AZ66" s="79">
        <f t="shared" si="47"/>
        <v>-0.16473072861668428</v>
      </c>
      <c r="BA66" s="79">
        <f t="shared" si="47"/>
        <v>-7.0707070707070704E-2</v>
      </c>
      <c r="BB66" s="79">
        <f t="shared" si="47"/>
        <v>-9.8083427282976324E-2</v>
      </c>
      <c r="BC66" s="79">
        <f t="shared" si="47"/>
        <v>0.34170854271356782</v>
      </c>
      <c r="BD66" s="68">
        <f t="shared" si="48"/>
        <v>0.31786318588349044</v>
      </c>
      <c r="BE66" s="68">
        <f t="shared" si="49"/>
        <v>9.4644167278063102E-2</v>
      </c>
      <c r="BF66" s="68">
        <f t="shared" si="50"/>
        <v>-8.6963806970509386E-2</v>
      </c>
      <c r="BG66" s="68">
        <f t="shared" si="51"/>
        <v>-2.9179665993760324E-2</v>
      </c>
      <c r="BH66" s="68">
        <f t="shared" si="52"/>
        <v>1.3232514177693762E-2</v>
      </c>
      <c r="BI66" s="68">
        <f t="shared" si="53"/>
        <v>-3.9179104477611942E-2</v>
      </c>
      <c r="BJ66" s="68">
        <f t="shared" si="54"/>
        <v>-7.1456310679611654E-2</v>
      </c>
      <c r="BK66" s="68">
        <f t="shared" si="54"/>
        <v>-6.5244667503136761E-2</v>
      </c>
      <c r="BL66" s="68">
        <f t="shared" si="54"/>
        <v>-0.18657718120805369</v>
      </c>
      <c r="BM66" s="68">
        <f t="shared" si="54"/>
        <v>0.19719471947194719</v>
      </c>
      <c r="BN66" s="68">
        <f t="shared" si="54"/>
        <v>-7.2593613599816212E-2</v>
      </c>
      <c r="BO66" s="79">
        <f t="shared" si="54"/>
        <v>-0.13029477334654446</v>
      </c>
      <c r="BP66" s="79">
        <f t="shared" si="54"/>
        <v>-8.4306465394474506E-2</v>
      </c>
    </row>
    <row r="67" spans="2:68" ht="15" customHeight="1" thickBot="1" x14ac:dyDescent="0.25">
      <c r="B67" s="64" t="s">
        <v>21</v>
      </c>
      <c r="C67" s="68">
        <f t="shared" si="34"/>
        <v>-0.26415094339622641</v>
      </c>
      <c r="D67" s="68">
        <f t="shared" si="35"/>
        <v>0.38775510204081631</v>
      </c>
      <c r="E67" s="68">
        <f t="shared" si="36"/>
        <v>0.4</v>
      </c>
      <c r="F67" s="68">
        <f t="shared" si="37"/>
        <v>0.967741935483871</v>
      </c>
      <c r="G67" s="68">
        <f t="shared" si="55"/>
        <v>0.41025641025641024</v>
      </c>
      <c r="H67" s="68">
        <f t="shared" si="56"/>
        <v>-0.10294117647058823</v>
      </c>
      <c r="I67" s="68">
        <f t="shared" si="57"/>
        <v>0.21428571428571427</v>
      </c>
      <c r="J67" s="68">
        <f t="shared" si="58"/>
        <v>-0.26229508196721313</v>
      </c>
      <c r="K67" s="68">
        <f t="shared" si="59"/>
        <v>-1.8181818181818181E-2</v>
      </c>
      <c r="L67" s="68">
        <f t="shared" si="60"/>
        <v>3.2786885245901641E-2</v>
      </c>
      <c r="M67" s="68">
        <f t="shared" si="61"/>
        <v>8.8235294117647065E-2</v>
      </c>
      <c r="N67" s="68">
        <f t="shared" si="62"/>
        <v>0.24444444444444444</v>
      </c>
      <c r="O67" s="68">
        <f t="shared" si="39"/>
        <v>0.14814814814814814</v>
      </c>
      <c r="P67" s="68">
        <f t="shared" si="40"/>
        <v>6.3492063492063489E-2</v>
      </c>
      <c r="Q67" s="68">
        <f t="shared" si="41"/>
        <v>0.43243243243243246</v>
      </c>
      <c r="R67" s="68">
        <f t="shared" si="41"/>
        <v>3.5714285714285712E-2</v>
      </c>
      <c r="S67" s="68">
        <f t="shared" si="41"/>
        <v>-0.91935483870967738</v>
      </c>
      <c r="T67" s="68">
        <f t="shared" si="41"/>
        <v>5.9701492537313432E-2</v>
      </c>
      <c r="U67" s="68">
        <f t="shared" si="41"/>
        <v>0.22641509433962265</v>
      </c>
      <c r="V67" s="68">
        <f t="shared" si="41"/>
        <v>1.5344827586206897</v>
      </c>
      <c r="W67" s="68">
        <f t="shared" si="41"/>
        <v>14.6</v>
      </c>
      <c r="X67" s="68">
        <f t="shared" si="42"/>
        <v>1.4084507042253521E-2</v>
      </c>
      <c r="Y67" s="68">
        <f t="shared" si="42"/>
        <v>-3.0769230769230771E-2</v>
      </c>
      <c r="Z67" s="68">
        <f t="shared" si="42"/>
        <v>-0.11564625850340136</v>
      </c>
      <c r="AA67" s="68">
        <f t="shared" si="42"/>
        <v>0.11538461538461539</v>
      </c>
      <c r="AB67" s="68">
        <f t="shared" si="42"/>
        <v>-5.5555555555555552E-2</v>
      </c>
      <c r="AC67" s="68">
        <f t="shared" si="43"/>
        <v>-0.17460317460317459</v>
      </c>
      <c r="AD67" s="68">
        <f t="shared" si="43"/>
        <v>-0.23076923076923078</v>
      </c>
      <c r="AE67" s="68">
        <f t="shared" si="43"/>
        <v>-4.5977011494252873E-2</v>
      </c>
      <c r="AF67" s="68">
        <f t="shared" si="43"/>
        <v>0.27941176470588236</v>
      </c>
      <c r="AG67" s="68">
        <f t="shared" si="43"/>
        <v>-9.6153846153846159E-2</v>
      </c>
      <c r="AH67" s="68">
        <f t="shared" si="43"/>
        <v>-0.18</v>
      </c>
      <c r="AI67" s="68">
        <f t="shared" si="43"/>
        <v>-0.18072289156626506</v>
      </c>
      <c r="AJ67" s="68">
        <f t="shared" si="43"/>
        <v>-0.17241379310344829</v>
      </c>
      <c r="AK67" s="68">
        <f t="shared" si="44"/>
        <v>8.5106382978723402E-2</v>
      </c>
      <c r="AL67" s="68">
        <f t="shared" si="44"/>
        <v>-0.18292682926829268</v>
      </c>
      <c r="AM67" s="68">
        <f t="shared" si="44"/>
        <v>4.4117647058823532E-2</v>
      </c>
      <c r="AN67" s="68">
        <f t="shared" si="44"/>
        <v>0.3888888888888889</v>
      </c>
      <c r="AO67" s="68">
        <f t="shared" si="44"/>
        <v>0.56862745098039214</v>
      </c>
      <c r="AP67" s="68">
        <f t="shared" si="45"/>
        <v>0.1044776119402985</v>
      </c>
      <c r="AQ67" s="68">
        <f t="shared" si="45"/>
        <v>-7.0422535211267609E-2</v>
      </c>
      <c r="AR67" s="68">
        <f t="shared" si="45"/>
        <v>-0.01</v>
      </c>
      <c r="AS67" s="68">
        <f t="shared" si="45"/>
        <v>-0.26250000000000001</v>
      </c>
      <c r="AT67" s="68">
        <f t="shared" si="45"/>
        <v>5.4054054054054057E-2</v>
      </c>
      <c r="AU67" s="79">
        <f t="shared" si="46"/>
        <v>3.0303030303030304E-2</v>
      </c>
      <c r="AV67" s="79">
        <f t="shared" si="46"/>
        <v>-0.25252525252525254</v>
      </c>
      <c r="AW67" s="79">
        <f t="shared" si="46"/>
        <v>-0.11864406779661017</v>
      </c>
      <c r="AX67" s="79">
        <f t="shared" si="46"/>
        <v>-0.35897435897435898</v>
      </c>
      <c r="AY67" s="79">
        <f t="shared" si="46"/>
        <v>0.27941176470588236</v>
      </c>
      <c r="AZ67" s="79">
        <f t="shared" si="47"/>
        <v>1.3513513513513514E-2</v>
      </c>
      <c r="BA67" s="79">
        <f t="shared" si="47"/>
        <v>0.26923076923076922</v>
      </c>
      <c r="BB67" s="79">
        <f t="shared" si="47"/>
        <v>0.68</v>
      </c>
      <c r="BC67" s="79">
        <f t="shared" si="47"/>
        <v>0.50574712643678166</v>
      </c>
      <c r="BD67" s="68">
        <f t="shared" si="48"/>
        <v>0.28104575163398693</v>
      </c>
      <c r="BE67" s="68">
        <f t="shared" si="49"/>
        <v>-5.1020408163265302E-3</v>
      </c>
      <c r="BF67" s="68">
        <f t="shared" si="50"/>
        <v>7.6923076923076927E-2</v>
      </c>
      <c r="BG67" s="68">
        <f t="shared" si="51"/>
        <v>0.14285714285714285</v>
      </c>
      <c r="BH67" s="68">
        <f t="shared" si="52"/>
        <v>0.2</v>
      </c>
      <c r="BI67" s="68">
        <f t="shared" si="53"/>
        <v>0.19097222222222221</v>
      </c>
      <c r="BJ67" s="68">
        <f t="shared" si="54"/>
        <v>-0.10495626822157435</v>
      </c>
      <c r="BK67" s="68">
        <f t="shared" si="54"/>
        <v>-2.6058631921824105E-2</v>
      </c>
      <c r="BL67" s="68">
        <f t="shared" si="54"/>
        <v>-0.13712374581939799</v>
      </c>
      <c r="BM67" s="68">
        <f t="shared" si="54"/>
        <v>0.25968992248062017</v>
      </c>
      <c r="BN67" s="68">
        <f t="shared" si="54"/>
        <v>-7.0769230769230765E-2</v>
      </c>
      <c r="BO67" s="79">
        <f t="shared" si="54"/>
        <v>-0.19205298013245034</v>
      </c>
      <c r="BP67" s="79">
        <f t="shared" si="54"/>
        <v>0.27868852459016391</v>
      </c>
    </row>
    <row r="68" spans="2:68" ht="15" customHeight="1" thickBot="1" x14ac:dyDescent="0.25">
      <c r="B68" s="64" t="s">
        <v>22</v>
      </c>
      <c r="C68" s="68">
        <f t="shared" si="34"/>
        <v>-0.52380952380952384</v>
      </c>
      <c r="D68" s="68">
        <f t="shared" si="35"/>
        <v>0.60905349794238683</v>
      </c>
      <c r="E68" s="68">
        <f t="shared" si="36"/>
        <v>0.65745856353591159</v>
      </c>
      <c r="F68" s="68">
        <f t="shared" si="37"/>
        <v>0.44140625</v>
      </c>
      <c r="G68" s="68">
        <f t="shared" si="55"/>
        <v>2.6</v>
      </c>
      <c r="H68" s="68">
        <f t="shared" si="56"/>
        <v>-0.10741687979539642</v>
      </c>
      <c r="I68" s="68">
        <f t="shared" si="57"/>
        <v>-7.3333333333333334E-2</v>
      </c>
      <c r="J68" s="68">
        <f t="shared" si="58"/>
        <v>-0.1002710027100271</v>
      </c>
      <c r="K68" s="68">
        <f t="shared" si="59"/>
        <v>-0.23290598290598291</v>
      </c>
      <c r="L68" s="68">
        <f t="shared" si="60"/>
        <v>-0.11461318051575932</v>
      </c>
      <c r="M68" s="68">
        <f t="shared" si="61"/>
        <v>-7.1942446043165471E-3</v>
      </c>
      <c r="N68" s="68">
        <f t="shared" si="62"/>
        <v>0.21385542168674698</v>
      </c>
      <c r="O68" s="68">
        <f t="shared" si="39"/>
        <v>-0.12256267409470752</v>
      </c>
      <c r="P68" s="68">
        <f t="shared" si="40"/>
        <v>4.2071197411003236E-2</v>
      </c>
      <c r="Q68" s="68">
        <f t="shared" si="41"/>
        <v>0.11594202898550725</v>
      </c>
      <c r="R68" s="68">
        <f t="shared" si="41"/>
        <v>-6.699751861042183E-2</v>
      </c>
      <c r="S68" s="68">
        <f t="shared" si="41"/>
        <v>-2.5396825396825397E-2</v>
      </c>
      <c r="T68" s="68">
        <f t="shared" si="41"/>
        <v>-7.1428571428571425E-2</v>
      </c>
      <c r="U68" s="68">
        <f t="shared" si="41"/>
        <v>0.34415584415584416</v>
      </c>
      <c r="V68" s="68">
        <f t="shared" si="41"/>
        <v>-0.11968085106382979</v>
      </c>
      <c r="W68" s="68">
        <f t="shared" si="41"/>
        <v>0.22149837133550487</v>
      </c>
      <c r="X68" s="68">
        <f t="shared" si="42"/>
        <v>0.12374581939799331</v>
      </c>
      <c r="Y68" s="68">
        <f t="shared" si="42"/>
        <v>-0.31159420289855072</v>
      </c>
      <c r="Z68" s="68">
        <f t="shared" si="42"/>
        <v>0.19033232628398791</v>
      </c>
      <c r="AA68" s="68">
        <f t="shared" si="42"/>
        <v>-0.36533333333333334</v>
      </c>
      <c r="AB68" s="68">
        <f t="shared" si="42"/>
        <v>-0.14285714285714285</v>
      </c>
      <c r="AC68" s="68">
        <f t="shared" si="43"/>
        <v>-0.27368421052631581</v>
      </c>
      <c r="AD68" s="68">
        <f t="shared" si="43"/>
        <v>-8.6294416243654817E-2</v>
      </c>
      <c r="AE68" s="68">
        <f t="shared" si="43"/>
        <v>0.96638655462184875</v>
      </c>
      <c r="AF68" s="68">
        <f t="shared" si="43"/>
        <v>3.8194444444444448E-2</v>
      </c>
      <c r="AG68" s="68">
        <f t="shared" si="43"/>
        <v>0.51207729468599039</v>
      </c>
      <c r="AH68" s="68">
        <f t="shared" si="43"/>
        <v>-0.25833333333333336</v>
      </c>
      <c r="AI68" s="68">
        <f t="shared" si="43"/>
        <v>-0.4893162393162393</v>
      </c>
      <c r="AJ68" s="68">
        <f t="shared" si="43"/>
        <v>-0.11371237458193979</v>
      </c>
      <c r="AK68" s="68">
        <f t="shared" si="44"/>
        <v>-0.36741214057507987</v>
      </c>
      <c r="AL68" s="68">
        <f t="shared" si="44"/>
        <v>0.19475655430711611</v>
      </c>
      <c r="AM68" s="68">
        <f t="shared" si="44"/>
        <v>-0.11297071129707113</v>
      </c>
      <c r="AN68" s="68">
        <f t="shared" si="44"/>
        <v>7.5471698113207548E-3</v>
      </c>
      <c r="AO68" s="68">
        <f t="shared" si="44"/>
        <v>9.5959595959595953E-2</v>
      </c>
      <c r="AP68" s="68">
        <f t="shared" si="45"/>
        <v>0.14733542319749215</v>
      </c>
      <c r="AQ68" s="68">
        <f t="shared" si="45"/>
        <v>0.82075471698113212</v>
      </c>
      <c r="AR68" s="68">
        <f t="shared" si="45"/>
        <v>0.2247191011235955</v>
      </c>
      <c r="AS68" s="68">
        <f t="shared" si="45"/>
        <v>0.17050691244239632</v>
      </c>
      <c r="AT68" s="68">
        <f t="shared" si="45"/>
        <v>3.825136612021858E-2</v>
      </c>
      <c r="AU68" s="79">
        <f t="shared" si="46"/>
        <v>-0.20207253886010362</v>
      </c>
      <c r="AV68" s="79">
        <f t="shared" si="46"/>
        <v>9.1743119266055051E-3</v>
      </c>
      <c r="AW68" s="79">
        <f t="shared" si="46"/>
        <v>4.7244094488188976E-2</v>
      </c>
      <c r="AX68" s="79">
        <f t="shared" si="46"/>
        <v>-0.17105263157894737</v>
      </c>
      <c r="AY68" s="79">
        <f t="shared" si="46"/>
        <v>0.23051948051948051</v>
      </c>
      <c r="AZ68" s="79">
        <f t="shared" si="47"/>
        <v>-0.5060606060606061</v>
      </c>
      <c r="BA68" s="79">
        <f t="shared" si="47"/>
        <v>0.19172932330827067</v>
      </c>
      <c r="BB68" s="79">
        <f t="shared" si="47"/>
        <v>1.9047619047619049E-2</v>
      </c>
      <c r="BC68" s="79">
        <f t="shared" si="47"/>
        <v>-0.13456464379947231</v>
      </c>
      <c r="BD68" s="68">
        <f t="shared" si="48"/>
        <v>0.24868835257082897</v>
      </c>
      <c r="BE68" s="68">
        <f t="shared" si="49"/>
        <v>0.1991596638655462</v>
      </c>
      <c r="BF68" s="68">
        <f t="shared" si="50"/>
        <v>-5.6061667834618079E-2</v>
      </c>
      <c r="BG68" s="68">
        <f t="shared" si="51"/>
        <v>-1.9302152932442463E-2</v>
      </c>
      <c r="BH68" s="68">
        <f t="shared" si="52"/>
        <v>2.2710068130204392E-2</v>
      </c>
      <c r="BI68" s="68">
        <f t="shared" si="53"/>
        <v>2.8867505551443375E-2</v>
      </c>
      <c r="BJ68" s="68">
        <f t="shared" si="54"/>
        <v>-0.21366906474820144</v>
      </c>
      <c r="BK68" s="68">
        <f t="shared" si="54"/>
        <v>0.232387923147301</v>
      </c>
      <c r="BL68" s="68">
        <f t="shared" si="54"/>
        <v>-0.24201930215293244</v>
      </c>
      <c r="BM68" s="68">
        <f t="shared" si="54"/>
        <v>4.0156709108716944E-2</v>
      </c>
      <c r="BN68" s="68">
        <f t="shared" si="54"/>
        <v>0.26836158192090398</v>
      </c>
      <c r="BO68" s="79">
        <f t="shared" si="54"/>
        <v>-9.5025983667409053E-2</v>
      </c>
      <c r="BP68" s="79">
        <f t="shared" si="54"/>
        <v>-3.1993437243642328E-2</v>
      </c>
    </row>
    <row r="69" spans="2:68" ht="15" customHeight="1" thickBot="1" x14ac:dyDescent="0.25">
      <c r="B69" s="64" t="s">
        <v>23</v>
      </c>
      <c r="C69" s="68">
        <f t="shared" si="34"/>
        <v>0.37962340282447882</v>
      </c>
      <c r="D69" s="68">
        <f t="shared" si="35"/>
        <v>0.38223660553757643</v>
      </c>
      <c r="E69" s="68">
        <f t="shared" si="36"/>
        <v>0.52038043478260865</v>
      </c>
      <c r="F69" s="68">
        <f t="shared" si="37"/>
        <v>0.70205706702057069</v>
      </c>
      <c r="G69" s="68">
        <f t="shared" si="55"/>
        <v>0.20862783329271264</v>
      </c>
      <c r="H69" s="68">
        <f t="shared" si="56"/>
        <v>0.33558792924037462</v>
      </c>
      <c r="I69" s="68">
        <f t="shared" si="57"/>
        <v>0.19630622579684243</v>
      </c>
      <c r="J69" s="68">
        <f t="shared" si="58"/>
        <v>6.9200779727095513E-2</v>
      </c>
      <c r="K69" s="68">
        <f t="shared" si="59"/>
        <v>4.3960475902399675E-2</v>
      </c>
      <c r="L69" s="68">
        <f t="shared" si="60"/>
        <v>-0.12251655629139073</v>
      </c>
      <c r="M69" s="68">
        <f t="shared" si="61"/>
        <v>-9.1384462151394424E-2</v>
      </c>
      <c r="N69" s="68">
        <f t="shared" si="62"/>
        <v>-0.21112123974475844</v>
      </c>
      <c r="O69" s="68">
        <f t="shared" si="39"/>
        <v>-0.1508595711802202</v>
      </c>
      <c r="P69" s="68">
        <f t="shared" si="40"/>
        <v>7.1032186459489459E-3</v>
      </c>
      <c r="Q69" s="68">
        <f t="shared" si="41"/>
        <v>-3.6448342011510003E-2</v>
      </c>
      <c r="R69" s="68">
        <f t="shared" si="41"/>
        <v>-4.6221400508435406E-3</v>
      </c>
      <c r="S69" s="68">
        <f t="shared" si="41"/>
        <v>-5.9827115559599638E-2</v>
      </c>
      <c r="T69" s="68">
        <f t="shared" si="41"/>
        <v>-0.10822129160238043</v>
      </c>
      <c r="U69" s="68">
        <f t="shared" si="41"/>
        <v>-0.19425483503981797</v>
      </c>
      <c r="V69" s="68">
        <f t="shared" si="41"/>
        <v>-8.4745762711864403E-2</v>
      </c>
      <c r="W69" s="68">
        <f t="shared" si="41"/>
        <v>-9.6298088555528669E-2</v>
      </c>
      <c r="X69" s="68">
        <f t="shared" si="42"/>
        <v>-7.8843302026693027E-2</v>
      </c>
      <c r="Y69" s="68">
        <f t="shared" si="42"/>
        <v>0.10483586304271091</v>
      </c>
      <c r="Z69" s="68">
        <f t="shared" si="42"/>
        <v>-4.1856925418569252E-2</v>
      </c>
      <c r="AA69" s="68">
        <f t="shared" si="42"/>
        <v>-6.5595716198125834E-2</v>
      </c>
      <c r="AB69" s="68">
        <f t="shared" si="42"/>
        <v>-6.2785081835256232E-2</v>
      </c>
      <c r="AC69" s="68">
        <f t="shared" si="43"/>
        <v>3.4824281150159744E-2</v>
      </c>
      <c r="AD69" s="68">
        <f t="shared" si="43"/>
        <v>6.1953931691818905E-2</v>
      </c>
      <c r="AE69" s="68">
        <f t="shared" si="43"/>
        <v>0.16532951289398282</v>
      </c>
      <c r="AF69" s="68">
        <f t="shared" si="43"/>
        <v>-6.4700830231892353E-2</v>
      </c>
      <c r="AG69" s="68">
        <f t="shared" si="43"/>
        <v>-0.13862303179993826</v>
      </c>
      <c r="AH69" s="68">
        <f t="shared" si="43"/>
        <v>-0.14684617302418349</v>
      </c>
      <c r="AI69" s="68">
        <f t="shared" si="43"/>
        <v>-0.32579296778952543</v>
      </c>
      <c r="AJ69" s="68">
        <f t="shared" si="43"/>
        <v>-9.0296908478726665E-2</v>
      </c>
      <c r="AK69" s="68">
        <f t="shared" si="44"/>
        <v>-0.1</v>
      </c>
      <c r="AL69" s="68">
        <f t="shared" si="44"/>
        <v>-0.17562828755113968</v>
      </c>
      <c r="AM69" s="68">
        <f t="shared" si="44"/>
        <v>0.12326768781911014</v>
      </c>
      <c r="AN69" s="68">
        <f t="shared" si="44"/>
        <v>4.5423956931359352E-2</v>
      </c>
      <c r="AO69" s="68">
        <f t="shared" si="44"/>
        <v>-7.8454798884906418E-2</v>
      </c>
      <c r="AP69" s="68">
        <f t="shared" si="45"/>
        <v>-4.6437433534207727E-2</v>
      </c>
      <c r="AQ69" s="68">
        <f t="shared" si="45"/>
        <v>-4.3506493506493507E-2</v>
      </c>
      <c r="AR69" s="68">
        <f t="shared" si="45"/>
        <v>-6.501448342452526E-2</v>
      </c>
      <c r="AS69" s="68">
        <f t="shared" si="45"/>
        <v>6.2229904926534137E-2</v>
      </c>
      <c r="AT69" s="68">
        <f t="shared" si="45"/>
        <v>0.10037174721189591</v>
      </c>
      <c r="AU69" s="79">
        <f t="shared" si="46"/>
        <v>6.9246435845213852E-2</v>
      </c>
      <c r="AV69" s="79">
        <f t="shared" si="46"/>
        <v>9.2943201376936308E-3</v>
      </c>
      <c r="AW69" s="79">
        <f t="shared" si="46"/>
        <v>9.1944670463791706E-2</v>
      </c>
      <c r="AX69" s="79">
        <f t="shared" si="46"/>
        <v>7.8716216216216217E-2</v>
      </c>
      <c r="AY69" s="79">
        <f t="shared" si="46"/>
        <v>-0.11142857142857143</v>
      </c>
      <c r="AZ69" s="79">
        <f t="shared" si="47"/>
        <v>-0.43792633015006821</v>
      </c>
      <c r="BA69" s="79">
        <f t="shared" si="47"/>
        <v>-3.166915052160954E-2</v>
      </c>
      <c r="BB69" s="79">
        <f t="shared" si="47"/>
        <v>-8.1114938928906991E-2</v>
      </c>
      <c r="BC69" s="79">
        <f t="shared" si="47"/>
        <v>0.17220435869953554</v>
      </c>
      <c r="BD69" s="68">
        <f t="shared" si="48"/>
        <v>0.49713036348729162</v>
      </c>
      <c r="BE69" s="68">
        <f t="shared" si="49"/>
        <v>0.19228428866983083</v>
      </c>
      <c r="BF69" s="68">
        <f t="shared" si="50"/>
        <v>-9.8805756864346228E-2</v>
      </c>
      <c r="BG69" s="68">
        <f t="shared" si="51"/>
        <v>-5.1081662702457807E-2</v>
      </c>
      <c r="BH69" s="68">
        <f t="shared" si="52"/>
        <v>-0.10754356648364764</v>
      </c>
      <c r="BI69" s="68">
        <f t="shared" si="53"/>
        <v>-3.9119967901564801E-2</v>
      </c>
      <c r="BJ69" s="68">
        <f t="shared" si="54"/>
        <v>-9.4648200988238576E-3</v>
      </c>
      <c r="BK69" s="68">
        <f t="shared" si="54"/>
        <v>-4.8268109323403356E-2</v>
      </c>
      <c r="BL69" s="68">
        <f t="shared" si="54"/>
        <v>-0.18455632659087554</v>
      </c>
      <c r="BM69" s="68">
        <f t="shared" si="54"/>
        <v>1.3126923773311606E-2</v>
      </c>
      <c r="BN69" s="68">
        <f t="shared" si="54"/>
        <v>6.969886515950317E-3</v>
      </c>
      <c r="BO69" s="79">
        <f t="shared" si="54"/>
        <v>6.1229922797053866E-2</v>
      </c>
      <c r="BP69" s="79">
        <f t="shared" si="54"/>
        <v>-0.16548206371770216</v>
      </c>
    </row>
    <row r="70" spans="2:68" ht="15" customHeight="1" thickBot="1" x14ac:dyDescent="0.25">
      <c r="B70" s="64" t="s">
        <v>95</v>
      </c>
      <c r="C70" s="68">
        <f t="shared" si="34"/>
        <v>1.7281105990783412E-2</v>
      </c>
      <c r="D70" s="68">
        <f t="shared" si="35"/>
        <v>5.6818181818181816E-2</v>
      </c>
      <c r="E70" s="68">
        <f t="shared" si="36"/>
        <v>0.4462962962962963</v>
      </c>
      <c r="F70" s="68">
        <f t="shared" si="37"/>
        <v>0.20807061790668349</v>
      </c>
      <c r="G70" s="68">
        <f t="shared" si="55"/>
        <v>0.37032842582106457</v>
      </c>
      <c r="H70" s="68">
        <f t="shared" si="56"/>
        <v>0.33225806451612905</v>
      </c>
      <c r="I70" s="68">
        <f t="shared" si="57"/>
        <v>0.22023047375160051</v>
      </c>
      <c r="J70" s="68">
        <f t="shared" si="58"/>
        <v>4.9060542797494784E-2</v>
      </c>
      <c r="K70" s="68">
        <f t="shared" si="59"/>
        <v>1.3223140495867768E-2</v>
      </c>
      <c r="L70" s="68">
        <f t="shared" si="60"/>
        <v>3.1476997578692496E-2</v>
      </c>
      <c r="M70" s="68">
        <f t="shared" si="61"/>
        <v>-0.19097586568730326</v>
      </c>
      <c r="N70" s="68">
        <f t="shared" si="62"/>
        <v>8.8557213930348253E-2</v>
      </c>
      <c r="O70" s="68">
        <f t="shared" si="39"/>
        <v>-0.11011419249592169</v>
      </c>
      <c r="P70" s="68">
        <f t="shared" si="40"/>
        <v>-8.2942097026604072E-2</v>
      </c>
      <c r="Q70" s="68">
        <f t="shared" si="41"/>
        <v>-2.464332036316472E-2</v>
      </c>
      <c r="R70" s="68">
        <f t="shared" si="41"/>
        <v>-0.10968921389396709</v>
      </c>
      <c r="S70" s="68">
        <f t="shared" si="41"/>
        <v>2.2914757103574702E-2</v>
      </c>
      <c r="T70" s="68">
        <f t="shared" si="41"/>
        <v>-0.10068259385665529</v>
      </c>
      <c r="U70" s="68">
        <f t="shared" si="41"/>
        <v>0.32180851063829785</v>
      </c>
      <c r="V70" s="68">
        <f t="shared" si="41"/>
        <v>-6.0574948665297744E-2</v>
      </c>
      <c r="W70" s="68">
        <f t="shared" si="41"/>
        <v>3.1362007168458779E-2</v>
      </c>
      <c r="X70" s="68">
        <f t="shared" si="42"/>
        <v>0.29032258064516131</v>
      </c>
      <c r="Y70" s="68">
        <f t="shared" si="42"/>
        <v>-0.1488933601609658</v>
      </c>
      <c r="Z70" s="68">
        <f t="shared" si="42"/>
        <v>0.25792349726775954</v>
      </c>
      <c r="AA70" s="68">
        <f t="shared" si="42"/>
        <v>6.9504778453518675E-3</v>
      </c>
      <c r="AB70" s="68">
        <f t="shared" si="42"/>
        <v>-5.8823529411764705E-3</v>
      </c>
      <c r="AC70" s="68">
        <f t="shared" si="43"/>
        <v>1.7730496453900711E-2</v>
      </c>
      <c r="AD70" s="68">
        <f t="shared" si="43"/>
        <v>-2.9539530842745437E-2</v>
      </c>
      <c r="AE70" s="68">
        <f t="shared" si="43"/>
        <v>6.4710957722174292E-2</v>
      </c>
      <c r="AF70" s="68">
        <f t="shared" si="43"/>
        <v>-0.10133136094674557</v>
      </c>
      <c r="AG70" s="68">
        <f t="shared" si="43"/>
        <v>-5.1103368176538912E-2</v>
      </c>
      <c r="AH70" s="68">
        <f t="shared" si="43"/>
        <v>-0.16025067144136079</v>
      </c>
      <c r="AI70" s="68">
        <f t="shared" si="43"/>
        <v>-0.18314424635332252</v>
      </c>
      <c r="AJ70" s="68">
        <f t="shared" si="43"/>
        <v>-3.539094650205761E-2</v>
      </c>
      <c r="AK70" s="68">
        <f t="shared" si="44"/>
        <v>9.057527539779682E-2</v>
      </c>
      <c r="AL70" s="68">
        <f t="shared" si="44"/>
        <v>6.3965884861407252E-2</v>
      </c>
      <c r="AM70" s="68">
        <f t="shared" si="44"/>
        <v>0.31150793650793651</v>
      </c>
      <c r="AN70" s="68">
        <f t="shared" si="44"/>
        <v>9.9829351535836178E-2</v>
      </c>
      <c r="AO70" s="68">
        <f t="shared" si="44"/>
        <v>4.3771043771043773E-2</v>
      </c>
      <c r="AP70" s="68">
        <f t="shared" si="45"/>
        <v>0.23446893787575152</v>
      </c>
      <c r="AQ70" s="68">
        <f t="shared" si="45"/>
        <v>3.3282904689863842E-2</v>
      </c>
      <c r="AR70" s="68">
        <f t="shared" si="45"/>
        <v>-4.2668735453840187E-2</v>
      </c>
      <c r="AS70" s="68">
        <f t="shared" si="45"/>
        <v>-1.3978494623655914E-2</v>
      </c>
      <c r="AT70" s="68">
        <f t="shared" si="45"/>
        <v>-3.896103896103896E-2</v>
      </c>
      <c r="AU70" s="79">
        <f t="shared" si="46"/>
        <v>-0.12957540263543191</v>
      </c>
      <c r="AV70" s="79">
        <f t="shared" si="46"/>
        <v>-1.3776337115072933E-2</v>
      </c>
      <c r="AW70" s="79">
        <f t="shared" si="46"/>
        <v>4.4711014176663032E-2</v>
      </c>
      <c r="AX70" s="79">
        <f t="shared" si="46"/>
        <v>0.17652027027027026</v>
      </c>
      <c r="AY70" s="79">
        <f t="shared" si="46"/>
        <v>1.8502943650126155E-2</v>
      </c>
      <c r="AZ70" s="79">
        <f t="shared" si="47"/>
        <v>-0.34264585045193097</v>
      </c>
      <c r="BA70" s="79">
        <f t="shared" si="47"/>
        <v>0.68789144050104389</v>
      </c>
      <c r="BB70" s="79">
        <f t="shared" si="47"/>
        <v>0.11486001435750179</v>
      </c>
      <c r="BC70" s="79">
        <f t="shared" si="47"/>
        <v>0.3633360858794385</v>
      </c>
      <c r="BD70" s="68">
        <f t="shared" si="48"/>
        <v>0.15287244401168451</v>
      </c>
      <c r="BE70" s="68">
        <f t="shared" si="49"/>
        <v>0.24070945945945946</v>
      </c>
      <c r="BF70" s="68">
        <f t="shared" si="50"/>
        <v>-8.6226457907873835E-3</v>
      </c>
      <c r="BG70" s="68">
        <f t="shared" si="51"/>
        <v>-8.69764248111696E-2</v>
      </c>
      <c r="BH70" s="68">
        <f t="shared" si="52"/>
        <v>2.2562045625470043E-2</v>
      </c>
      <c r="BI70" s="68">
        <f t="shared" si="53"/>
        <v>0.1051728364795293</v>
      </c>
      <c r="BJ70" s="68">
        <f t="shared" si="54"/>
        <v>-4.2147293700088729E-3</v>
      </c>
      <c r="BK70" s="68">
        <f t="shared" si="54"/>
        <v>-6.3488527511695259E-2</v>
      </c>
      <c r="BL70" s="68">
        <f t="shared" si="54"/>
        <v>-3.2112274024738346E-2</v>
      </c>
      <c r="BM70" s="68">
        <f t="shared" si="54"/>
        <v>0.17301548291963628</v>
      </c>
      <c r="BN70" s="68">
        <f t="shared" si="54"/>
        <v>-1.508485229415462E-2</v>
      </c>
      <c r="BO70" s="79">
        <f t="shared" si="54"/>
        <v>1.1912359072537758E-2</v>
      </c>
      <c r="BP70" s="79">
        <f t="shared" si="54"/>
        <v>8.9131805759932736E-2</v>
      </c>
    </row>
    <row r="71" spans="2:68" ht="15" customHeight="1" thickBot="1" x14ac:dyDescent="0.25">
      <c r="B71" s="64" t="s">
        <v>24</v>
      </c>
      <c r="C71" s="68">
        <f t="shared" si="34"/>
        <v>0.67293233082706772</v>
      </c>
      <c r="D71" s="68">
        <f t="shared" si="35"/>
        <v>0.13312693498452013</v>
      </c>
      <c r="E71" s="68">
        <f t="shared" si="36"/>
        <v>0.28499999999999998</v>
      </c>
      <c r="F71" s="68">
        <f t="shared" si="37"/>
        <v>0.32727272727272727</v>
      </c>
      <c r="G71" s="68">
        <f t="shared" ref="G71:G82" si="63">+(K16-G16)/G16</f>
        <v>0.23146067415730337</v>
      </c>
      <c r="H71" s="68">
        <f t="shared" ref="H71:H82" si="64">+(L16-H16)/H16</f>
        <v>0.11748633879781421</v>
      </c>
      <c r="I71" s="68">
        <f t="shared" ref="I71:I82" si="65">+(M16-I16)/I16</f>
        <v>0.29182879377431908</v>
      </c>
      <c r="J71" s="68">
        <f t="shared" ref="J71:J82" si="66">+(N16-J16)/J16</f>
        <v>3.1963470319634701E-2</v>
      </c>
      <c r="K71" s="68">
        <f t="shared" ref="K71:K82" si="67">+(O16-K16)/K16</f>
        <v>-6.569343065693431E-2</v>
      </c>
      <c r="L71" s="68">
        <f t="shared" ref="L71:L82" si="68">+(P16-L16)/L16</f>
        <v>-6.3569682151589244E-2</v>
      </c>
      <c r="M71" s="68">
        <f t="shared" ref="M71:M77" si="69">+(Q16-M16)/M16</f>
        <v>0.12048192771084337</v>
      </c>
      <c r="N71" s="68">
        <f t="shared" ref="N71:N77" si="70">+(R16-N16)/N16</f>
        <v>0.23672566371681417</v>
      </c>
      <c r="O71" s="68">
        <f t="shared" si="39"/>
        <v>-2.734375E-2</v>
      </c>
      <c r="P71" s="68">
        <f t="shared" si="40"/>
        <v>8.6161879895561358E-2</v>
      </c>
      <c r="Q71" s="68">
        <f t="shared" si="41"/>
        <v>6.7204301075268813E-2</v>
      </c>
      <c r="R71" s="68">
        <f t="shared" si="41"/>
        <v>-0.37745974955277278</v>
      </c>
      <c r="S71" s="68">
        <f t="shared" si="41"/>
        <v>-3.0120481927710843E-2</v>
      </c>
      <c r="T71" s="68">
        <f t="shared" si="41"/>
        <v>-0.16586538461538461</v>
      </c>
      <c r="U71" s="68">
        <f t="shared" si="41"/>
        <v>-0.27204030226700254</v>
      </c>
      <c r="V71" s="68">
        <f t="shared" si="41"/>
        <v>0.43103448275862066</v>
      </c>
      <c r="W71" s="68">
        <f t="shared" si="41"/>
        <v>0.28157349896480333</v>
      </c>
      <c r="X71" s="68">
        <f t="shared" si="42"/>
        <v>0.4668587896253602</v>
      </c>
      <c r="Y71" s="68">
        <f t="shared" si="42"/>
        <v>0.66435986159169547</v>
      </c>
      <c r="Z71" s="68">
        <f t="shared" si="42"/>
        <v>-0.14056224899598393</v>
      </c>
      <c r="AA71" s="68">
        <f t="shared" si="42"/>
        <v>-0.19547657512116318</v>
      </c>
      <c r="AB71" s="68">
        <f t="shared" si="42"/>
        <v>-0.24950884086444008</v>
      </c>
      <c r="AC71" s="68">
        <f t="shared" si="43"/>
        <v>-0.2785862785862786</v>
      </c>
      <c r="AD71" s="68">
        <f t="shared" si="43"/>
        <v>-0.18925233644859812</v>
      </c>
      <c r="AE71" s="68">
        <f t="shared" si="43"/>
        <v>0.19277108433734941</v>
      </c>
      <c r="AF71" s="68">
        <f t="shared" si="43"/>
        <v>-0.34816753926701571</v>
      </c>
      <c r="AG71" s="68">
        <f t="shared" si="43"/>
        <v>-8.9337175792507204E-2</v>
      </c>
      <c r="AH71" s="68">
        <f t="shared" si="43"/>
        <v>-6.3400576368876083E-2</v>
      </c>
      <c r="AI71" s="68">
        <f t="shared" si="43"/>
        <v>-0.5572390572390572</v>
      </c>
      <c r="AJ71" s="68">
        <f t="shared" si="43"/>
        <v>0.1646586345381526</v>
      </c>
      <c r="AK71" s="68">
        <f t="shared" si="44"/>
        <v>-0.33227848101265822</v>
      </c>
      <c r="AL71" s="68">
        <f t="shared" si="44"/>
        <v>-0.19076923076923077</v>
      </c>
      <c r="AM71" s="68">
        <f t="shared" si="44"/>
        <v>-9.8859315589353611E-2</v>
      </c>
      <c r="AN71" s="68">
        <f t="shared" si="44"/>
        <v>-0.14137931034482759</v>
      </c>
      <c r="AO71" s="68">
        <f t="shared" si="44"/>
        <v>1.8957345971563982E-2</v>
      </c>
      <c r="AP71" s="68">
        <f t="shared" si="45"/>
        <v>1.2395437262357414</v>
      </c>
      <c r="AQ71" s="68">
        <f t="shared" si="45"/>
        <v>0.61181434599156115</v>
      </c>
      <c r="AR71" s="68">
        <f t="shared" si="45"/>
        <v>1.4457831325301205</v>
      </c>
      <c r="AS71" s="68">
        <f t="shared" si="45"/>
        <v>3.255813953488372E-2</v>
      </c>
      <c r="AT71" s="68">
        <f t="shared" si="45"/>
        <v>-0.48217317487266553</v>
      </c>
      <c r="AU71" s="79">
        <f t="shared" si="46"/>
        <v>-0.24083769633507854</v>
      </c>
      <c r="AV71" s="79">
        <f t="shared" si="46"/>
        <v>-0.54844006568144499</v>
      </c>
      <c r="AW71" s="79">
        <f t="shared" si="46"/>
        <v>0.64414414414414412</v>
      </c>
      <c r="AX71" s="79">
        <f t="shared" si="46"/>
        <v>-3.2786885245901639E-3</v>
      </c>
      <c r="AY71" s="79">
        <f t="shared" si="46"/>
        <v>8.9655172413793102E-2</v>
      </c>
      <c r="AZ71" s="79">
        <f t="shared" si="47"/>
        <v>0.14545454545454545</v>
      </c>
      <c r="BA71" s="79">
        <f t="shared" si="47"/>
        <v>3.5616438356164383E-2</v>
      </c>
      <c r="BB71" s="79">
        <f t="shared" si="47"/>
        <v>0.25328947368421051</v>
      </c>
      <c r="BC71" s="79">
        <f t="shared" si="47"/>
        <v>0.12341772151898735</v>
      </c>
      <c r="BD71" s="68">
        <f t="shared" si="48"/>
        <v>0.34584450402144773</v>
      </c>
      <c r="BE71" s="68">
        <f t="shared" si="49"/>
        <v>0.15604249667994688</v>
      </c>
      <c r="BF71" s="68">
        <f t="shared" si="50"/>
        <v>4.8822515795519814E-2</v>
      </c>
      <c r="BG71" s="68">
        <f t="shared" si="51"/>
        <v>-9.1456736035049294E-2</v>
      </c>
      <c r="BH71" s="68">
        <f t="shared" si="52"/>
        <v>-2.5316455696202531E-2</v>
      </c>
      <c r="BI71" s="68">
        <f t="shared" si="53"/>
        <v>0.25974025974025972</v>
      </c>
      <c r="BJ71" s="68">
        <f t="shared" si="54"/>
        <v>-0.22729504172803142</v>
      </c>
      <c r="BK71" s="68">
        <f t="shared" si="54"/>
        <v>-5.7179161372299871E-2</v>
      </c>
      <c r="BL71" s="68">
        <f t="shared" si="54"/>
        <v>-0.30795148247978438</v>
      </c>
      <c r="BM71" s="68">
        <f t="shared" si="54"/>
        <v>0.25608568646543328</v>
      </c>
      <c r="BN71" s="68">
        <f t="shared" si="54"/>
        <v>0.17674418604651163</v>
      </c>
      <c r="BO71" s="79">
        <f t="shared" si="54"/>
        <v>-0.18708827404479578</v>
      </c>
      <c r="BP71" s="79">
        <f t="shared" si="54"/>
        <v>0.12641815235008103</v>
      </c>
    </row>
    <row r="72" spans="2:68" ht="15" customHeight="1" thickBot="1" x14ac:dyDescent="0.25">
      <c r="B72" s="64" t="s">
        <v>25</v>
      </c>
      <c r="C72" s="68">
        <f t="shared" si="34"/>
        <v>0.27500000000000002</v>
      </c>
      <c r="D72" s="68">
        <f t="shared" si="35"/>
        <v>0.25609756097560976</v>
      </c>
      <c r="E72" s="68">
        <f t="shared" si="36"/>
        <v>0.36046511627906974</v>
      </c>
      <c r="F72" s="68">
        <f t="shared" si="37"/>
        <v>0.92610837438423643</v>
      </c>
      <c r="G72" s="68">
        <f t="shared" si="63"/>
        <v>1.3006535947712419</v>
      </c>
      <c r="H72" s="68">
        <f t="shared" si="64"/>
        <v>0.11650485436893204</v>
      </c>
      <c r="I72" s="68">
        <f t="shared" si="65"/>
        <v>0.63247863247863245</v>
      </c>
      <c r="J72" s="68">
        <f t="shared" si="66"/>
        <v>-0.30946291560102301</v>
      </c>
      <c r="K72" s="68">
        <f t="shared" si="67"/>
        <v>-0.22727272727272727</v>
      </c>
      <c r="L72" s="68">
        <f t="shared" si="68"/>
        <v>5.6521739130434782E-2</v>
      </c>
      <c r="M72" s="68">
        <f t="shared" si="69"/>
        <v>-0.17801047120418848</v>
      </c>
      <c r="N72" s="68">
        <f t="shared" si="70"/>
        <v>0.29259259259259257</v>
      </c>
      <c r="O72" s="68">
        <f t="shared" si="39"/>
        <v>-8.455882352941177E-2</v>
      </c>
      <c r="P72" s="68">
        <f t="shared" si="40"/>
        <v>-2.0576131687242798E-2</v>
      </c>
      <c r="Q72" s="68">
        <f t="shared" si="41"/>
        <v>-8.2802547770700632E-2</v>
      </c>
      <c r="R72" s="68">
        <f t="shared" si="41"/>
        <v>-0.20343839541547279</v>
      </c>
      <c r="S72" s="68">
        <f t="shared" si="41"/>
        <v>0.15662650602409639</v>
      </c>
      <c r="T72" s="68">
        <f t="shared" si="41"/>
        <v>0</v>
      </c>
      <c r="U72" s="68">
        <f t="shared" si="41"/>
        <v>0.3125</v>
      </c>
      <c r="V72" s="68">
        <f t="shared" si="41"/>
        <v>-0.10071942446043165</v>
      </c>
      <c r="W72" s="68">
        <f t="shared" si="41"/>
        <v>-6.5972222222222224E-2</v>
      </c>
      <c r="X72" s="68">
        <f t="shared" si="42"/>
        <v>-1.680672268907563E-2</v>
      </c>
      <c r="Y72" s="68">
        <f t="shared" si="42"/>
        <v>-8.9947089947089942E-2</v>
      </c>
      <c r="Z72" s="68">
        <f t="shared" si="42"/>
        <v>-0.436</v>
      </c>
      <c r="AA72" s="68">
        <f t="shared" si="42"/>
        <v>-0.22304832713754646</v>
      </c>
      <c r="AB72" s="68">
        <f t="shared" si="42"/>
        <v>-0.1623931623931624</v>
      </c>
      <c r="AC72" s="68">
        <f t="shared" si="43"/>
        <v>-0.22674418604651161</v>
      </c>
      <c r="AD72" s="68">
        <f t="shared" si="43"/>
        <v>0.2978723404255319</v>
      </c>
      <c r="AE72" s="68">
        <f t="shared" si="43"/>
        <v>-0.14832535885167464</v>
      </c>
      <c r="AF72" s="68">
        <f t="shared" si="43"/>
        <v>-0.31122448979591838</v>
      </c>
      <c r="AG72" s="68">
        <f t="shared" si="43"/>
        <v>9.0225563909774431E-2</v>
      </c>
      <c r="AH72" s="68">
        <f t="shared" si="43"/>
        <v>-0.18032786885245902</v>
      </c>
      <c r="AI72" s="68">
        <f t="shared" si="43"/>
        <v>-0.21910112359550563</v>
      </c>
      <c r="AJ72" s="68">
        <f t="shared" si="43"/>
        <v>2.2222222222222223E-2</v>
      </c>
      <c r="AK72" s="68">
        <f t="shared" si="44"/>
        <v>-0.42758620689655175</v>
      </c>
      <c r="AL72" s="68">
        <f t="shared" si="44"/>
        <v>-0.06</v>
      </c>
      <c r="AM72" s="68">
        <f t="shared" si="44"/>
        <v>-5.0359712230215826E-2</v>
      </c>
      <c r="AN72" s="68">
        <f t="shared" si="44"/>
        <v>0.59420289855072461</v>
      </c>
      <c r="AO72" s="68">
        <f t="shared" si="44"/>
        <v>0.74698795180722888</v>
      </c>
      <c r="AP72" s="68">
        <f t="shared" si="45"/>
        <v>0.10638297872340426</v>
      </c>
      <c r="AQ72" s="68">
        <f t="shared" si="45"/>
        <v>0.25757575757575757</v>
      </c>
      <c r="AR72" s="68">
        <f t="shared" si="45"/>
        <v>-0.2818181818181818</v>
      </c>
      <c r="AS72" s="68">
        <f t="shared" si="45"/>
        <v>-0.20689655172413793</v>
      </c>
      <c r="AT72" s="68">
        <f t="shared" si="45"/>
        <v>0.11538461538461539</v>
      </c>
      <c r="AU72" s="79">
        <f t="shared" si="46"/>
        <v>-0.13253012048192772</v>
      </c>
      <c r="AV72" s="79">
        <f t="shared" si="46"/>
        <v>0.43037974683544306</v>
      </c>
      <c r="AW72" s="79">
        <f t="shared" si="46"/>
        <v>7.8260869565217397E-2</v>
      </c>
      <c r="AX72" s="79">
        <f t="shared" si="46"/>
        <v>0.41379310344827586</v>
      </c>
      <c r="AY72" s="79">
        <f t="shared" si="46"/>
        <v>0.1736111111111111</v>
      </c>
      <c r="AZ72" s="79">
        <f t="shared" si="47"/>
        <v>-0.5</v>
      </c>
      <c r="BA72" s="79">
        <f t="shared" si="47"/>
        <v>0.69354838709677424</v>
      </c>
      <c r="BB72" s="79">
        <f t="shared" si="47"/>
        <v>-0.32113821138211385</v>
      </c>
      <c r="BC72" s="79">
        <f t="shared" si="47"/>
        <v>0.15976331360946747</v>
      </c>
      <c r="BD72" s="68">
        <f t="shared" si="48"/>
        <v>0.51308900523560208</v>
      </c>
      <c r="BE72" s="68">
        <f t="shared" si="49"/>
        <v>0.20299884659746251</v>
      </c>
      <c r="BF72" s="68">
        <f t="shared" si="50"/>
        <v>-2.109300095877277E-2</v>
      </c>
      <c r="BG72" s="68">
        <f t="shared" si="51"/>
        <v>-0.10969637610186092</v>
      </c>
      <c r="BH72" s="68">
        <f t="shared" si="52"/>
        <v>6.1606160616061605E-2</v>
      </c>
      <c r="BI72" s="68">
        <f t="shared" si="53"/>
        <v>-0.15440414507772021</v>
      </c>
      <c r="BJ72" s="68">
        <f t="shared" si="54"/>
        <v>-0.11642156862745098</v>
      </c>
      <c r="BK72" s="68">
        <f t="shared" si="54"/>
        <v>-0.15672676837725383</v>
      </c>
      <c r="BL72" s="68">
        <f t="shared" si="54"/>
        <v>-0.17598684210526316</v>
      </c>
      <c r="BM72" s="68">
        <f t="shared" si="54"/>
        <v>0.30339321357285431</v>
      </c>
      <c r="BN72" s="68">
        <f t="shared" si="54"/>
        <v>-6.1255742725880552E-2</v>
      </c>
      <c r="BO72" s="79">
        <f t="shared" si="54"/>
        <v>0.20717781402936378</v>
      </c>
      <c r="BP72" s="79">
        <f t="shared" si="54"/>
        <v>-0.10945945945945947</v>
      </c>
    </row>
    <row r="73" spans="2:68" ht="15" customHeight="1" thickBot="1" x14ac:dyDescent="0.25">
      <c r="B73" s="64" t="s">
        <v>26</v>
      </c>
      <c r="C73" s="68">
        <f t="shared" si="34"/>
        <v>1.0165745856353592</v>
      </c>
      <c r="D73" s="68">
        <f t="shared" si="35"/>
        <v>0.93596059113300489</v>
      </c>
      <c r="E73" s="68">
        <f t="shared" si="36"/>
        <v>0.76443418013856812</v>
      </c>
      <c r="F73" s="68">
        <f t="shared" si="37"/>
        <v>0.78746594005449588</v>
      </c>
      <c r="G73" s="68">
        <f t="shared" si="63"/>
        <v>0.30319634703196346</v>
      </c>
      <c r="H73" s="68">
        <f t="shared" si="64"/>
        <v>-9.1603053435114504E-2</v>
      </c>
      <c r="I73" s="68">
        <f t="shared" si="65"/>
        <v>0.20549738219895289</v>
      </c>
      <c r="J73" s="68">
        <f t="shared" si="66"/>
        <v>-0.22942073170731708</v>
      </c>
      <c r="K73" s="68">
        <f t="shared" si="67"/>
        <v>-0.27189908899789766</v>
      </c>
      <c r="L73" s="68">
        <f t="shared" si="68"/>
        <v>-0.23716153127917833</v>
      </c>
      <c r="M73" s="68">
        <f t="shared" si="69"/>
        <v>-0.1758957654723127</v>
      </c>
      <c r="N73" s="68">
        <f t="shared" si="70"/>
        <v>3.9564787339268048E-2</v>
      </c>
      <c r="O73" s="68">
        <f t="shared" si="39"/>
        <v>1.2512030798845043E-2</v>
      </c>
      <c r="P73" s="68">
        <f t="shared" si="40"/>
        <v>0.32190942472460221</v>
      </c>
      <c r="Q73" s="68">
        <f t="shared" si="41"/>
        <v>0.15019762845849802</v>
      </c>
      <c r="R73" s="68">
        <f t="shared" si="41"/>
        <v>-9.0390104662226453E-2</v>
      </c>
      <c r="S73" s="68">
        <f t="shared" si="41"/>
        <v>-0.20342205323193915</v>
      </c>
      <c r="T73" s="68">
        <f t="shared" si="41"/>
        <v>-5.648148148148148E-2</v>
      </c>
      <c r="U73" s="68">
        <f t="shared" si="41"/>
        <v>-0.23024054982817868</v>
      </c>
      <c r="V73" s="68">
        <f t="shared" si="41"/>
        <v>-0.23012552301255229</v>
      </c>
      <c r="W73" s="68">
        <f t="shared" si="41"/>
        <v>-5.4892601431980909E-2</v>
      </c>
      <c r="X73" s="68">
        <f t="shared" si="42"/>
        <v>-6.5750736015701666E-2</v>
      </c>
      <c r="Y73" s="68">
        <f t="shared" si="42"/>
        <v>2.5297619047619048E-2</v>
      </c>
      <c r="Z73" s="68">
        <f t="shared" si="42"/>
        <v>-5.9782608695652176E-2</v>
      </c>
      <c r="AA73" s="68">
        <f t="shared" si="42"/>
        <v>0.1111111111111111</v>
      </c>
      <c r="AB73" s="68">
        <f t="shared" si="42"/>
        <v>-0.21533613445378152</v>
      </c>
      <c r="AC73" s="68">
        <f t="shared" si="43"/>
        <v>-4.2089985486211901E-2</v>
      </c>
      <c r="AD73" s="68">
        <f t="shared" si="43"/>
        <v>0.28179190751445088</v>
      </c>
      <c r="AE73" s="68">
        <f t="shared" si="43"/>
        <v>0.10568181818181818</v>
      </c>
      <c r="AF73" s="68">
        <f t="shared" si="43"/>
        <v>-4.0160642570281124E-2</v>
      </c>
      <c r="AG73" s="68">
        <f t="shared" si="43"/>
        <v>-5.7575757575757579E-2</v>
      </c>
      <c r="AH73" s="68">
        <f t="shared" si="43"/>
        <v>-0.22209695603156707</v>
      </c>
      <c r="AI73" s="68">
        <f t="shared" si="43"/>
        <v>1.5416238437821172E-2</v>
      </c>
      <c r="AJ73" s="68">
        <f t="shared" si="43"/>
        <v>0.3807531380753138</v>
      </c>
      <c r="AK73" s="68">
        <f t="shared" si="44"/>
        <v>-7.0739549839228297E-2</v>
      </c>
      <c r="AL73" s="68">
        <f t="shared" si="44"/>
        <v>5.6521739130434782E-2</v>
      </c>
      <c r="AM73" s="68">
        <f t="shared" si="44"/>
        <v>-0.12550607287449392</v>
      </c>
      <c r="AN73" s="68">
        <f t="shared" si="44"/>
        <v>-2.8282828282828285E-2</v>
      </c>
      <c r="AO73" s="68">
        <f t="shared" si="44"/>
        <v>0.70934256055363321</v>
      </c>
      <c r="AP73" s="68">
        <f t="shared" si="45"/>
        <v>0.29766803840877915</v>
      </c>
      <c r="AQ73" s="68">
        <f t="shared" si="45"/>
        <v>-0.14814814814814814</v>
      </c>
      <c r="AR73" s="68">
        <f t="shared" si="45"/>
        <v>-0.24532224532224534</v>
      </c>
      <c r="AS73" s="68">
        <f t="shared" si="45"/>
        <v>-0.26720647773279355</v>
      </c>
      <c r="AT73" s="68">
        <f t="shared" si="45"/>
        <v>-0.30126849894291757</v>
      </c>
      <c r="AU73" s="79">
        <f t="shared" si="46"/>
        <v>5.0271739130434784E-2</v>
      </c>
      <c r="AV73" s="79">
        <f t="shared" si="46"/>
        <v>0.21487603305785125</v>
      </c>
      <c r="AW73" s="79">
        <f t="shared" si="46"/>
        <v>0.20303867403314918</v>
      </c>
      <c r="AX73" s="79">
        <f t="shared" si="46"/>
        <v>0.23903177004538578</v>
      </c>
      <c r="AY73" s="79">
        <f t="shared" si="46"/>
        <v>0.25097024579560157</v>
      </c>
      <c r="AZ73" s="79">
        <f t="shared" si="47"/>
        <v>-0.25396825396825395</v>
      </c>
      <c r="BA73" s="79">
        <f t="shared" si="47"/>
        <v>-0.1010332950631458</v>
      </c>
      <c r="BB73" s="79">
        <f t="shared" si="47"/>
        <v>-0.12087912087912088</v>
      </c>
      <c r="BC73" s="79">
        <f t="shared" si="47"/>
        <v>-0.20579110651499483</v>
      </c>
      <c r="BD73" s="68">
        <f t="shared" si="48"/>
        <v>0.8758085381630013</v>
      </c>
      <c r="BE73" s="68">
        <f t="shared" si="49"/>
        <v>1.8390804597701149E-2</v>
      </c>
      <c r="BF73" s="68">
        <f t="shared" si="50"/>
        <v>-0.17246049661399548</v>
      </c>
      <c r="BG73" s="68">
        <f t="shared" si="51"/>
        <v>8.046917621385706E-2</v>
      </c>
      <c r="BH73" s="68">
        <f t="shared" si="52"/>
        <v>-0.17571320373643021</v>
      </c>
      <c r="BI73" s="68">
        <f t="shared" si="53"/>
        <v>-4.2879019908116385E-2</v>
      </c>
      <c r="BJ73" s="68">
        <f t="shared" si="54"/>
        <v>1.5679999999999999E-2</v>
      </c>
      <c r="BK73" s="68">
        <f t="shared" si="54"/>
        <v>-5.4190296156269691E-2</v>
      </c>
      <c r="BL73" s="68">
        <f t="shared" si="54"/>
        <v>9.427048634243837E-2</v>
      </c>
      <c r="BM73" s="68">
        <f t="shared" si="54"/>
        <v>0.14459665144596651</v>
      </c>
      <c r="BN73" s="68">
        <f t="shared" si="54"/>
        <v>-0.24281914893617021</v>
      </c>
      <c r="BO73" s="79">
        <f t="shared" si="54"/>
        <v>0.17492096944151739</v>
      </c>
      <c r="BP73" s="79">
        <f t="shared" si="54"/>
        <v>-6.4872944693572493E-2</v>
      </c>
    </row>
    <row r="74" spans="2:68" ht="15" customHeight="1" thickBot="1" x14ac:dyDescent="0.25">
      <c r="B74" s="64" t="s">
        <v>8</v>
      </c>
      <c r="C74" s="68">
        <f t="shared" si="34"/>
        <v>0.45211581291759467</v>
      </c>
      <c r="D74" s="68">
        <f t="shared" si="35"/>
        <v>0.28292682926829266</v>
      </c>
      <c r="E74" s="68">
        <f t="shared" si="36"/>
        <v>0.26923076923076922</v>
      </c>
      <c r="F74" s="68">
        <f t="shared" si="37"/>
        <v>0.27710843373493976</v>
      </c>
      <c r="G74" s="68">
        <f t="shared" si="63"/>
        <v>0.13496932515337423</v>
      </c>
      <c r="H74" s="68">
        <f t="shared" si="64"/>
        <v>0.24904942965779467</v>
      </c>
      <c r="I74" s="68">
        <f t="shared" si="65"/>
        <v>0.15367965367965367</v>
      </c>
      <c r="J74" s="68">
        <f t="shared" si="66"/>
        <v>-9.9056603773584911E-2</v>
      </c>
      <c r="K74" s="68">
        <f t="shared" si="67"/>
        <v>-0.18378378378378379</v>
      </c>
      <c r="L74" s="68">
        <f t="shared" si="68"/>
        <v>1.2176560121765601E-2</v>
      </c>
      <c r="M74" s="68">
        <f t="shared" si="69"/>
        <v>-0.22889305816135083</v>
      </c>
      <c r="N74" s="68">
        <f t="shared" si="70"/>
        <v>0.17801047120418848</v>
      </c>
      <c r="O74" s="68">
        <f t="shared" si="39"/>
        <v>-3.6423841059602648E-2</v>
      </c>
      <c r="P74" s="68">
        <f t="shared" si="40"/>
        <v>-0.15789473684210525</v>
      </c>
      <c r="Q74" s="68">
        <f t="shared" si="41"/>
        <v>3.6496350364963501E-2</v>
      </c>
      <c r="R74" s="68">
        <f t="shared" si="41"/>
        <v>-0.2311111111111111</v>
      </c>
      <c r="S74" s="68">
        <f t="shared" si="41"/>
        <v>-0.17869415807560138</v>
      </c>
      <c r="T74" s="68">
        <f t="shared" si="41"/>
        <v>-7.678571428571429E-2</v>
      </c>
      <c r="U74" s="68">
        <f t="shared" si="41"/>
        <v>5.39906103286385E-2</v>
      </c>
      <c r="V74" s="68">
        <f t="shared" si="41"/>
        <v>-7.1290944123314062E-2</v>
      </c>
      <c r="W74" s="68">
        <f t="shared" si="41"/>
        <v>-4.1841004184100415E-3</v>
      </c>
      <c r="X74" s="68">
        <f t="shared" si="42"/>
        <v>-0.13733075435203096</v>
      </c>
      <c r="Y74" s="68">
        <f t="shared" si="42"/>
        <v>-0.12472160356347439</v>
      </c>
      <c r="Z74" s="68">
        <f t="shared" si="42"/>
        <v>3.3195020746887967E-2</v>
      </c>
      <c r="AA74" s="68">
        <f t="shared" si="42"/>
        <v>8.6134453781512604E-2</v>
      </c>
      <c r="AB74" s="68">
        <f t="shared" si="42"/>
        <v>8.520179372197309E-2</v>
      </c>
      <c r="AC74" s="68">
        <f t="shared" si="43"/>
        <v>-9.6692111959287536E-2</v>
      </c>
      <c r="AD74" s="68">
        <f t="shared" si="43"/>
        <v>-0.17670682730923695</v>
      </c>
      <c r="AE74" s="68">
        <f t="shared" si="43"/>
        <v>-3.2882011605415859E-2</v>
      </c>
      <c r="AF74" s="68">
        <f t="shared" si="43"/>
        <v>-0.10537190082644628</v>
      </c>
      <c r="AG74" s="68">
        <f t="shared" si="43"/>
        <v>-0.14366197183098592</v>
      </c>
      <c r="AH74" s="68">
        <f t="shared" si="43"/>
        <v>0</v>
      </c>
      <c r="AI74" s="68">
        <f t="shared" si="43"/>
        <v>-0.19400000000000001</v>
      </c>
      <c r="AJ74" s="68">
        <f t="shared" si="43"/>
        <v>0.11316397228637413</v>
      </c>
      <c r="AK74" s="68">
        <f t="shared" si="44"/>
        <v>0.12828947368421054</v>
      </c>
      <c r="AL74" s="68">
        <f t="shared" si="44"/>
        <v>9.0243902439024387E-2</v>
      </c>
      <c r="AM74" s="68">
        <f t="shared" si="44"/>
        <v>0.34987593052109184</v>
      </c>
      <c r="AN74" s="68">
        <f t="shared" si="44"/>
        <v>-0.26141078838174275</v>
      </c>
      <c r="AO74" s="68">
        <f t="shared" si="44"/>
        <v>-5.5393586005830907E-2</v>
      </c>
      <c r="AP74" s="68">
        <f t="shared" si="45"/>
        <v>0.10961968680089486</v>
      </c>
      <c r="AQ74" s="68">
        <f t="shared" si="45"/>
        <v>-8.2720588235294115E-2</v>
      </c>
      <c r="AR74" s="68">
        <f t="shared" si="45"/>
        <v>0.3061797752808989</v>
      </c>
      <c r="AS74" s="68">
        <f t="shared" si="45"/>
        <v>0.2191358024691358</v>
      </c>
      <c r="AT74" s="68">
        <f t="shared" si="45"/>
        <v>-0.14717741935483872</v>
      </c>
      <c r="AU74" s="79">
        <f t="shared" si="46"/>
        <v>-5.410821643286573E-2</v>
      </c>
      <c r="AV74" s="79">
        <f t="shared" si="46"/>
        <v>0</v>
      </c>
      <c r="AW74" s="79">
        <f t="shared" si="46"/>
        <v>-4.3037974683544304E-2</v>
      </c>
      <c r="AX74" s="79">
        <f t="shared" si="46"/>
        <v>9.6926713947990545E-2</v>
      </c>
      <c r="AY74" s="79">
        <f t="shared" si="46"/>
        <v>0.13559322033898305</v>
      </c>
      <c r="AZ74" s="79">
        <f t="shared" si="47"/>
        <v>-0.18064516129032257</v>
      </c>
      <c r="BA74" s="79">
        <f t="shared" si="47"/>
        <v>0.34920634920634919</v>
      </c>
      <c r="BB74" s="79">
        <f t="shared" si="47"/>
        <v>-4.0948275862068964E-2</v>
      </c>
      <c r="BC74" s="79">
        <f t="shared" si="47"/>
        <v>0.10261194029850747</v>
      </c>
      <c r="BD74" s="68">
        <f t="shared" si="48"/>
        <v>0.32248692620569436</v>
      </c>
      <c r="BE74" s="68">
        <f t="shared" si="49"/>
        <v>9.9736379613356768E-2</v>
      </c>
      <c r="BF74" s="68">
        <f t="shared" si="50"/>
        <v>-5.912904514582501E-2</v>
      </c>
      <c r="BG74" s="68">
        <f t="shared" si="51"/>
        <v>-0.11380042462845011</v>
      </c>
      <c r="BH74" s="68">
        <f t="shared" si="52"/>
        <v>-7.714422616195496E-2</v>
      </c>
      <c r="BI74" s="68">
        <f t="shared" si="53"/>
        <v>-5.8670820353063341E-2</v>
      </c>
      <c r="BJ74" s="68">
        <f t="shared" si="54"/>
        <v>-2.5923883066740209E-2</v>
      </c>
      <c r="BK74" s="68">
        <f t="shared" si="54"/>
        <v>-6.7383918459796147E-2</v>
      </c>
      <c r="BL74" s="68">
        <f t="shared" si="54"/>
        <v>1.700060716454159E-2</v>
      </c>
      <c r="BM74" s="68">
        <f t="shared" si="54"/>
        <v>2.6865671641791045E-2</v>
      </c>
      <c r="BN74" s="68">
        <f t="shared" si="54"/>
        <v>3.604651162790698E-2</v>
      </c>
      <c r="BO74" s="79">
        <f t="shared" si="54"/>
        <v>-1.6835016835016834E-3</v>
      </c>
      <c r="BP74" s="79">
        <f t="shared" si="54"/>
        <v>5.2276559865092748E-2</v>
      </c>
    </row>
    <row r="75" spans="2:68" ht="15" customHeight="1" thickBot="1" x14ac:dyDescent="0.25">
      <c r="B75" s="64" t="s">
        <v>27</v>
      </c>
      <c r="C75" s="68">
        <f t="shared" si="34"/>
        <v>2.7777777777777776E-2</v>
      </c>
      <c r="D75" s="68">
        <f t="shared" si="35"/>
        <v>0.7589285714285714</v>
      </c>
      <c r="E75" s="68">
        <f t="shared" si="36"/>
        <v>0.61764705882352944</v>
      </c>
      <c r="F75" s="68">
        <f t="shared" si="37"/>
        <v>1.0357142857142858</v>
      </c>
      <c r="G75" s="68">
        <f t="shared" si="63"/>
        <v>0.73218673218673214</v>
      </c>
      <c r="H75" s="68">
        <f t="shared" si="64"/>
        <v>0.41455160744500846</v>
      </c>
      <c r="I75" s="68">
        <f t="shared" si="65"/>
        <v>0.75844155844155847</v>
      </c>
      <c r="J75" s="68">
        <f t="shared" si="66"/>
        <v>4.8245614035087717E-2</v>
      </c>
      <c r="K75" s="68">
        <f t="shared" si="67"/>
        <v>-2.8368794326241134E-2</v>
      </c>
      <c r="L75" s="68">
        <f t="shared" si="68"/>
        <v>-0.20215311004784689</v>
      </c>
      <c r="M75" s="68">
        <f t="shared" si="69"/>
        <v>-0.41358936484490399</v>
      </c>
      <c r="N75" s="68">
        <f t="shared" si="70"/>
        <v>-0.55648535564853552</v>
      </c>
      <c r="O75" s="68">
        <f t="shared" si="39"/>
        <v>0.14890510948905109</v>
      </c>
      <c r="P75" s="68">
        <f t="shared" si="40"/>
        <v>-0.17991004497751126</v>
      </c>
      <c r="Q75" s="68">
        <f t="shared" si="41"/>
        <v>0.10831234256926953</v>
      </c>
      <c r="R75" s="68">
        <f t="shared" si="41"/>
        <v>0.50628930817610063</v>
      </c>
      <c r="S75" s="68">
        <f t="shared" si="41"/>
        <v>-0.42439644218551459</v>
      </c>
      <c r="T75" s="68">
        <f t="shared" si="41"/>
        <v>3.1078610603290677E-2</v>
      </c>
      <c r="U75" s="68">
        <f t="shared" si="41"/>
        <v>0.11363636363636363</v>
      </c>
      <c r="V75" s="68">
        <f t="shared" si="41"/>
        <v>2.7139874739039668E-2</v>
      </c>
      <c r="W75" s="68">
        <f t="shared" si="41"/>
        <v>0.35540838852097129</v>
      </c>
      <c r="X75" s="68">
        <f t="shared" si="42"/>
        <v>0.12056737588652482</v>
      </c>
      <c r="Y75" s="68">
        <f t="shared" si="42"/>
        <v>-0.22040816326530613</v>
      </c>
      <c r="Z75" s="68">
        <f t="shared" si="42"/>
        <v>-2.2357723577235773E-2</v>
      </c>
      <c r="AA75" s="68">
        <f t="shared" si="42"/>
        <v>-5.2117263843648211E-2</v>
      </c>
      <c r="AB75" s="68">
        <f t="shared" si="42"/>
        <v>-0.30221518987341772</v>
      </c>
      <c r="AC75" s="68">
        <f t="shared" si="43"/>
        <v>-0.19895287958115182</v>
      </c>
      <c r="AD75" s="68">
        <f t="shared" si="43"/>
        <v>7.4844074844074848E-2</v>
      </c>
      <c r="AE75" s="68">
        <f t="shared" si="43"/>
        <v>-0.14776632302405499</v>
      </c>
      <c r="AF75" s="68">
        <f t="shared" si="43"/>
        <v>-4.7619047619047616E-2</v>
      </c>
      <c r="AG75" s="68">
        <f t="shared" si="43"/>
        <v>0.17320261437908496</v>
      </c>
      <c r="AH75" s="68">
        <f t="shared" si="43"/>
        <v>-0.28820116054158607</v>
      </c>
      <c r="AI75" s="68">
        <f t="shared" si="43"/>
        <v>-0.26209677419354838</v>
      </c>
      <c r="AJ75" s="68">
        <f t="shared" si="43"/>
        <v>2.3809523809523808E-2</v>
      </c>
      <c r="AK75" s="68">
        <f t="shared" si="44"/>
        <v>5.2924791086350974E-2</v>
      </c>
      <c r="AL75" s="68">
        <f t="shared" si="44"/>
        <v>-4.619565217391304E-2</v>
      </c>
      <c r="AM75" s="68">
        <f t="shared" si="44"/>
        <v>-4.0983606557377046E-2</v>
      </c>
      <c r="AN75" s="68">
        <f t="shared" si="44"/>
        <v>-0.14883720930232558</v>
      </c>
      <c r="AO75" s="68">
        <f t="shared" si="44"/>
        <v>-0.19576719576719576</v>
      </c>
      <c r="AP75" s="68">
        <f t="shared" si="45"/>
        <v>-0.19658119658119658</v>
      </c>
      <c r="AQ75" s="68">
        <f t="shared" si="45"/>
        <v>-8.8319088319088315E-2</v>
      </c>
      <c r="AR75" s="68">
        <f t="shared" si="45"/>
        <v>8.4699453551912565E-2</v>
      </c>
      <c r="AS75" s="68">
        <f t="shared" si="45"/>
        <v>-0.16118421052631579</v>
      </c>
      <c r="AT75" s="68">
        <f t="shared" si="45"/>
        <v>1.1347517730496455</v>
      </c>
      <c r="AU75" s="79">
        <f t="shared" si="46"/>
        <v>6.5625000000000003E-2</v>
      </c>
      <c r="AV75" s="79">
        <f t="shared" si="46"/>
        <v>0.10579345088161209</v>
      </c>
      <c r="AW75" s="79">
        <f t="shared" si="46"/>
        <v>0.18431372549019609</v>
      </c>
      <c r="AX75" s="79">
        <f t="shared" si="46"/>
        <v>-0.39368770764119604</v>
      </c>
      <c r="AY75" s="79">
        <f t="shared" si="46"/>
        <v>-0.12609970674486803</v>
      </c>
      <c r="AZ75" s="79">
        <f t="shared" si="47"/>
        <v>-0.55125284738041003</v>
      </c>
      <c r="BA75" s="79">
        <f t="shared" si="47"/>
        <v>5.2980132450331126E-2</v>
      </c>
      <c r="BB75" s="79">
        <f t="shared" si="47"/>
        <v>-0.31780821917808222</v>
      </c>
      <c r="BC75" s="79">
        <f t="shared" si="47"/>
        <v>-2.0134228187919462E-2</v>
      </c>
      <c r="BD75" s="68">
        <f t="shared" si="48"/>
        <v>0.58269525267993871</v>
      </c>
      <c r="BE75" s="68">
        <f t="shared" si="49"/>
        <v>0.41993226898887276</v>
      </c>
      <c r="BF75" s="68">
        <f t="shared" si="50"/>
        <v>-0.29574105621805791</v>
      </c>
      <c r="BG75" s="68">
        <f t="shared" si="51"/>
        <v>8.9985486211901305E-2</v>
      </c>
      <c r="BH75" s="68">
        <f t="shared" si="52"/>
        <v>-0.11273857079449623</v>
      </c>
      <c r="BI75" s="68">
        <f t="shared" si="53"/>
        <v>5.5027513756878442E-2</v>
      </c>
      <c r="BJ75" s="68">
        <f t="shared" si="54"/>
        <v>-0.12470365101944049</v>
      </c>
      <c r="BK75" s="68">
        <f t="shared" si="54"/>
        <v>-0.10996749729144095</v>
      </c>
      <c r="BL75" s="68">
        <f t="shared" si="54"/>
        <v>-7.181984175289105E-2</v>
      </c>
      <c r="BM75" s="68">
        <f t="shared" si="54"/>
        <v>-0.14557377049180328</v>
      </c>
      <c r="BN75" s="68">
        <f t="shared" si="54"/>
        <v>0.20798158096699923</v>
      </c>
      <c r="BO75" s="79">
        <f t="shared" si="54"/>
        <v>-8.0686149936467597E-2</v>
      </c>
      <c r="BP75" s="79">
        <f t="shared" si="54"/>
        <v>-0.26606772633033865</v>
      </c>
    </row>
    <row r="76" spans="2:68" ht="15" customHeight="1" thickBot="1" x14ac:dyDescent="0.25">
      <c r="B76" s="64" t="s">
        <v>55</v>
      </c>
      <c r="C76" s="68">
        <f t="shared" si="34"/>
        <v>0.55026455026455023</v>
      </c>
      <c r="D76" s="68">
        <f t="shared" si="35"/>
        <v>0.24354243542435425</v>
      </c>
      <c r="E76" s="68">
        <f t="shared" si="36"/>
        <v>0</v>
      </c>
      <c r="F76" s="68">
        <f t="shared" si="37"/>
        <v>-0.29372937293729373</v>
      </c>
      <c r="G76" s="68">
        <f t="shared" si="63"/>
        <v>0.45051194539249145</v>
      </c>
      <c r="H76" s="68">
        <f t="shared" si="64"/>
        <v>0.59643916913946593</v>
      </c>
      <c r="I76" s="68">
        <f t="shared" si="65"/>
        <v>1.4830917874396135</v>
      </c>
      <c r="J76" s="68">
        <f t="shared" si="66"/>
        <v>1.0794392523364487</v>
      </c>
      <c r="K76" s="68">
        <f t="shared" si="67"/>
        <v>-0.23529411764705882</v>
      </c>
      <c r="L76" s="68">
        <f t="shared" si="68"/>
        <v>-0.22490706319702602</v>
      </c>
      <c r="M76" s="68">
        <f t="shared" si="69"/>
        <v>-0.34630350194552528</v>
      </c>
      <c r="N76" s="68">
        <f t="shared" si="70"/>
        <v>7.8651685393258425E-2</v>
      </c>
      <c r="O76" s="68">
        <f t="shared" si="39"/>
        <v>-0.15076923076923077</v>
      </c>
      <c r="P76" s="68">
        <f t="shared" si="40"/>
        <v>0.11990407673860912</v>
      </c>
      <c r="Q76" s="68">
        <f t="shared" si="41"/>
        <v>0.13392857142857142</v>
      </c>
      <c r="R76" s="68">
        <f t="shared" si="41"/>
        <v>-3.3333333333333333E-2</v>
      </c>
      <c r="S76" s="68">
        <f t="shared" si="41"/>
        <v>0.36594202898550726</v>
      </c>
      <c r="T76" s="68">
        <f t="shared" si="41"/>
        <v>-0.17344753747323341</v>
      </c>
      <c r="U76" s="68">
        <f t="shared" si="41"/>
        <v>-0.27559055118110237</v>
      </c>
      <c r="V76" s="68">
        <f t="shared" si="41"/>
        <v>-4.9568965517241381E-2</v>
      </c>
      <c r="W76" s="68">
        <f t="shared" ref="W76:W111" si="71">+(AA21-W21)/W21</f>
        <v>-2.1220159151193633E-2</v>
      </c>
      <c r="X76" s="68">
        <f t="shared" si="42"/>
        <v>-6.4766839378238336E-2</v>
      </c>
      <c r="Y76" s="68">
        <f t="shared" si="42"/>
        <v>-0.30072463768115942</v>
      </c>
      <c r="Z76" s="68">
        <f t="shared" si="42"/>
        <v>-0.43310657596371882</v>
      </c>
      <c r="AA76" s="68">
        <f t="shared" si="42"/>
        <v>-5.9620596205962058E-2</v>
      </c>
      <c r="AB76" s="68">
        <f t="shared" si="42"/>
        <v>-0.31855955678670361</v>
      </c>
      <c r="AC76" s="68">
        <f t="shared" si="43"/>
        <v>5.1813471502590676E-3</v>
      </c>
      <c r="AD76" s="68">
        <f t="shared" si="43"/>
        <v>2.4E-2</v>
      </c>
      <c r="AE76" s="68">
        <f t="shared" si="43"/>
        <v>-0.2737752161383285</v>
      </c>
      <c r="AF76" s="68">
        <f t="shared" si="43"/>
        <v>-4.878048780487805E-2</v>
      </c>
      <c r="AG76" s="68">
        <f t="shared" si="43"/>
        <v>-9.2783505154639179E-2</v>
      </c>
      <c r="AH76" s="68">
        <f t="shared" si="43"/>
        <v>-0.35546875</v>
      </c>
      <c r="AI76" s="68">
        <f t="shared" si="43"/>
        <v>0.32539682539682541</v>
      </c>
      <c r="AJ76" s="68">
        <f t="shared" si="43"/>
        <v>-0.15384615384615385</v>
      </c>
      <c r="AK76" s="68">
        <f t="shared" si="44"/>
        <v>-7.9545454545454544E-2</v>
      </c>
      <c r="AL76" s="68">
        <f t="shared" si="44"/>
        <v>0.58787878787878789</v>
      </c>
      <c r="AM76" s="68">
        <f t="shared" si="44"/>
        <v>-0.11676646706586827</v>
      </c>
      <c r="AN76" s="68">
        <f t="shared" si="44"/>
        <v>6.0606060606060608E-2</v>
      </c>
      <c r="AO76" s="68">
        <f t="shared" si="44"/>
        <v>9.8765432098765427E-2</v>
      </c>
      <c r="AP76" s="68">
        <f t="shared" si="45"/>
        <v>-0.12595419847328243</v>
      </c>
      <c r="AQ76" s="68">
        <f t="shared" si="45"/>
        <v>-0.25084745762711863</v>
      </c>
      <c r="AR76" s="68">
        <f t="shared" si="45"/>
        <v>-9.5238095238095247E-3</v>
      </c>
      <c r="AS76" s="68">
        <f t="shared" si="45"/>
        <v>0.3202247191011236</v>
      </c>
      <c r="AT76" s="68">
        <f t="shared" si="45"/>
        <v>0.34934497816593885</v>
      </c>
      <c r="AU76" s="79">
        <f t="shared" si="46"/>
        <v>0.10859728506787331</v>
      </c>
      <c r="AV76" s="79">
        <f t="shared" si="46"/>
        <v>0.23557692307692307</v>
      </c>
      <c r="AW76" s="79">
        <f t="shared" si="46"/>
        <v>-3.8297872340425532E-2</v>
      </c>
      <c r="AX76" s="79">
        <f t="shared" si="46"/>
        <v>-0.32686084142394822</v>
      </c>
      <c r="AY76" s="79">
        <f t="shared" si="46"/>
        <v>-0.22448979591836735</v>
      </c>
      <c r="AZ76" s="79">
        <f t="shared" si="47"/>
        <v>-0.30350194552529181</v>
      </c>
      <c r="BA76" s="79">
        <f t="shared" si="47"/>
        <v>0.13716814159292035</v>
      </c>
      <c r="BB76" s="79">
        <f t="shared" si="47"/>
        <v>-0.24519230769230768</v>
      </c>
      <c r="BC76" s="79">
        <f t="shared" si="47"/>
        <v>0.27894736842105261</v>
      </c>
      <c r="BD76" s="68">
        <f t="shared" si="48"/>
        <v>8.3505154639175252E-2</v>
      </c>
      <c r="BE76" s="68">
        <f t="shared" si="49"/>
        <v>0.82873453853472878</v>
      </c>
      <c r="BF76" s="68">
        <f t="shared" si="50"/>
        <v>-0.18938605619146723</v>
      </c>
      <c r="BG76" s="68">
        <f t="shared" si="51"/>
        <v>1.9255455712451863E-2</v>
      </c>
      <c r="BH76" s="68">
        <f t="shared" si="52"/>
        <v>-6.8010075566750636E-2</v>
      </c>
      <c r="BI76" s="68">
        <f t="shared" si="53"/>
        <v>-0.20743243243243242</v>
      </c>
      <c r="BJ76" s="68">
        <f t="shared" si="54"/>
        <v>-0.11082693947144075</v>
      </c>
      <c r="BK76" s="68">
        <f t="shared" si="54"/>
        <v>-0.20709491850431447</v>
      </c>
      <c r="BL76" s="68">
        <f t="shared" si="54"/>
        <v>0.15598548972188633</v>
      </c>
      <c r="BM76" s="68">
        <f t="shared" si="54"/>
        <v>-4.6025104602510462E-2</v>
      </c>
      <c r="BN76" s="68">
        <f t="shared" si="54"/>
        <v>6.6885964912280702E-2</v>
      </c>
      <c r="BO76" s="79">
        <f t="shared" si="54"/>
        <v>-3.8026721479958892E-2</v>
      </c>
      <c r="BP76" s="79">
        <f t="shared" si="54"/>
        <v>-0.16346153846153846</v>
      </c>
    </row>
    <row r="77" spans="2:68" ht="15" customHeight="1" thickBot="1" x14ac:dyDescent="0.25">
      <c r="B77" s="64" t="s">
        <v>28</v>
      </c>
      <c r="C77" s="68">
        <f t="shared" si="34"/>
        <v>0.44736842105263158</v>
      </c>
      <c r="D77" s="68">
        <f t="shared" si="35"/>
        <v>1.8902743142144638</v>
      </c>
      <c r="E77" s="68">
        <f t="shared" si="36"/>
        <v>0.78082191780821919</v>
      </c>
      <c r="F77" s="68">
        <f t="shared" si="37"/>
        <v>0.63926940639269403</v>
      </c>
      <c r="G77" s="68">
        <f t="shared" si="63"/>
        <v>0.10909090909090909</v>
      </c>
      <c r="H77" s="68">
        <f t="shared" si="64"/>
        <v>-5.6945642795513375E-2</v>
      </c>
      <c r="I77" s="68">
        <f t="shared" si="65"/>
        <v>0.43461538461538463</v>
      </c>
      <c r="J77" s="68">
        <f t="shared" si="66"/>
        <v>-0.10445682451253482</v>
      </c>
      <c r="K77" s="68">
        <f t="shared" si="67"/>
        <v>-4.2875157629255992E-2</v>
      </c>
      <c r="L77" s="68">
        <f t="shared" si="68"/>
        <v>-0.32021957913998172</v>
      </c>
      <c r="M77" s="68">
        <f t="shared" si="69"/>
        <v>9.5174262734584444E-2</v>
      </c>
      <c r="N77" s="68">
        <f t="shared" si="70"/>
        <v>-3.8880248833592534E-2</v>
      </c>
      <c r="O77" s="68">
        <f t="shared" si="39"/>
        <v>0.11198945981554677</v>
      </c>
      <c r="P77" s="68">
        <f t="shared" si="40"/>
        <v>9.2866756393001348E-2</v>
      </c>
      <c r="Q77" s="68">
        <f t="shared" si="41"/>
        <v>-0.408812729498164</v>
      </c>
      <c r="R77" s="68">
        <f t="shared" si="41"/>
        <v>0.27993527508090615</v>
      </c>
      <c r="S77" s="68">
        <f t="shared" si="41"/>
        <v>-2.2511848341232227E-2</v>
      </c>
      <c r="T77" s="68">
        <f t="shared" si="41"/>
        <v>-0.18103448275862069</v>
      </c>
      <c r="U77" s="68">
        <f t="shared" si="41"/>
        <v>0.3105590062111801</v>
      </c>
      <c r="V77" s="68">
        <f t="shared" si="41"/>
        <v>-0.10745891276864729</v>
      </c>
      <c r="W77" s="68">
        <f t="shared" si="71"/>
        <v>-9.9393939393939396E-2</v>
      </c>
      <c r="X77" s="68">
        <f t="shared" si="42"/>
        <v>0.29774436090225564</v>
      </c>
      <c r="Y77" s="68">
        <f t="shared" si="42"/>
        <v>-0.18009478672985782</v>
      </c>
      <c r="Z77" s="68">
        <f t="shared" si="42"/>
        <v>-8.7818696883852687E-2</v>
      </c>
      <c r="AA77" s="68">
        <f t="shared" si="42"/>
        <v>-0.42530282637954242</v>
      </c>
      <c r="AB77" s="68">
        <f t="shared" si="42"/>
        <v>-0.59327925840092699</v>
      </c>
      <c r="AC77" s="68">
        <f t="shared" si="43"/>
        <v>-0.33718689788053952</v>
      </c>
      <c r="AD77" s="68">
        <f t="shared" si="43"/>
        <v>-0.47204968944099379</v>
      </c>
      <c r="AE77" s="68">
        <f t="shared" si="43"/>
        <v>0.14051522248243559</v>
      </c>
      <c r="AF77" s="68">
        <f t="shared" si="43"/>
        <v>-6.8376068376068383E-2</v>
      </c>
      <c r="AG77" s="68">
        <f t="shared" si="43"/>
        <v>-0.28197674418604651</v>
      </c>
      <c r="AH77" s="68">
        <f t="shared" si="43"/>
        <v>0</v>
      </c>
      <c r="AI77" s="68">
        <f t="shared" si="43"/>
        <v>-0.23408624229979466</v>
      </c>
      <c r="AJ77" s="68">
        <f t="shared" si="43"/>
        <v>0.16819571865443425</v>
      </c>
      <c r="AK77" s="68">
        <f t="shared" si="44"/>
        <v>0.34412955465587042</v>
      </c>
      <c r="AL77" s="68">
        <f t="shared" si="44"/>
        <v>0.1</v>
      </c>
      <c r="AM77" s="68">
        <f t="shared" si="44"/>
        <v>0.7372654155495979</v>
      </c>
      <c r="AN77" s="68">
        <f t="shared" si="44"/>
        <v>7.5916230366492143E-2</v>
      </c>
      <c r="AO77" s="68">
        <f t="shared" si="44"/>
        <v>7.2289156626506021E-2</v>
      </c>
      <c r="AP77" s="68">
        <f t="shared" si="45"/>
        <v>0.18716577540106952</v>
      </c>
      <c r="AQ77" s="68">
        <f t="shared" si="45"/>
        <v>-0.37962962962962965</v>
      </c>
      <c r="AR77" s="68">
        <f t="shared" si="45"/>
        <v>3.4063260340632603E-2</v>
      </c>
      <c r="AS77" s="68">
        <f t="shared" si="45"/>
        <v>2.8089887640449437E-2</v>
      </c>
      <c r="AT77" s="68">
        <f t="shared" si="45"/>
        <v>9.6846846846846843E-2</v>
      </c>
      <c r="AU77" s="79">
        <f t="shared" si="46"/>
        <v>0.13930348258706468</v>
      </c>
      <c r="AV77" s="79">
        <f t="shared" si="46"/>
        <v>0.26823529411764707</v>
      </c>
      <c r="AW77" s="79">
        <f t="shared" si="46"/>
        <v>0.26229508196721313</v>
      </c>
      <c r="AX77" s="79">
        <f t="shared" si="46"/>
        <v>6.1601642710472282E-3</v>
      </c>
      <c r="AY77" s="79">
        <f t="shared" si="46"/>
        <v>0.18558951965065501</v>
      </c>
      <c r="AZ77" s="79">
        <f t="shared" si="47"/>
        <v>-0.53617810760667906</v>
      </c>
      <c r="BA77" s="79">
        <f t="shared" si="47"/>
        <v>2.813852813852814E-2</v>
      </c>
      <c r="BB77" s="79">
        <f t="shared" si="47"/>
        <v>-0.26938775510204083</v>
      </c>
      <c r="BC77" s="79">
        <f t="shared" si="47"/>
        <v>-0.19521178637200737</v>
      </c>
      <c r="BD77" s="68">
        <f t="shared" si="48"/>
        <v>0.91507692307692312</v>
      </c>
      <c r="BE77" s="68">
        <f t="shared" si="49"/>
        <v>5.2377892030848326E-2</v>
      </c>
      <c r="BF77" s="68">
        <f t="shared" si="50"/>
        <v>-0.10320610687022901</v>
      </c>
      <c r="BG77" s="68">
        <f t="shared" si="51"/>
        <v>-2.3833844058563161E-3</v>
      </c>
      <c r="BH77" s="68">
        <f t="shared" si="52"/>
        <v>-3.4470989761092148E-2</v>
      </c>
      <c r="BI77" s="68">
        <f t="shared" si="53"/>
        <v>-2.1208907741251327E-2</v>
      </c>
      <c r="BJ77" s="68">
        <f t="shared" si="54"/>
        <v>-0.47201155651859877</v>
      </c>
      <c r="BK77" s="68">
        <f t="shared" si="54"/>
        <v>-4.1723666210670314E-2</v>
      </c>
      <c r="BL77" s="68">
        <f t="shared" si="54"/>
        <v>4.2826552462526764E-2</v>
      </c>
      <c r="BM77" s="68">
        <f t="shared" si="54"/>
        <v>0.27241615331964408</v>
      </c>
      <c r="BN77" s="68">
        <f t="shared" si="54"/>
        <v>-9.6288327057557827E-2</v>
      </c>
      <c r="BO77" s="79">
        <f t="shared" si="54"/>
        <v>0.16011904761904761</v>
      </c>
      <c r="BP77" s="79">
        <f t="shared" si="54"/>
        <v>-0.16572601334017445</v>
      </c>
    </row>
    <row r="78" spans="2:68" ht="15" customHeight="1" thickBot="1" x14ac:dyDescent="0.25">
      <c r="B78" s="64" t="s">
        <v>29</v>
      </c>
      <c r="C78" s="68">
        <f t="shared" si="34"/>
        <v>0.3125</v>
      </c>
      <c r="D78" s="68">
        <f t="shared" si="35"/>
        <v>1.537037037037037</v>
      </c>
      <c r="E78" s="68">
        <f t="shared" si="36"/>
        <v>2.7073170731707319</v>
      </c>
      <c r="F78" s="68">
        <f t="shared" si="37"/>
        <v>1.3932584269662922</v>
      </c>
      <c r="G78" s="68">
        <f t="shared" si="63"/>
        <v>-7.1428571428571425E-2</v>
      </c>
      <c r="H78" s="68">
        <f t="shared" si="64"/>
        <v>-0.13868613138686131</v>
      </c>
      <c r="I78" s="68">
        <f t="shared" si="65"/>
        <v>-0.44736842105263158</v>
      </c>
      <c r="J78" s="68">
        <f t="shared" si="66"/>
        <v>5.6338028169014086E-2</v>
      </c>
      <c r="K78" s="68">
        <f t="shared" si="67"/>
        <v>0.11965811965811966</v>
      </c>
      <c r="L78" s="68">
        <f t="shared" si="68"/>
        <v>-0.22033898305084745</v>
      </c>
      <c r="M78" s="68">
        <f t="shared" ref="M78:N82" si="72">+(Q23-M23)/M23</f>
        <v>0.32142857142857145</v>
      </c>
      <c r="N78" s="68">
        <f t="shared" si="72"/>
        <v>-0.08</v>
      </c>
      <c r="O78" s="68">
        <f t="shared" si="39"/>
        <v>0.62595419847328249</v>
      </c>
      <c r="P78" s="68">
        <f t="shared" si="40"/>
        <v>0.25</v>
      </c>
      <c r="Q78" s="68">
        <f t="shared" si="41"/>
        <v>3.6036036036036036E-2</v>
      </c>
      <c r="R78" s="68">
        <f t="shared" si="41"/>
        <v>-0.1111111111111111</v>
      </c>
      <c r="S78" s="68">
        <f t="shared" si="41"/>
        <v>-0.26760563380281688</v>
      </c>
      <c r="T78" s="68">
        <f t="shared" si="41"/>
        <v>0.83478260869565213</v>
      </c>
      <c r="U78" s="68">
        <f t="shared" si="41"/>
        <v>0.10434782608695652</v>
      </c>
      <c r="V78" s="68">
        <f t="shared" si="41"/>
        <v>0.60869565217391308</v>
      </c>
      <c r="W78" s="68">
        <f t="shared" si="71"/>
        <v>-0.26282051282051283</v>
      </c>
      <c r="X78" s="68">
        <f t="shared" si="42"/>
        <v>-0.34123222748815168</v>
      </c>
      <c r="Y78" s="68">
        <f t="shared" si="42"/>
        <v>-0.12598425196850394</v>
      </c>
      <c r="Z78" s="68">
        <f t="shared" si="42"/>
        <v>-0.52702702702702697</v>
      </c>
      <c r="AA78" s="68">
        <f t="shared" si="42"/>
        <v>-5.2173913043478258E-2</v>
      </c>
      <c r="AB78" s="68">
        <f t="shared" si="42"/>
        <v>-0.15827338129496402</v>
      </c>
      <c r="AC78" s="68">
        <f t="shared" si="43"/>
        <v>0.24324324324324326</v>
      </c>
      <c r="AD78" s="68">
        <f t="shared" si="43"/>
        <v>-0.19285714285714287</v>
      </c>
      <c r="AE78" s="68">
        <f t="shared" si="43"/>
        <v>0.24770642201834864</v>
      </c>
      <c r="AF78" s="68">
        <f t="shared" si="43"/>
        <v>0.58974358974358976</v>
      </c>
      <c r="AG78" s="68">
        <f t="shared" si="43"/>
        <v>0.33333333333333331</v>
      </c>
      <c r="AH78" s="68">
        <f t="shared" si="43"/>
        <v>0.83185840707964598</v>
      </c>
      <c r="AI78" s="68">
        <f t="shared" si="43"/>
        <v>-0.47058823529411764</v>
      </c>
      <c r="AJ78" s="68">
        <f t="shared" si="43"/>
        <v>-0.43548387096774194</v>
      </c>
      <c r="AK78" s="68">
        <f t="shared" si="44"/>
        <v>-0.51630434782608692</v>
      </c>
      <c r="AL78" s="68">
        <f t="shared" si="44"/>
        <v>-0.54589371980676327</v>
      </c>
      <c r="AM78" s="68">
        <f t="shared" si="44"/>
        <v>0.45833333333333331</v>
      </c>
      <c r="AN78" s="68">
        <f t="shared" si="44"/>
        <v>0.20952380952380953</v>
      </c>
      <c r="AO78" s="68">
        <f t="shared" si="44"/>
        <v>1.1235955056179775E-2</v>
      </c>
      <c r="AP78" s="68">
        <f t="shared" si="45"/>
        <v>0.18085106382978725</v>
      </c>
      <c r="AQ78" s="68">
        <f t="shared" si="45"/>
        <v>-1.9047619047619049E-2</v>
      </c>
      <c r="AR78" s="68">
        <f t="shared" si="45"/>
        <v>0.28346456692913385</v>
      </c>
      <c r="AS78" s="68">
        <f t="shared" si="45"/>
        <v>5.5555555555555552E-2</v>
      </c>
      <c r="AT78" s="68">
        <f t="shared" si="45"/>
        <v>0.14414414414414414</v>
      </c>
      <c r="AU78" s="79">
        <f t="shared" si="46"/>
        <v>7.7669902912621352E-2</v>
      </c>
      <c r="AV78" s="79">
        <f t="shared" si="46"/>
        <v>-0.25766871165644173</v>
      </c>
      <c r="AW78" s="79">
        <f t="shared" si="46"/>
        <v>0.36842105263157893</v>
      </c>
      <c r="AX78" s="79">
        <f t="shared" si="46"/>
        <v>0.11023622047244094</v>
      </c>
      <c r="AY78" s="79">
        <f t="shared" si="46"/>
        <v>0.36936936936936937</v>
      </c>
      <c r="AZ78" s="79">
        <f t="shared" si="47"/>
        <v>-0.4049586776859504</v>
      </c>
      <c r="BA78" s="79">
        <f t="shared" si="47"/>
        <v>-0.13076923076923078</v>
      </c>
      <c r="BB78" s="79">
        <f t="shared" si="47"/>
        <v>-0.24822695035460993</v>
      </c>
      <c r="BC78" s="79">
        <f t="shared" si="47"/>
        <v>-0.18421052631578946</v>
      </c>
      <c r="BD78" s="68">
        <f t="shared" si="48"/>
        <v>1.2428571428571429</v>
      </c>
      <c r="BE78" s="68">
        <f t="shared" si="49"/>
        <v>-0.13375796178343949</v>
      </c>
      <c r="BF78" s="68">
        <f t="shared" si="50"/>
        <v>-5.5147058823529415E-3</v>
      </c>
      <c r="BG78" s="68">
        <f t="shared" si="51"/>
        <v>0.15896487985212571</v>
      </c>
      <c r="BH78" s="68">
        <f t="shared" si="52"/>
        <v>0.25996810207336524</v>
      </c>
      <c r="BI78" s="68">
        <f t="shared" si="53"/>
        <v>-0.36075949367088606</v>
      </c>
      <c r="BJ78" s="68">
        <f t="shared" si="54"/>
        <v>-5.5445544554455446E-2</v>
      </c>
      <c r="BK78" s="68">
        <f t="shared" si="54"/>
        <v>0.4947589098532495</v>
      </c>
      <c r="BL78" s="68">
        <f t="shared" si="54"/>
        <v>-0.49509116409537168</v>
      </c>
      <c r="BM78" s="68">
        <f t="shared" si="54"/>
        <v>0.20277777777777778</v>
      </c>
      <c r="BN78" s="68">
        <f t="shared" si="54"/>
        <v>0.12702078521939955</v>
      </c>
      <c r="BO78" s="79">
        <f t="shared" si="54"/>
        <v>3.0737704918032786E-2</v>
      </c>
      <c r="BP78" s="79">
        <f t="shared" si="54"/>
        <v>-0.11928429423459244</v>
      </c>
    </row>
    <row r="79" spans="2:68" ht="15" customHeight="1" thickBot="1" x14ac:dyDescent="0.25">
      <c r="B79" s="64" t="s">
        <v>94</v>
      </c>
      <c r="C79" s="68">
        <f t="shared" si="34"/>
        <v>0.21280991735537191</v>
      </c>
      <c r="D79" s="68">
        <f t="shared" si="35"/>
        <v>0.50322580645161286</v>
      </c>
      <c r="E79" s="68">
        <f t="shared" si="36"/>
        <v>0.69312169312169314</v>
      </c>
      <c r="F79" s="68">
        <f t="shared" si="37"/>
        <v>0.37275985663082439</v>
      </c>
      <c r="G79" s="68">
        <f t="shared" si="63"/>
        <v>-0.16524701873935263</v>
      </c>
      <c r="H79" s="68">
        <f t="shared" si="64"/>
        <v>8.15450643776824E-2</v>
      </c>
      <c r="I79" s="68">
        <f t="shared" si="65"/>
        <v>0.26250000000000001</v>
      </c>
      <c r="J79" s="68">
        <f t="shared" si="66"/>
        <v>0.24804177545691905</v>
      </c>
      <c r="K79" s="68">
        <f t="shared" si="67"/>
        <v>-1.6326530612244899E-2</v>
      </c>
      <c r="L79" s="68">
        <f t="shared" si="68"/>
        <v>-4.7619047619047616E-2</v>
      </c>
      <c r="M79" s="68">
        <f t="shared" si="72"/>
        <v>-0.12871287128712872</v>
      </c>
      <c r="N79" s="68">
        <f t="shared" si="72"/>
        <v>-0.29916317991631797</v>
      </c>
      <c r="O79" s="68">
        <f t="shared" si="39"/>
        <v>8.0912863070539423E-2</v>
      </c>
      <c r="P79" s="68">
        <f t="shared" si="40"/>
        <v>-0.1125</v>
      </c>
      <c r="Q79" s="68">
        <f t="shared" si="41"/>
        <v>0.11931818181818182</v>
      </c>
      <c r="R79" s="68">
        <f t="shared" si="41"/>
        <v>0.61194029850746268</v>
      </c>
      <c r="S79" s="68">
        <f t="shared" si="41"/>
        <v>-1.7274472168905951E-2</v>
      </c>
      <c r="T79" s="68">
        <f t="shared" si="41"/>
        <v>-9.3896713615023476E-3</v>
      </c>
      <c r="U79" s="68">
        <f t="shared" si="41"/>
        <v>-6.5989847715736044E-2</v>
      </c>
      <c r="V79" s="68">
        <f t="shared" si="41"/>
        <v>-0.27777777777777779</v>
      </c>
      <c r="W79" s="68">
        <f t="shared" si="71"/>
        <v>-1.171875E-2</v>
      </c>
      <c r="X79" s="68">
        <f t="shared" si="42"/>
        <v>7.3459715639810422E-2</v>
      </c>
      <c r="Y79" s="68">
        <f t="shared" si="42"/>
        <v>-0.22282608695652173</v>
      </c>
      <c r="Z79" s="68">
        <f t="shared" si="42"/>
        <v>5.8974358974358973E-2</v>
      </c>
      <c r="AA79" s="68">
        <f t="shared" si="42"/>
        <v>-5.533596837944664E-2</v>
      </c>
      <c r="AB79" s="68">
        <f t="shared" si="42"/>
        <v>-4.194260485651214E-2</v>
      </c>
      <c r="AC79" s="68">
        <f t="shared" si="43"/>
        <v>0.11538461538461539</v>
      </c>
      <c r="AD79" s="68">
        <f t="shared" si="43"/>
        <v>-0.16464891041162227</v>
      </c>
      <c r="AE79" s="68">
        <f t="shared" si="43"/>
        <v>-0.21966527196652719</v>
      </c>
      <c r="AF79" s="68">
        <f t="shared" si="43"/>
        <v>-0.10368663594470046</v>
      </c>
      <c r="AG79" s="68">
        <f t="shared" si="43"/>
        <v>-0.15673981191222572</v>
      </c>
      <c r="AH79" s="68">
        <f t="shared" si="43"/>
        <v>8.1159420289855067E-2</v>
      </c>
      <c r="AI79" s="68">
        <f t="shared" si="43"/>
        <v>-0.11796246648793565</v>
      </c>
      <c r="AJ79" s="68">
        <f t="shared" si="43"/>
        <v>-0.16452442159383032</v>
      </c>
      <c r="AK79" s="68">
        <f t="shared" si="44"/>
        <v>1.1152416356877323E-2</v>
      </c>
      <c r="AL79" s="68">
        <f t="shared" si="44"/>
        <v>-0.10187667560321716</v>
      </c>
      <c r="AM79" s="68">
        <f t="shared" si="44"/>
        <v>0.18237082066869301</v>
      </c>
      <c r="AN79" s="68">
        <f t="shared" si="44"/>
        <v>0.20615384615384616</v>
      </c>
      <c r="AO79" s="68">
        <f t="shared" si="44"/>
        <v>0.20955882352941177</v>
      </c>
      <c r="AP79" s="68">
        <f t="shared" si="45"/>
        <v>0.25970149253731345</v>
      </c>
      <c r="AQ79" s="68">
        <f t="shared" si="45"/>
        <v>7.7120822622107968E-3</v>
      </c>
      <c r="AR79" s="68">
        <f t="shared" si="45"/>
        <v>-1.5306122448979591E-2</v>
      </c>
      <c r="AS79" s="68">
        <f t="shared" si="45"/>
        <v>-0.1337386018237082</v>
      </c>
      <c r="AT79" s="68">
        <f t="shared" si="45"/>
        <v>-0.12085308056872038</v>
      </c>
      <c r="AU79" s="79">
        <f t="shared" si="46"/>
        <v>-5.1020408163265302E-3</v>
      </c>
      <c r="AV79" s="79">
        <f t="shared" si="46"/>
        <v>-1.5544041450777202E-2</v>
      </c>
      <c r="AW79" s="79">
        <f t="shared" si="46"/>
        <v>-3.5087719298245612E-2</v>
      </c>
      <c r="AX79" s="79">
        <f t="shared" si="46"/>
        <v>-0.14285714285714285</v>
      </c>
      <c r="AY79" s="79">
        <f t="shared" si="46"/>
        <v>-0.16153846153846155</v>
      </c>
      <c r="AZ79" s="79">
        <f t="shared" si="47"/>
        <v>-0.57105263157894737</v>
      </c>
      <c r="BA79" s="79">
        <f t="shared" si="47"/>
        <v>0.24363636363636362</v>
      </c>
      <c r="BB79" s="79">
        <f t="shared" si="47"/>
        <v>0.33647798742138363</v>
      </c>
      <c r="BC79" s="79">
        <f t="shared" si="47"/>
        <v>0.60550458715596334</v>
      </c>
      <c r="BD79" s="68">
        <f t="shared" si="48"/>
        <v>0.39144215530903326</v>
      </c>
      <c r="BE79" s="68">
        <f t="shared" si="49"/>
        <v>6.8337129840546698E-2</v>
      </c>
      <c r="BF79" s="68">
        <f t="shared" si="50"/>
        <v>-0.12100213219616204</v>
      </c>
      <c r="BG79" s="68">
        <f t="shared" si="51"/>
        <v>0.1406913280776228</v>
      </c>
      <c r="BH79" s="68">
        <f t="shared" si="52"/>
        <v>-0.10047846889952153</v>
      </c>
      <c r="BI79" s="68">
        <f t="shared" si="53"/>
        <v>-2.0094562647754138E-2</v>
      </c>
      <c r="BJ79" s="68">
        <f t="shared" si="54"/>
        <v>-4.9457177322074788E-2</v>
      </c>
      <c r="BK79" s="68">
        <f t="shared" si="54"/>
        <v>-0.10913705583756345</v>
      </c>
      <c r="BL79" s="68">
        <f t="shared" si="54"/>
        <v>-0.10185185185185185</v>
      </c>
      <c r="BM79" s="68">
        <f t="shared" si="54"/>
        <v>0.21490880253766853</v>
      </c>
      <c r="BN79" s="68">
        <f t="shared" si="54"/>
        <v>-6.3968668407310705E-2</v>
      </c>
      <c r="BO79" s="79">
        <f t="shared" si="54"/>
        <v>-4.9511854951185492E-2</v>
      </c>
      <c r="BP79" s="79">
        <f t="shared" si="54"/>
        <v>-7.7769625825385186E-2</v>
      </c>
    </row>
    <row r="80" spans="2:68" ht="15" customHeight="1" thickBot="1" x14ac:dyDescent="0.25">
      <c r="B80" s="64" t="s">
        <v>30</v>
      </c>
      <c r="C80" s="68">
        <f t="shared" si="34"/>
        <v>0.52717391304347827</v>
      </c>
      <c r="D80" s="68">
        <f t="shared" si="35"/>
        <v>0.25909090909090909</v>
      </c>
      <c r="E80" s="68">
        <f t="shared" si="36"/>
        <v>0.5</v>
      </c>
      <c r="F80" s="68">
        <f t="shared" si="37"/>
        <v>0.7847533632286996</v>
      </c>
      <c r="G80" s="68">
        <f t="shared" si="63"/>
        <v>0.604982206405694</v>
      </c>
      <c r="H80" s="68">
        <f t="shared" si="64"/>
        <v>0.24909747292418771</v>
      </c>
      <c r="I80" s="68">
        <f t="shared" si="65"/>
        <v>0.21527777777777779</v>
      </c>
      <c r="J80" s="68">
        <f t="shared" si="66"/>
        <v>-4.5226130653266333E-2</v>
      </c>
      <c r="K80" s="68">
        <f t="shared" si="67"/>
        <v>1.5521064301552107E-2</v>
      </c>
      <c r="L80" s="68">
        <f t="shared" si="68"/>
        <v>8.3815028901734104E-2</v>
      </c>
      <c r="M80" s="68">
        <f t="shared" si="72"/>
        <v>-3.7142857142857144E-2</v>
      </c>
      <c r="N80" s="68">
        <f t="shared" si="72"/>
        <v>-5.526315789473684E-2</v>
      </c>
      <c r="O80" s="68">
        <f t="shared" si="39"/>
        <v>-6.9868995633187769E-2</v>
      </c>
      <c r="P80" s="68">
        <f t="shared" si="40"/>
        <v>-1.8666666666666668E-2</v>
      </c>
      <c r="Q80" s="68">
        <f t="shared" si="41"/>
        <v>2.967359050445104E-3</v>
      </c>
      <c r="R80" s="68">
        <f t="shared" si="41"/>
        <v>-2.5069637883008356E-2</v>
      </c>
      <c r="S80" s="68">
        <f t="shared" si="41"/>
        <v>-0.21361502347417841</v>
      </c>
      <c r="T80" s="68">
        <f t="shared" si="41"/>
        <v>0.1766304347826087</v>
      </c>
      <c r="U80" s="68">
        <f t="shared" si="41"/>
        <v>-0.27514792899408286</v>
      </c>
      <c r="V80" s="68">
        <f t="shared" si="41"/>
        <v>-0.16857142857142857</v>
      </c>
      <c r="W80" s="68">
        <f t="shared" si="71"/>
        <v>7.1641791044776124E-2</v>
      </c>
      <c r="X80" s="68">
        <f t="shared" si="42"/>
        <v>-0.37182448036951499</v>
      </c>
      <c r="Y80" s="68">
        <f t="shared" si="42"/>
        <v>0.14693877551020409</v>
      </c>
      <c r="Z80" s="68">
        <f t="shared" si="42"/>
        <v>0.18900343642611683</v>
      </c>
      <c r="AA80" s="68">
        <f t="shared" si="42"/>
        <v>8.356545961002786E-3</v>
      </c>
      <c r="AB80" s="68">
        <f t="shared" si="42"/>
        <v>6.6176470588235295E-2</v>
      </c>
      <c r="AC80" s="68">
        <f t="shared" si="43"/>
        <v>-0.20640569395017794</v>
      </c>
      <c r="AD80" s="68">
        <f t="shared" si="43"/>
        <v>-0.13005780346820808</v>
      </c>
      <c r="AE80" s="68">
        <f t="shared" si="43"/>
        <v>4.6961325966850827E-2</v>
      </c>
      <c r="AF80" s="68">
        <f t="shared" si="43"/>
        <v>-0.1310344827586207</v>
      </c>
      <c r="AG80" s="68">
        <f t="shared" si="43"/>
        <v>4.4843049327354258E-2</v>
      </c>
      <c r="AH80" s="68">
        <f t="shared" si="43"/>
        <v>-0.17940199335548174</v>
      </c>
      <c r="AI80" s="68">
        <f t="shared" si="43"/>
        <v>-0.33773087071240104</v>
      </c>
      <c r="AJ80" s="68">
        <f t="shared" si="43"/>
        <v>3.5714285714285712E-2</v>
      </c>
      <c r="AK80" s="68">
        <f t="shared" si="44"/>
        <v>2.575107296137339E-2</v>
      </c>
      <c r="AL80" s="68">
        <f t="shared" si="44"/>
        <v>0.19433198380566802</v>
      </c>
      <c r="AM80" s="68">
        <f t="shared" si="44"/>
        <v>0.3147410358565737</v>
      </c>
      <c r="AN80" s="68">
        <f t="shared" si="44"/>
        <v>0.27969348659003829</v>
      </c>
      <c r="AO80" s="68">
        <f t="shared" si="44"/>
        <v>9.6234309623430964E-2</v>
      </c>
      <c r="AP80" s="68">
        <f t="shared" si="45"/>
        <v>2.3728813559322035E-2</v>
      </c>
      <c r="AQ80" s="68">
        <f t="shared" si="45"/>
        <v>-6.0606060606060608E-2</v>
      </c>
      <c r="AR80" s="68">
        <f t="shared" si="45"/>
        <v>-0.1467065868263473</v>
      </c>
      <c r="AS80" s="68">
        <f t="shared" si="45"/>
        <v>-9.9236641221374045E-2</v>
      </c>
      <c r="AT80" s="68">
        <f t="shared" si="45"/>
        <v>5.2980132450331126E-2</v>
      </c>
      <c r="AU80" s="79">
        <f t="shared" si="46"/>
        <v>-3.2258064516129032E-3</v>
      </c>
      <c r="AV80" s="79">
        <f t="shared" si="46"/>
        <v>4.5614035087719301E-2</v>
      </c>
      <c r="AW80" s="79">
        <f t="shared" si="46"/>
        <v>7.2033898305084748E-2</v>
      </c>
      <c r="AX80" s="79">
        <f t="shared" si="46"/>
        <v>-9.433962264150943E-3</v>
      </c>
      <c r="AY80" s="79">
        <f t="shared" si="46"/>
        <v>-0.13915857605177995</v>
      </c>
      <c r="AZ80" s="79">
        <f t="shared" si="47"/>
        <v>-0.40604026845637586</v>
      </c>
      <c r="BA80" s="79">
        <f t="shared" si="47"/>
        <v>0.17786561264822134</v>
      </c>
      <c r="BB80" s="79">
        <f t="shared" si="47"/>
        <v>0.11428571428571428</v>
      </c>
      <c r="BC80" s="79">
        <f t="shared" si="47"/>
        <v>3.7593984962406013E-2</v>
      </c>
      <c r="BD80" s="68">
        <f t="shared" si="48"/>
        <v>0.51892551892551897</v>
      </c>
      <c r="BE80" s="68">
        <f t="shared" si="49"/>
        <v>0.227491961414791</v>
      </c>
      <c r="BF80" s="68">
        <f t="shared" si="50"/>
        <v>1.3097576948264572E-3</v>
      </c>
      <c r="BG80" s="68">
        <f t="shared" si="51"/>
        <v>-3.0739045127534337E-2</v>
      </c>
      <c r="BH80" s="68">
        <f t="shared" si="52"/>
        <v>-0.12010796221322537</v>
      </c>
      <c r="BI80" s="68">
        <f t="shared" si="53"/>
        <v>-3.5276073619631899E-2</v>
      </c>
      <c r="BJ80" s="68">
        <f t="shared" si="54"/>
        <v>-6.518282988871224E-2</v>
      </c>
      <c r="BK80" s="68">
        <f t="shared" si="54"/>
        <v>-5.5272108843537414E-2</v>
      </c>
      <c r="BL80" s="68">
        <f t="shared" si="54"/>
        <v>-5.8505850585058507E-2</v>
      </c>
      <c r="BM80" s="68">
        <f t="shared" si="54"/>
        <v>0.17399617590822181</v>
      </c>
      <c r="BN80" s="68">
        <f t="shared" si="54"/>
        <v>-6.4332247557003258E-2</v>
      </c>
      <c r="BO80" s="79">
        <f t="shared" si="54"/>
        <v>2.2628372497824196E-2</v>
      </c>
      <c r="BP80" s="79">
        <f t="shared" si="54"/>
        <v>-7.0638297872340425E-2</v>
      </c>
    </row>
    <row r="81" spans="2:68" ht="15" customHeight="1" thickBot="1" x14ac:dyDescent="0.25">
      <c r="B81" s="64" t="s">
        <v>31</v>
      </c>
      <c r="C81" s="68">
        <f t="shared" si="34"/>
        <v>0.18613138686131386</v>
      </c>
      <c r="D81" s="68">
        <f t="shared" si="35"/>
        <v>1.5134474327628362</v>
      </c>
      <c r="E81" s="68">
        <f t="shared" si="36"/>
        <v>1.4318181818181819</v>
      </c>
      <c r="F81" s="68">
        <f t="shared" si="37"/>
        <v>0.92730844793713163</v>
      </c>
      <c r="G81" s="68">
        <f t="shared" si="63"/>
        <v>0.74923076923076926</v>
      </c>
      <c r="H81" s="68">
        <f t="shared" si="64"/>
        <v>0.13618677042801555</v>
      </c>
      <c r="I81" s="68">
        <f t="shared" si="65"/>
        <v>-0.3343717549325026</v>
      </c>
      <c r="J81" s="68">
        <f t="shared" si="66"/>
        <v>-0.14780835881753313</v>
      </c>
      <c r="K81" s="68">
        <f t="shared" si="67"/>
        <v>-9.5866314863676347E-2</v>
      </c>
      <c r="L81" s="68">
        <f t="shared" si="68"/>
        <v>-0.3809931506849315</v>
      </c>
      <c r="M81" s="68">
        <f t="shared" si="72"/>
        <v>-0.13728549141965679</v>
      </c>
      <c r="N81" s="68">
        <f t="shared" si="72"/>
        <v>-3.8277511961722487E-2</v>
      </c>
      <c r="O81" s="68">
        <f t="shared" si="39"/>
        <v>-0.19747081712062256</v>
      </c>
      <c r="P81" s="68">
        <f t="shared" si="40"/>
        <v>0.1078838174273859</v>
      </c>
      <c r="Q81" s="68">
        <f t="shared" si="41"/>
        <v>-4.5207956600361664E-2</v>
      </c>
      <c r="R81" s="68">
        <f t="shared" si="41"/>
        <v>2.1144278606965175E-2</v>
      </c>
      <c r="S81" s="68">
        <f t="shared" si="41"/>
        <v>0.20363636363636364</v>
      </c>
      <c r="T81" s="68">
        <f t="shared" si="41"/>
        <v>-4.7440699126092382E-2</v>
      </c>
      <c r="U81" s="68">
        <f t="shared" si="41"/>
        <v>-1.1363636363636364E-2</v>
      </c>
      <c r="V81" s="68">
        <f t="shared" si="41"/>
        <v>-0.15103532277710111</v>
      </c>
      <c r="W81" s="68">
        <f t="shared" si="71"/>
        <v>-0.40986908358509566</v>
      </c>
      <c r="X81" s="68">
        <f t="shared" si="42"/>
        <v>0.127129750982962</v>
      </c>
      <c r="Y81" s="68">
        <f t="shared" si="42"/>
        <v>-2.8735632183908046E-2</v>
      </c>
      <c r="Z81" s="68">
        <f t="shared" si="42"/>
        <v>0.12195121951219512</v>
      </c>
      <c r="AA81" s="68">
        <f t="shared" si="42"/>
        <v>6.1433447098976107E-2</v>
      </c>
      <c r="AB81" s="68">
        <f t="shared" si="42"/>
        <v>-0.24302325581395348</v>
      </c>
      <c r="AC81" s="68">
        <f t="shared" si="43"/>
        <v>-1.5779092702169626E-2</v>
      </c>
      <c r="AD81" s="68">
        <f t="shared" si="43"/>
        <v>-0.15473145780051151</v>
      </c>
      <c r="AE81" s="68">
        <f t="shared" si="43"/>
        <v>0.31832797427652731</v>
      </c>
      <c r="AF81" s="68">
        <f t="shared" si="43"/>
        <v>-0.11981566820276497</v>
      </c>
      <c r="AG81" s="68">
        <f t="shared" si="43"/>
        <v>-0.12224448897795591</v>
      </c>
      <c r="AH81" s="68">
        <f t="shared" si="43"/>
        <v>-0.20574886535552195</v>
      </c>
      <c r="AI81" s="68">
        <f t="shared" si="43"/>
        <v>-0.37682926829268293</v>
      </c>
      <c r="AJ81" s="68">
        <f t="shared" si="43"/>
        <v>-5.2356020942408377E-2</v>
      </c>
      <c r="AK81" s="68">
        <f t="shared" si="44"/>
        <v>0.35844748858447489</v>
      </c>
      <c r="AL81" s="68">
        <f t="shared" si="44"/>
        <v>-3.8095238095238099E-2</v>
      </c>
      <c r="AM81" s="68">
        <f t="shared" si="44"/>
        <v>1.009784735812133</v>
      </c>
      <c r="AN81" s="68">
        <f t="shared" si="44"/>
        <v>-0.11233885819521179</v>
      </c>
      <c r="AO81" s="68">
        <f t="shared" si="44"/>
        <v>-0.36638655462184871</v>
      </c>
      <c r="AP81" s="68">
        <f t="shared" si="45"/>
        <v>0.12277227722772277</v>
      </c>
      <c r="AQ81" s="68">
        <f t="shared" si="45"/>
        <v>-0.47419668938656279</v>
      </c>
      <c r="AR81" s="68">
        <f t="shared" si="45"/>
        <v>0.2966804979253112</v>
      </c>
      <c r="AS81" s="68">
        <f t="shared" si="45"/>
        <v>4.5092838196286469E-2</v>
      </c>
      <c r="AT81" s="68">
        <f t="shared" si="45"/>
        <v>9.8765432098765427E-2</v>
      </c>
      <c r="AU81" s="79">
        <f t="shared" si="46"/>
        <v>0.78148148148148144</v>
      </c>
      <c r="AV81" s="79">
        <f t="shared" si="46"/>
        <v>0.41120000000000001</v>
      </c>
      <c r="AW81" s="79">
        <f t="shared" si="46"/>
        <v>0.6649746192893401</v>
      </c>
      <c r="AX81" s="79">
        <f t="shared" si="46"/>
        <v>0.18780096308186195</v>
      </c>
      <c r="AY81" s="79">
        <f t="shared" si="46"/>
        <v>-0.29937629937629939</v>
      </c>
      <c r="AZ81" s="79">
        <f t="shared" si="47"/>
        <v>-0.50907029478458055</v>
      </c>
      <c r="BA81" s="79">
        <f t="shared" si="47"/>
        <v>0.2027439024390244</v>
      </c>
      <c r="BB81" s="79">
        <f t="shared" si="47"/>
        <v>1.7567567567567569E-2</v>
      </c>
      <c r="BC81" s="79">
        <f t="shared" si="47"/>
        <v>0.16468842729970326</v>
      </c>
      <c r="BD81" s="68">
        <f t="shared" si="48"/>
        <v>0.94522019334049412</v>
      </c>
      <c r="BE81" s="68">
        <f t="shared" si="49"/>
        <v>4.417448923246825E-2</v>
      </c>
      <c r="BF81" s="68">
        <f t="shared" si="50"/>
        <v>-0.17821258593336858</v>
      </c>
      <c r="BG81" s="68">
        <f t="shared" si="51"/>
        <v>-4.2792792792792793E-2</v>
      </c>
      <c r="BH81" s="68">
        <f t="shared" si="52"/>
        <v>0</v>
      </c>
      <c r="BI81" s="68">
        <f t="shared" si="53"/>
        <v>-8.067226890756303E-2</v>
      </c>
      <c r="BJ81" s="68">
        <f t="shared" si="54"/>
        <v>-0.11042047531992688</v>
      </c>
      <c r="BK81" s="68">
        <f t="shared" si="54"/>
        <v>-3.1648170982326349E-2</v>
      </c>
      <c r="BL81" s="68">
        <f t="shared" si="54"/>
        <v>-8.5738539898132432E-2</v>
      </c>
      <c r="BM81" s="68">
        <f t="shared" si="54"/>
        <v>0.13881151346332404</v>
      </c>
      <c r="BN81" s="68">
        <f t="shared" si="54"/>
        <v>-0.11047696697920913</v>
      </c>
      <c r="BO81" s="79">
        <f t="shared" si="54"/>
        <v>0.48487626031164072</v>
      </c>
      <c r="BP81" s="79">
        <f t="shared" si="54"/>
        <v>-0.18240740740740741</v>
      </c>
    </row>
    <row r="82" spans="2:68" ht="15" customHeight="1" thickBot="1" x14ac:dyDescent="0.25">
      <c r="B82" s="64" t="s">
        <v>54</v>
      </c>
      <c r="C82" s="68">
        <f t="shared" si="34"/>
        <v>1.2672413793103448</v>
      </c>
      <c r="D82" s="68">
        <f t="shared" si="35"/>
        <v>0.16814159292035399</v>
      </c>
      <c r="E82" s="68">
        <f t="shared" si="36"/>
        <v>1.2372881355932204</v>
      </c>
      <c r="F82" s="68">
        <f t="shared" si="37"/>
        <v>0.28823529411764703</v>
      </c>
      <c r="G82" s="68">
        <f t="shared" si="63"/>
        <v>0.35741444866920152</v>
      </c>
      <c r="H82" s="68">
        <f t="shared" si="64"/>
        <v>-0.11363636363636363</v>
      </c>
      <c r="I82" s="68">
        <f t="shared" si="65"/>
        <v>-0.34848484848484851</v>
      </c>
      <c r="J82" s="68">
        <f t="shared" si="66"/>
        <v>0.73515981735159819</v>
      </c>
      <c r="K82" s="68">
        <f t="shared" si="67"/>
        <v>-0.22689075630252101</v>
      </c>
      <c r="L82" s="68">
        <f t="shared" si="68"/>
        <v>-0.32905982905982906</v>
      </c>
      <c r="M82" s="68">
        <f t="shared" si="72"/>
        <v>0.47674418604651164</v>
      </c>
      <c r="N82" s="68">
        <f t="shared" si="72"/>
        <v>-0.19736842105263158</v>
      </c>
      <c r="O82" s="68">
        <f t="shared" si="39"/>
        <v>3.6231884057971016E-2</v>
      </c>
      <c r="P82" s="68">
        <f t="shared" si="40"/>
        <v>0.18471337579617833</v>
      </c>
      <c r="Q82" s="68">
        <f t="shared" si="41"/>
        <v>0.22047244094488189</v>
      </c>
      <c r="R82" s="68">
        <f t="shared" si="41"/>
        <v>-0.18360655737704917</v>
      </c>
      <c r="S82" s="68">
        <f t="shared" si="41"/>
        <v>6.993006993006993E-3</v>
      </c>
      <c r="T82" s="68">
        <f t="shared" si="41"/>
        <v>8.0645161290322578E-2</v>
      </c>
      <c r="U82" s="68">
        <f t="shared" si="41"/>
        <v>-5.1612903225806452E-2</v>
      </c>
      <c r="V82" s="68">
        <f t="shared" si="41"/>
        <v>0.65863453815261042</v>
      </c>
      <c r="W82" s="68">
        <f t="shared" si="71"/>
        <v>-0.33333333333333331</v>
      </c>
      <c r="X82" s="68">
        <f t="shared" si="42"/>
        <v>0.2537313432835821</v>
      </c>
      <c r="Y82" s="68">
        <f t="shared" si="42"/>
        <v>2.0408163265306121E-2</v>
      </c>
      <c r="Z82" s="68">
        <f t="shared" si="42"/>
        <v>-0.5423728813559322</v>
      </c>
      <c r="AA82" s="68">
        <f t="shared" si="42"/>
        <v>-1.0416666666666666E-2</v>
      </c>
      <c r="AB82" s="68">
        <f t="shared" si="42"/>
        <v>-0.38095238095238093</v>
      </c>
      <c r="AC82" s="68">
        <f t="shared" si="43"/>
        <v>-0.62666666666666671</v>
      </c>
      <c r="AD82" s="68">
        <f t="shared" si="43"/>
        <v>-0.32804232804232802</v>
      </c>
      <c r="AE82" s="68">
        <f t="shared" si="43"/>
        <v>0.11052631578947368</v>
      </c>
      <c r="AF82" s="68">
        <f t="shared" si="43"/>
        <v>-0.19871794871794871</v>
      </c>
      <c r="AG82" s="68">
        <f t="shared" si="43"/>
        <v>0.10714285714285714</v>
      </c>
      <c r="AH82" s="68">
        <f t="shared" si="43"/>
        <v>0.55118110236220474</v>
      </c>
      <c r="AI82" s="68">
        <f t="shared" si="43"/>
        <v>-0.1990521327014218</v>
      </c>
      <c r="AJ82" s="68">
        <f t="shared" si="43"/>
        <v>0.496</v>
      </c>
      <c r="AK82" s="68">
        <f t="shared" si="44"/>
        <v>-0.12096774193548387</v>
      </c>
      <c r="AL82" s="68">
        <f t="shared" si="44"/>
        <v>0.13705583756345177</v>
      </c>
      <c r="AM82" s="68">
        <f t="shared" si="44"/>
        <v>-0.15976331360946747</v>
      </c>
      <c r="AN82" s="68">
        <f t="shared" si="44"/>
        <v>-6.9518716577540107E-2</v>
      </c>
      <c r="AO82" s="68">
        <f t="shared" si="44"/>
        <v>0.40366972477064222</v>
      </c>
      <c r="AP82" s="68">
        <f t="shared" si="45"/>
        <v>-0.35714285714285715</v>
      </c>
      <c r="AQ82" s="68">
        <f t="shared" si="45"/>
        <v>2.1126760563380281E-2</v>
      </c>
      <c r="AR82" s="68">
        <f t="shared" si="45"/>
        <v>-0.3045977011494253</v>
      </c>
      <c r="AS82" s="68">
        <f t="shared" si="45"/>
        <v>-0.22222222222222221</v>
      </c>
      <c r="AT82" s="68">
        <f t="shared" si="45"/>
        <v>0.40972222222222221</v>
      </c>
      <c r="AU82" s="79">
        <f t="shared" si="46"/>
        <v>4.8275862068965517E-2</v>
      </c>
      <c r="AV82" s="79">
        <f t="shared" si="46"/>
        <v>0.47933884297520662</v>
      </c>
      <c r="AW82" s="79">
        <f t="shared" si="46"/>
        <v>0.45378151260504201</v>
      </c>
      <c r="AX82" s="79">
        <f t="shared" si="46"/>
        <v>0.10837438423645321</v>
      </c>
      <c r="AY82" s="79">
        <f t="shared" si="46"/>
        <v>0.63815789473684215</v>
      </c>
      <c r="AZ82" s="79">
        <f t="shared" si="47"/>
        <v>-0.12290502793296089</v>
      </c>
      <c r="BA82" s="79">
        <f t="shared" si="47"/>
        <v>5.7803468208092483E-3</v>
      </c>
      <c r="BB82" s="79">
        <f t="shared" si="47"/>
        <v>-0.6711111111111111</v>
      </c>
      <c r="BC82" s="79">
        <f t="shared" si="47"/>
        <v>-2.8112449799196786E-2</v>
      </c>
      <c r="BD82" s="68">
        <f t="shared" si="48"/>
        <v>0.60317460317460314</v>
      </c>
      <c r="BE82" s="68">
        <f t="shared" si="49"/>
        <v>0.13168316831683169</v>
      </c>
      <c r="BF82" s="68">
        <f t="shared" si="50"/>
        <v>-0.13210848643919509</v>
      </c>
      <c r="BG82" s="68">
        <f t="shared" si="51"/>
        <v>3.9314516129032258E-2</v>
      </c>
      <c r="BH82" s="68">
        <f t="shared" si="52"/>
        <v>0.1600387972841901</v>
      </c>
      <c r="BI82" s="68">
        <f t="shared" si="53"/>
        <v>-0.21989966555183946</v>
      </c>
      <c r="BJ82" s="68">
        <f t="shared" si="54"/>
        <v>-0.37299035369774919</v>
      </c>
      <c r="BK82" s="68">
        <f t="shared" si="54"/>
        <v>0.12307692307692308</v>
      </c>
      <c r="BL82" s="68">
        <f t="shared" si="54"/>
        <v>4.8706240487062402E-2</v>
      </c>
      <c r="BM82" s="68">
        <f t="shared" si="54"/>
        <v>-0.11030478955007257</v>
      </c>
      <c r="BN82" s="68">
        <f t="shared" si="54"/>
        <v>-4.0783034257748776E-2</v>
      </c>
      <c r="BO82" s="79">
        <f t="shared" si="54"/>
        <v>0.23979591836734693</v>
      </c>
      <c r="BP82" s="79">
        <f t="shared" si="54"/>
        <v>-0.102880658436214</v>
      </c>
    </row>
    <row r="83" spans="2:68" ht="15" customHeight="1" thickBot="1" x14ac:dyDescent="0.25">
      <c r="B83" s="64" t="s">
        <v>32</v>
      </c>
      <c r="C83" s="68">
        <f t="shared" ref="C83:C93" si="73">+(G28-C28)/C28</f>
        <v>0.41509433962264153</v>
      </c>
      <c r="D83" s="68">
        <f t="shared" ref="D83:D93" si="74">+(H28-D28)/D28</f>
        <v>0.2388888888888889</v>
      </c>
      <c r="E83" s="68">
        <f t="shared" ref="E83:F93" si="75">+(I28-E28)/E28</f>
        <v>1.1329113924050633</v>
      </c>
      <c r="F83" s="68">
        <f t="shared" si="75"/>
        <v>-0.14779874213836477</v>
      </c>
      <c r="G83" s="68">
        <f t="shared" ref="G83:G104" si="76">+(K28-G28)/G28</f>
        <v>0.49666666666666665</v>
      </c>
      <c r="H83" s="68">
        <f t="shared" ref="H83:H104" si="77">+(L28-H28)/H28</f>
        <v>0.98206278026905824</v>
      </c>
      <c r="I83" s="68">
        <f t="shared" ref="I83:I104" si="78">+(M28-I28)/I28</f>
        <v>-9.1988130563798218E-2</v>
      </c>
      <c r="J83" s="68">
        <f t="shared" ref="J83:J104" si="79">+(N28-J28)/J28</f>
        <v>0.33210332103321033</v>
      </c>
      <c r="K83" s="68">
        <f t="shared" ref="K83:K104" si="80">+(O28-K28)/K28</f>
        <v>2.8953229398663696E-2</v>
      </c>
      <c r="L83" s="68">
        <f t="shared" ref="L83:L104" si="81">+(P28-L28)/L28</f>
        <v>-0.167420814479638</v>
      </c>
      <c r="M83" s="68">
        <f t="shared" ref="M83:M104" si="82">+(Q28-M28)/M28</f>
        <v>0.1437908496732026</v>
      </c>
      <c r="N83" s="68">
        <f t="shared" ref="N83:N100" si="83">+(R28-N28)/N28</f>
        <v>-0.27977839335180055</v>
      </c>
      <c r="O83" s="68">
        <f t="shared" si="39"/>
        <v>0.13636363636363635</v>
      </c>
      <c r="P83" s="68">
        <f t="shared" si="40"/>
        <v>0.25</v>
      </c>
      <c r="Q83" s="68">
        <f t="shared" si="41"/>
        <v>-0.17714285714285713</v>
      </c>
      <c r="R83" s="68">
        <f t="shared" si="41"/>
        <v>0.19230769230769232</v>
      </c>
      <c r="S83" s="68">
        <f t="shared" si="41"/>
        <v>-0.3295238095238095</v>
      </c>
      <c r="T83" s="68">
        <f t="shared" si="41"/>
        <v>-2.391304347826087E-2</v>
      </c>
      <c r="U83" s="68">
        <f t="shared" si="41"/>
        <v>0.75694444444444442</v>
      </c>
      <c r="V83" s="68">
        <f t="shared" si="41"/>
        <v>0.52580645161290318</v>
      </c>
      <c r="W83" s="68">
        <f t="shared" si="71"/>
        <v>3.9772727272727272E-2</v>
      </c>
      <c r="X83" s="68">
        <f t="shared" si="42"/>
        <v>-0.27394209354120269</v>
      </c>
      <c r="Y83" s="68">
        <f t="shared" si="42"/>
        <v>-0.4189723320158103</v>
      </c>
      <c r="Z83" s="68">
        <f t="shared" si="42"/>
        <v>9.0909090909090912E-2</v>
      </c>
      <c r="AA83" s="68">
        <f t="shared" si="42"/>
        <v>0.11475409836065574</v>
      </c>
      <c r="AB83" s="68">
        <f t="shared" si="42"/>
        <v>0.1196319018404908</v>
      </c>
      <c r="AC83" s="68">
        <f t="shared" si="43"/>
        <v>-0.1870748299319728</v>
      </c>
      <c r="AD83" s="68">
        <f t="shared" si="43"/>
        <v>0.11821705426356589</v>
      </c>
      <c r="AE83" s="68">
        <f t="shared" si="43"/>
        <v>0.5</v>
      </c>
      <c r="AF83" s="68">
        <f t="shared" si="43"/>
        <v>-0.17260273972602741</v>
      </c>
      <c r="AG83" s="68">
        <f t="shared" si="43"/>
        <v>0.60251046025104604</v>
      </c>
      <c r="AH83" s="68">
        <f t="shared" si="43"/>
        <v>-0.21663778162911612</v>
      </c>
      <c r="AI83" s="68">
        <f t="shared" si="43"/>
        <v>-0.31372549019607843</v>
      </c>
      <c r="AJ83" s="68">
        <f t="shared" si="43"/>
        <v>0.22185430463576158</v>
      </c>
      <c r="AK83" s="68">
        <f t="shared" si="44"/>
        <v>-0.1122715404699739</v>
      </c>
      <c r="AL83" s="68">
        <f t="shared" si="44"/>
        <v>0.18141592920353983</v>
      </c>
      <c r="AM83" s="68">
        <f t="shared" si="44"/>
        <v>-3.5714285714285712E-2</v>
      </c>
      <c r="AN83" s="68">
        <f t="shared" si="44"/>
        <v>7.8590785907859076E-2</v>
      </c>
      <c r="AO83" s="68">
        <f t="shared" si="44"/>
        <v>-0.18529411764705883</v>
      </c>
      <c r="AP83" s="68">
        <f t="shared" si="45"/>
        <v>-0.50749063670411987</v>
      </c>
      <c r="AQ83" s="68">
        <f t="shared" si="45"/>
        <v>-0.16049382716049382</v>
      </c>
      <c r="AR83" s="68">
        <f t="shared" si="45"/>
        <v>-0.23618090452261306</v>
      </c>
      <c r="AS83" s="68">
        <f t="shared" si="45"/>
        <v>0.38628158844765342</v>
      </c>
      <c r="AT83" s="68">
        <f t="shared" si="45"/>
        <v>0.18631178707224336</v>
      </c>
      <c r="AU83" s="79">
        <f t="shared" si="46"/>
        <v>-7.6470588235294124E-2</v>
      </c>
      <c r="AV83" s="79">
        <f t="shared" si="46"/>
        <v>0.26973684210526316</v>
      </c>
      <c r="AW83" s="79">
        <f t="shared" si="46"/>
        <v>-0.12239583333333333</v>
      </c>
      <c r="AX83" s="79">
        <f t="shared" si="46"/>
        <v>-0.13782051282051283</v>
      </c>
      <c r="AY83" s="79">
        <f t="shared" si="46"/>
        <v>-1.2738853503184714E-2</v>
      </c>
      <c r="AZ83" s="79">
        <f t="shared" si="47"/>
        <v>-0.37823834196891193</v>
      </c>
      <c r="BA83" s="79">
        <f t="shared" si="47"/>
        <v>-5.9347181008902079E-3</v>
      </c>
      <c r="BB83" s="79">
        <f t="shared" si="47"/>
        <v>0.23791821561338289</v>
      </c>
      <c r="BC83" s="79">
        <f t="shared" si="47"/>
        <v>-0.35161290322580646</v>
      </c>
      <c r="BD83" s="68">
        <f t="shared" si="48"/>
        <v>0.30299539170506912</v>
      </c>
      <c r="BE83" s="68">
        <f t="shared" si="49"/>
        <v>0.37754199823165341</v>
      </c>
      <c r="BF83" s="68">
        <f t="shared" si="50"/>
        <v>-7.5738125802310652E-2</v>
      </c>
      <c r="BG83" s="68">
        <f t="shared" si="51"/>
        <v>9.930555555555555E-2</v>
      </c>
      <c r="BH83" s="68">
        <f t="shared" si="52"/>
        <v>0.1244472520530638</v>
      </c>
      <c r="BI83" s="68">
        <f t="shared" si="53"/>
        <v>-0.15617977528089888</v>
      </c>
      <c r="BJ83" s="68">
        <f t="shared" si="54"/>
        <v>5.7922769640479363E-2</v>
      </c>
      <c r="BK83" s="68">
        <f t="shared" si="54"/>
        <v>0.10069225928256766</v>
      </c>
      <c r="BL83" s="68">
        <f t="shared" si="54"/>
        <v>-4.9170954831332186E-2</v>
      </c>
      <c r="BM83" s="68">
        <f t="shared" si="54"/>
        <v>-0.19242333132892364</v>
      </c>
      <c r="BN83" s="68">
        <f t="shared" si="54"/>
        <v>-2.2338049143708115E-3</v>
      </c>
      <c r="BO83" s="79">
        <f t="shared" si="54"/>
        <v>-2.5373134328358207E-2</v>
      </c>
      <c r="BP83" s="79">
        <f t="shared" si="54"/>
        <v>-6.738131699846861E-2</v>
      </c>
    </row>
    <row r="84" spans="2:68" ht="15" customHeight="1" thickBot="1" x14ac:dyDescent="0.25">
      <c r="B84" s="64" t="s">
        <v>33</v>
      </c>
      <c r="C84" s="68">
        <f t="shared" si="73"/>
        <v>0.10256410256410256</v>
      </c>
      <c r="D84" s="68">
        <f t="shared" si="74"/>
        <v>0</v>
      </c>
      <c r="E84" s="68">
        <f t="shared" si="75"/>
        <v>2</v>
      </c>
      <c r="F84" s="68">
        <f t="shared" si="75"/>
        <v>0.9</v>
      </c>
      <c r="G84" s="68">
        <f t="shared" si="76"/>
        <v>1.7209302325581395</v>
      </c>
      <c r="H84" s="68">
        <f t="shared" si="77"/>
        <v>1.5</v>
      </c>
      <c r="I84" s="68">
        <f t="shared" si="78"/>
        <v>-0.17857142857142858</v>
      </c>
      <c r="J84" s="68">
        <f t="shared" si="79"/>
        <v>1.0526315789473684E-2</v>
      </c>
      <c r="K84" s="68">
        <f t="shared" si="80"/>
        <v>-0.15384615384615385</v>
      </c>
      <c r="L84" s="68">
        <f t="shared" si="81"/>
        <v>-0.13043478260869565</v>
      </c>
      <c r="M84" s="68">
        <f t="shared" si="82"/>
        <v>0.21739130434782608</v>
      </c>
      <c r="N84" s="68">
        <f t="shared" si="83"/>
        <v>-3.125E-2</v>
      </c>
      <c r="O84" s="68">
        <f t="shared" si="39"/>
        <v>-8.0808080808080815E-2</v>
      </c>
      <c r="P84" s="68">
        <f t="shared" si="40"/>
        <v>0.08</v>
      </c>
      <c r="Q84" s="68">
        <f t="shared" si="41"/>
        <v>-0.34523809523809523</v>
      </c>
      <c r="R84" s="68">
        <f t="shared" si="41"/>
        <v>1.0752688172043012E-2</v>
      </c>
      <c r="S84" s="68">
        <f t="shared" si="41"/>
        <v>0</v>
      </c>
      <c r="T84" s="68">
        <f t="shared" si="41"/>
        <v>-0.35185185185185186</v>
      </c>
      <c r="U84" s="68">
        <f t="shared" si="41"/>
        <v>0.6</v>
      </c>
      <c r="V84" s="68">
        <f t="shared" si="41"/>
        <v>-0.40425531914893614</v>
      </c>
      <c r="W84" s="68">
        <f t="shared" si="71"/>
        <v>-0.14285714285714285</v>
      </c>
      <c r="X84" s="68">
        <f t="shared" si="42"/>
        <v>0.11428571428571428</v>
      </c>
      <c r="Y84" s="68">
        <f t="shared" si="42"/>
        <v>-0.28409090909090912</v>
      </c>
      <c r="Z84" s="68">
        <f t="shared" si="42"/>
        <v>8.9285714285714288E-2</v>
      </c>
      <c r="AA84" s="68">
        <f t="shared" si="42"/>
        <v>-0.30769230769230771</v>
      </c>
      <c r="AB84" s="68">
        <f t="shared" si="42"/>
        <v>-0.65384615384615385</v>
      </c>
      <c r="AC84" s="68">
        <f t="shared" si="43"/>
        <v>-0.42857142857142855</v>
      </c>
      <c r="AD84" s="68">
        <f t="shared" si="43"/>
        <v>-0.29508196721311475</v>
      </c>
      <c r="AE84" s="68">
        <f t="shared" si="43"/>
        <v>0.18518518518518517</v>
      </c>
      <c r="AF84" s="68">
        <f t="shared" si="43"/>
        <v>0.88888888888888884</v>
      </c>
      <c r="AG84" s="68">
        <f t="shared" si="43"/>
        <v>-8.3333333333333329E-2</v>
      </c>
      <c r="AH84" s="68">
        <f t="shared" si="43"/>
        <v>0.20930232558139536</v>
      </c>
      <c r="AI84" s="68">
        <f t="shared" si="43"/>
        <v>-0.59375</v>
      </c>
      <c r="AJ84" s="68">
        <f t="shared" si="43"/>
        <v>-1.9607843137254902E-2</v>
      </c>
      <c r="AK84" s="68">
        <f t="shared" si="44"/>
        <v>-0.12121212121212122</v>
      </c>
      <c r="AL84" s="68">
        <f t="shared" si="44"/>
        <v>-1.9230769230769232E-2</v>
      </c>
      <c r="AM84" s="68">
        <f t="shared" si="44"/>
        <v>2.3461538461538463</v>
      </c>
      <c r="AN84" s="68">
        <f t="shared" si="44"/>
        <v>-0.2</v>
      </c>
      <c r="AO84" s="68">
        <f t="shared" si="44"/>
        <v>0.55172413793103448</v>
      </c>
      <c r="AP84" s="68">
        <f t="shared" si="45"/>
        <v>-0.11764705882352941</v>
      </c>
      <c r="AQ84" s="68">
        <f t="shared" si="45"/>
        <v>-0.58620689655172409</v>
      </c>
      <c r="AR84" s="68">
        <f t="shared" si="45"/>
        <v>0.27500000000000002</v>
      </c>
      <c r="AS84" s="68">
        <f t="shared" si="45"/>
        <v>6.6666666666666666E-2</v>
      </c>
      <c r="AT84" s="68">
        <f t="shared" si="45"/>
        <v>0.33333333333333331</v>
      </c>
      <c r="AU84" s="79">
        <f t="shared" si="46"/>
        <v>0.22222222222222221</v>
      </c>
      <c r="AV84" s="79">
        <f t="shared" si="46"/>
        <v>-0.23529411764705882</v>
      </c>
      <c r="AW84" s="79">
        <f t="shared" si="46"/>
        <v>-0.20833333333333334</v>
      </c>
      <c r="AX84" s="79">
        <f t="shared" si="46"/>
        <v>-0.28333333333333333</v>
      </c>
      <c r="AY84" s="79">
        <f t="shared" si="46"/>
        <v>0.40909090909090912</v>
      </c>
      <c r="AZ84" s="79">
        <f t="shared" si="47"/>
        <v>0.74358974358974361</v>
      </c>
      <c r="BA84" s="79">
        <f t="shared" si="47"/>
        <v>0</v>
      </c>
      <c r="BB84" s="79">
        <f t="shared" si="47"/>
        <v>0.41860465116279072</v>
      </c>
      <c r="BC84" s="79">
        <f t="shared" si="47"/>
        <v>-0.25806451612903225</v>
      </c>
      <c r="BD84" s="68">
        <f t="shared" si="48"/>
        <v>0.64417177914110424</v>
      </c>
      <c r="BE84" s="68">
        <f t="shared" si="49"/>
        <v>0.48134328358208955</v>
      </c>
      <c r="BF84" s="68">
        <f t="shared" si="50"/>
        <v>-5.2896725440806043E-2</v>
      </c>
      <c r="BG84" s="68">
        <f t="shared" si="51"/>
        <v>-7.4468085106382975E-2</v>
      </c>
      <c r="BH84" s="68">
        <f t="shared" si="52"/>
        <v>-0.1235632183908046</v>
      </c>
      <c r="BI84" s="68">
        <f t="shared" si="53"/>
        <v>-8.1967213114754092E-2</v>
      </c>
      <c r="BJ84" s="68">
        <f t="shared" si="54"/>
        <v>-0.42857142857142855</v>
      </c>
      <c r="BK84" s="68">
        <f t="shared" si="54"/>
        <v>0.25</v>
      </c>
      <c r="BL84" s="68">
        <f t="shared" si="54"/>
        <v>-0.22</v>
      </c>
      <c r="BM84" s="68">
        <f t="shared" si="54"/>
        <v>0.39102564102564102</v>
      </c>
      <c r="BN84" s="68">
        <f t="shared" si="54"/>
        <v>-0.10138248847926268</v>
      </c>
      <c r="BO84" s="79">
        <f t="shared" si="54"/>
        <v>-0.15897435897435896</v>
      </c>
      <c r="BP84" s="79">
        <f t="shared" si="54"/>
        <v>0.39634146341463417</v>
      </c>
    </row>
    <row r="85" spans="2:68" ht="15" customHeight="1" thickBot="1" x14ac:dyDescent="0.25">
      <c r="B85" s="64" t="s">
        <v>34</v>
      </c>
      <c r="C85" s="68">
        <f t="shared" si="73"/>
        <v>0.65340909090909094</v>
      </c>
      <c r="D85" s="68">
        <f t="shared" si="74"/>
        <v>0.40471092077087795</v>
      </c>
      <c r="E85" s="68">
        <f t="shared" si="75"/>
        <v>0.99714285714285711</v>
      </c>
      <c r="F85" s="68">
        <f t="shared" si="75"/>
        <v>0.64694280078895461</v>
      </c>
      <c r="G85" s="68">
        <f t="shared" si="76"/>
        <v>0.49828178694158076</v>
      </c>
      <c r="H85" s="68">
        <f t="shared" si="77"/>
        <v>0.12042682926829268</v>
      </c>
      <c r="I85" s="68">
        <f t="shared" si="78"/>
        <v>-0.13733905579399142</v>
      </c>
      <c r="J85" s="68">
        <f t="shared" si="79"/>
        <v>-0.11497005988023952</v>
      </c>
      <c r="K85" s="68">
        <f t="shared" si="80"/>
        <v>0.15940366972477063</v>
      </c>
      <c r="L85" s="68">
        <f t="shared" si="81"/>
        <v>5.4421768707482991E-2</v>
      </c>
      <c r="M85" s="68">
        <f t="shared" si="82"/>
        <v>0.21061359867330018</v>
      </c>
      <c r="N85" s="68">
        <f t="shared" si="83"/>
        <v>0.21109607577807848</v>
      </c>
      <c r="O85" s="68">
        <f t="shared" si="39"/>
        <v>-0.10682492581602374</v>
      </c>
      <c r="P85" s="68">
        <f t="shared" si="40"/>
        <v>7.3548387096774193E-2</v>
      </c>
      <c r="Q85" s="68">
        <f t="shared" si="41"/>
        <v>-6.8493150684931503E-3</v>
      </c>
      <c r="R85" s="68">
        <f t="shared" si="41"/>
        <v>-0.11396648044692738</v>
      </c>
      <c r="S85" s="68">
        <f t="shared" si="41"/>
        <v>-0.17054263565891473</v>
      </c>
      <c r="T85" s="68">
        <f t="shared" si="41"/>
        <v>-0.21033653846153846</v>
      </c>
      <c r="U85" s="68">
        <f t="shared" si="41"/>
        <v>-0.2524137931034483</v>
      </c>
      <c r="V85" s="68">
        <f t="shared" si="41"/>
        <v>-0.21689785624211855</v>
      </c>
      <c r="W85" s="68">
        <f t="shared" si="71"/>
        <v>-0.27636849132176233</v>
      </c>
      <c r="X85" s="68">
        <f t="shared" si="42"/>
        <v>-0.12176560121765601</v>
      </c>
      <c r="Y85" s="68">
        <f t="shared" si="42"/>
        <v>-9.2250922509225092E-3</v>
      </c>
      <c r="Z85" s="68">
        <f t="shared" si="42"/>
        <v>0.34782608695652173</v>
      </c>
      <c r="AA85" s="68">
        <f t="shared" si="42"/>
        <v>0.25461254612546125</v>
      </c>
      <c r="AB85" s="68">
        <f t="shared" si="42"/>
        <v>0.38128249566724437</v>
      </c>
      <c r="AC85" s="68">
        <f t="shared" si="43"/>
        <v>-0.11173184357541899</v>
      </c>
      <c r="AD85" s="68">
        <f t="shared" si="43"/>
        <v>-0.24253285543608125</v>
      </c>
      <c r="AE85" s="68">
        <f t="shared" si="43"/>
        <v>-0.13676470588235295</v>
      </c>
      <c r="AF85" s="68">
        <f t="shared" si="43"/>
        <v>-0.12045169385194479</v>
      </c>
      <c r="AG85" s="68">
        <f t="shared" si="43"/>
        <v>2.0964360587002098E-3</v>
      </c>
      <c r="AH85" s="68">
        <f t="shared" si="43"/>
        <v>2.2082018927444796E-2</v>
      </c>
      <c r="AI85" s="68">
        <f t="shared" si="43"/>
        <v>-0.34412265758091992</v>
      </c>
      <c r="AJ85" s="68">
        <f t="shared" si="43"/>
        <v>-0.28530670470756064</v>
      </c>
      <c r="AK85" s="68">
        <f t="shared" si="44"/>
        <v>0.17364016736401675</v>
      </c>
      <c r="AL85" s="68">
        <f t="shared" si="44"/>
        <v>-0.17592592592592593</v>
      </c>
      <c r="AM85" s="68">
        <f t="shared" si="44"/>
        <v>0.31688311688311688</v>
      </c>
      <c r="AN85" s="68">
        <f t="shared" si="44"/>
        <v>0.16966067864271456</v>
      </c>
      <c r="AO85" s="68">
        <f t="shared" si="44"/>
        <v>-0.10160427807486631</v>
      </c>
      <c r="AP85" s="68">
        <f t="shared" si="45"/>
        <v>-3.1835205992509365E-2</v>
      </c>
      <c r="AQ85" s="68">
        <f t="shared" si="45"/>
        <v>2.9585798816568046E-2</v>
      </c>
      <c r="AR85" s="68">
        <f t="shared" si="45"/>
        <v>-8.5324232081911266E-3</v>
      </c>
      <c r="AS85" s="68">
        <f t="shared" si="45"/>
        <v>0.18849206349206349</v>
      </c>
      <c r="AT85" s="68">
        <f t="shared" si="45"/>
        <v>0.18762088974854932</v>
      </c>
      <c r="AU85" s="79">
        <f t="shared" si="46"/>
        <v>0.34674329501915707</v>
      </c>
      <c r="AV85" s="79">
        <f t="shared" si="46"/>
        <v>0.18244406196213425</v>
      </c>
      <c r="AW85" s="79">
        <f t="shared" si="46"/>
        <v>0.13689482470784642</v>
      </c>
      <c r="AX85" s="79">
        <f t="shared" si="46"/>
        <v>0.21335504885993486</v>
      </c>
      <c r="AY85" s="79">
        <f t="shared" si="46"/>
        <v>-9.6728307254623044E-2</v>
      </c>
      <c r="AZ85" s="79">
        <f t="shared" si="47"/>
        <v>-0.46870451237263466</v>
      </c>
      <c r="BA85" s="79">
        <f t="shared" si="47"/>
        <v>0.14684287812041116</v>
      </c>
      <c r="BB85" s="79">
        <f t="shared" si="47"/>
        <v>-2.1476510067114093E-2</v>
      </c>
      <c r="BC85" s="79">
        <f t="shared" si="47"/>
        <v>-7.0866141732283464E-2</v>
      </c>
      <c r="BD85" s="68">
        <f t="shared" si="48"/>
        <v>0.65393794749403344</v>
      </c>
      <c r="BE85" s="68">
        <f t="shared" si="49"/>
        <v>6.3852813852813856E-2</v>
      </c>
      <c r="BF85" s="68">
        <f t="shared" si="50"/>
        <v>0.15666327568667346</v>
      </c>
      <c r="BG85" s="68">
        <f t="shared" si="51"/>
        <v>-4.6320727059513338E-2</v>
      </c>
      <c r="BH85" s="68">
        <f t="shared" si="52"/>
        <v>-0.2102674454349831</v>
      </c>
      <c r="BI85" s="68">
        <f t="shared" si="53"/>
        <v>-2.9583495523550021E-2</v>
      </c>
      <c r="BJ85" s="68">
        <f t="shared" si="54"/>
        <v>3.8106698756518252E-2</v>
      </c>
      <c r="BK85" s="68">
        <f t="shared" si="54"/>
        <v>-6.7233384853168474E-2</v>
      </c>
      <c r="BL85" s="68">
        <f t="shared" si="54"/>
        <v>-0.17937033968516986</v>
      </c>
      <c r="BM85" s="68">
        <f t="shared" si="54"/>
        <v>6.7137809187279157E-2</v>
      </c>
      <c r="BN85" s="68">
        <f t="shared" si="54"/>
        <v>9.5553453169347213E-2</v>
      </c>
      <c r="BO85" s="79">
        <f t="shared" si="54"/>
        <v>0.21588946459412781</v>
      </c>
      <c r="BP85" s="79">
        <f t="shared" si="54"/>
        <v>-0.10866477272727272</v>
      </c>
    </row>
    <row r="86" spans="2:68" ht="15" customHeight="1" thickBot="1" x14ac:dyDescent="0.25">
      <c r="B86" s="64" t="s">
        <v>35</v>
      </c>
      <c r="C86" s="68">
        <f t="shared" si="73"/>
        <v>0.22745098039215686</v>
      </c>
      <c r="D86" s="68">
        <f t="shared" si="74"/>
        <v>0.51027397260273977</v>
      </c>
      <c r="E86" s="68">
        <f t="shared" si="75"/>
        <v>5.4794520547945202E-2</v>
      </c>
      <c r="F86" s="68">
        <f t="shared" si="75"/>
        <v>0.34054054054054056</v>
      </c>
      <c r="G86" s="68">
        <f t="shared" si="76"/>
        <v>0.16613418530351437</v>
      </c>
      <c r="H86" s="68">
        <f t="shared" si="77"/>
        <v>-0.24263038548752835</v>
      </c>
      <c r="I86" s="68">
        <f t="shared" si="78"/>
        <v>0.16017316017316016</v>
      </c>
      <c r="J86" s="68">
        <f t="shared" si="79"/>
        <v>0.16532258064516128</v>
      </c>
      <c r="K86" s="68">
        <f t="shared" si="80"/>
        <v>1.0958904109589041E-2</v>
      </c>
      <c r="L86" s="68">
        <f t="shared" si="81"/>
        <v>-9.2814371257485026E-2</v>
      </c>
      <c r="M86" s="68">
        <f t="shared" si="82"/>
        <v>0.23134328358208955</v>
      </c>
      <c r="N86" s="68">
        <f t="shared" si="83"/>
        <v>3.8062283737024222E-2</v>
      </c>
      <c r="O86" s="68">
        <f t="shared" si="39"/>
        <v>-4.878048780487805E-2</v>
      </c>
      <c r="P86" s="68">
        <f t="shared" si="40"/>
        <v>0.33333333333333331</v>
      </c>
      <c r="Q86" s="68">
        <f t="shared" si="41"/>
        <v>-7.2727272727272724E-2</v>
      </c>
      <c r="R86" s="68">
        <f t="shared" si="41"/>
        <v>0.06</v>
      </c>
      <c r="S86" s="68">
        <f t="shared" si="41"/>
        <v>-0.150997150997151</v>
      </c>
      <c r="T86" s="68">
        <f t="shared" si="41"/>
        <v>-0.14603960396039603</v>
      </c>
      <c r="U86" s="68">
        <f t="shared" si="41"/>
        <v>-9.8039215686274508E-3</v>
      </c>
      <c r="V86" s="68">
        <f t="shared" si="41"/>
        <v>-0.1918238993710692</v>
      </c>
      <c r="W86" s="68">
        <f t="shared" si="71"/>
        <v>0.14093959731543623</v>
      </c>
      <c r="X86" s="68">
        <f t="shared" si="42"/>
        <v>6.9565217391304349E-2</v>
      </c>
      <c r="Y86" s="68">
        <f t="shared" si="42"/>
        <v>-0.132013201320132</v>
      </c>
      <c r="Z86" s="68">
        <f t="shared" si="42"/>
        <v>-9.727626459143969E-2</v>
      </c>
      <c r="AA86" s="68">
        <f t="shared" si="42"/>
        <v>-0.21470588235294116</v>
      </c>
      <c r="AB86" s="68">
        <f t="shared" si="42"/>
        <v>-0.24932249322493225</v>
      </c>
      <c r="AC86" s="68">
        <f t="shared" si="43"/>
        <v>-0.23574144486692014</v>
      </c>
      <c r="AD86" s="68">
        <f t="shared" si="43"/>
        <v>-3.8793103448275863E-2</v>
      </c>
      <c r="AE86" s="68">
        <f t="shared" si="43"/>
        <v>1.8726591760299626E-2</v>
      </c>
      <c r="AF86" s="68">
        <f t="shared" si="43"/>
        <v>-0.35740072202166068</v>
      </c>
      <c r="AG86" s="68">
        <f t="shared" si="43"/>
        <v>-0.22388059701492538</v>
      </c>
      <c r="AH86" s="68">
        <f t="shared" si="43"/>
        <v>0.23318385650224216</v>
      </c>
      <c r="AI86" s="68">
        <f t="shared" si="43"/>
        <v>-0.26470588235294118</v>
      </c>
      <c r="AJ86" s="68">
        <f t="shared" si="43"/>
        <v>0.2752808988764045</v>
      </c>
      <c r="AK86" s="68">
        <f t="shared" si="44"/>
        <v>-6.41025641025641E-3</v>
      </c>
      <c r="AL86" s="68">
        <f t="shared" si="44"/>
        <v>-0.28000000000000003</v>
      </c>
      <c r="AM86" s="68">
        <f t="shared" si="44"/>
        <v>0.26</v>
      </c>
      <c r="AN86" s="68">
        <f t="shared" si="44"/>
        <v>0.28193832599118945</v>
      </c>
      <c r="AO86" s="68">
        <f t="shared" si="44"/>
        <v>-4.5161290322580643E-2</v>
      </c>
      <c r="AP86" s="68">
        <f t="shared" si="45"/>
        <v>-2.5252525252525252E-2</v>
      </c>
      <c r="AQ86" s="68">
        <f t="shared" si="45"/>
        <v>-0.15476190476190477</v>
      </c>
      <c r="AR86" s="68">
        <f t="shared" si="45"/>
        <v>-0.3127147766323024</v>
      </c>
      <c r="AS86" s="68">
        <f t="shared" si="45"/>
        <v>0.36486486486486486</v>
      </c>
      <c r="AT86" s="68">
        <f t="shared" si="45"/>
        <v>0.13471502590673576</v>
      </c>
      <c r="AU86" s="79">
        <f t="shared" si="46"/>
        <v>0.54929577464788737</v>
      </c>
      <c r="AV86" s="79">
        <f t="shared" si="46"/>
        <v>0.48499999999999999</v>
      </c>
      <c r="AW86" s="79">
        <f t="shared" si="46"/>
        <v>0.56930693069306926</v>
      </c>
      <c r="AX86" s="79">
        <f t="shared" si="46"/>
        <v>0.39726027397260272</v>
      </c>
      <c r="AY86" s="79">
        <f t="shared" si="46"/>
        <v>-3.0303030303030303E-3</v>
      </c>
      <c r="AZ86" s="79">
        <f t="shared" si="47"/>
        <v>-0.17171717171717171</v>
      </c>
      <c r="BA86" s="79">
        <f t="shared" si="47"/>
        <v>0.10725552050473186</v>
      </c>
      <c r="BB86" s="79">
        <f t="shared" si="47"/>
        <v>-0.26143790849673204</v>
      </c>
      <c r="BC86" s="79">
        <f t="shared" si="47"/>
        <v>-1.82370820668693E-2</v>
      </c>
      <c r="BD86" s="68">
        <f t="shared" si="48"/>
        <v>0.29652996845425866</v>
      </c>
      <c r="BE86" s="68">
        <f t="shared" si="49"/>
        <v>1.8653690186536901E-2</v>
      </c>
      <c r="BF86" s="68">
        <f t="shared" si="50"/>
        <v>3.662420382165605E-2</v>
      </c>
      <c r="BG86" s="68">
        <f t="shared" si="51"/>
        <v>5.9139784946236562E-2</v>
      </c>
      <c r="BH86" s="68">
        <f t="shared" si="52"/>
        <v>-0.12762871646120377</v>
      </c>
      <c r="BI86" s="68">
        <f t="shared" si="53"/>
        <v>8.3125519534497092E-4</v>
      </c>
      <c r="BJ86" s="68">
        <f t="shared" si="54"/>
        <v>-0.19601328903654486</v>
      </c>
      <c r="BK86" s="68">
        <f t="shared" si="54"/>
        <v>-8.9876033057851246E-2</v>
      </c>
      <c r="BL86" s="68">
        <f t="shared" si="54"/>
        <v>-0.11464245175936436</v>
      </c>
      <c r="BM86" s="68">
        <f t="shared" si="54"/>
        <v>0.13333333333333333</v>
      </c>
      <c r="BN86" s="68">
        <f t="shared" si="54"/>
        <v>-5.6561085972850679E-2</v>
      </c>
      <c r="BO86" s="79">
        <f t="shared" si="54"/>
        <v>0.49880095923261392</v>
      </c>
      <c r="BP86" s="79">
        <f t="shared" si="54"/>
        <v>-7.8399999999999997E-2</v>
      </c>
    </row>
    <row r="87" spans="2:68" ht="15" customHeight="1" thickBot="1" x14ac:dyDescent="0.25">
      <c r="B87" s="64" t="s">
        <v>9</v>
      </c>
      <c r="C87" s="68">
        <f t="shared" si="73"/>
        <v>6.5217391304347824E-2</v>
      </c>
      <c r="D87" s="68">
        <f t="shared" si="74"/>
        <v>6.6964285714285712E-2</v>
      </c>
      <c r="E87" s="68">
        <f t="shared" si="75"/>
        <v>-0.1076388888888889</v>
      </c>
      <c r="F87" s="68">
        <f t="shared" si="75"/>
        <v>0.27835051546391754</v>
      </c>
      <c r="G87" s="68">
        <f t="shared" si="76"/>
        <v>1.0087463556851313</v>
      </c>
      <c r="H87" s="68">
        <f t="shared" si="77"/>
        <v>0.45188284518828453</v>
      </c>
      <c r="I87" s="68">
        <f t="shared" si="78"/>
        <v>0.59143968871595332</v>
      </c>
      <c r="J87" s="68">
        <f t="shared" si="79"/>
        <v>0.15053763440860216</v>
      </c>
      <c r="K87" s="68">
        <f t="shared" si="80"/>
        <v>-0.33526850507982581</v>
      </c>
      <c r="L87" s="68">
        <f t="shared" si="81"/>
        <v>-0.35590778097982712</v>
      </c>
      <c r="M87" s="68">
        <f t="shared" si="82"/>
        <v>-0.33985330073349634</v>
      </c>
      <c r="N87" s="68">
        <f t="shared" si="83"/>
        <v>-0.23598130841121495</v>
      </c>
      <c r="O87" s="68">
        <f t="shared" si="39"/>
        <v>-0.20305676855895197</v>
      </c>
      <c r="P87" s="68">
        <f t="shared" si="40"/>
        <v>-0.25279642058165547</v>
      </c>
      <c r="Q87" s="68">
        <f t="shared" si="41"/>
        <v>-0.12222222222222222</v>
      </c>
      <c r="R87" s="68">
        <f t="shared" si="41"/>
        <v>-0.11620795107033639</v>
      </c>
      <c r="S87" s="68">
        <f t="shared" si="41"/>
        <v>-0.20821917808219179</v>
      </c>
      <c r="T87" s="68">
        <f t="shared" si="41"/>
        <v>0.20958083832335328</v>
      </c>
      <c r="U87" s="68">
        <f t="shared" si="41"/>
        <v>0.43881856540084391</v>
      </c>
      <c r="V87" s="68">
        <f t="shared" si="41"/>
        <v>0.10726643598615918</v>
      </c>
      <c r="W87" s="68">
        <f t="shared" si="71"/>
        <v>0.29065743944636679</v>
      </c>
      <c r="X87" s="68">
        <f t="shared" si="42"/>
        <v>0.15841584158415842</v>
      </c>
      <c r="Y87" s="68">
        <f t="shared" si="42"/>
        <v>-0.18768328445747801</v>
      </c>
      <c r="Z87" s="68">
        <f t="shared" si="42"/>
        <v>0.43125000000000002</v>
      </c>
      <c r="AA87" s="68">
        <f t="shared" si="42"/>
        <v>5.6300268096514748E-2</v>
      </c>
      <c r="AB87" s="68">
        <f t="shared" si="42"/>
        <v>-0.20085470085470086</v>
      </c>
      <c r="AC87" s="68">
        <f t="shared" si="43"/>
        <v>0.26353790613718414</v>
      </c>
      <c r="AD87" s="68">
        <f t="shared" si="43"/>
        <v>-0.34716157205240172</v>
      </c>
      <c r="AE87" s="68">
        <f t="shared" si="43"/>
        <v>-8.8832487309644673E-2</v>
      </c>
      <c r="AF87" s="68">
        <f t="shared" si="43"/>
        <v>-0.21657754010695188</v>
      </c>
      <c r="AG87" s="68">
        <f t="shared" si="43"/>
        <v>-0.11428571428571428</v>
      </c>
      <c r="AH87" s="68">
        <f t="shared" si="43"/>
        <v>-4.3478260869565216E-2</v>
      </c>
      <c r="AI87" s="68">
        <f t="shared" si="43"/>
        <v>-0.27019498607242337</v>
      </c>
      <c r="AJ87" s="68">
        <f t="shared" si="43"/>
        <v>-0.18771331058020477</v>
      </c>
      <c r="AK87" s="68">
        <f t="shared" si="44"/>
        <v>-0.4</v>
      </c>
      <c r="AL87" s="68">
        <f t="shared" si="44"/>
        <v>-0.2062937062937063</v>
      </c>
      <c r="AM87" s="68">
        <f t="shared" si="44"/>
        <v>-0.10305343511450382</v>
      </c>
      <c r="AN87" s="68">
        <f t="shared" si="44"/>
        <v>-0.18067226890756302</v>
      </c>
      <c r="AO87" s="68">
        <f t="shared" si="44"/>
        <v>3.7634408602150539E-2</v>
      </c>
      <c r="AP87" s="68">
        <f t="shared" si="45"/>
        <v>-0.11013215859030837</v>
      </c>
      <c r="AQ87" s="68">
        <f t="shared" si="45"/>
        <v>0.10212765957446808</v>
      </c>
      <c r="AR87" s="68">
        <f t="shared" si="45"/>
        <v>0.77435897435897438</v>
      </c>
      <c r="AS87" s="68">
        <f t="shared" si="45"/>
        <v>0.11398963730569948</v>
      </c>
      <c r="AT87" s="68">
        <f t="shared" si="45"/>
        <v>0.10396039603960396</v>
      </c>
      <c r="AU87" s="79">
        <f t="shared" si="46"/>
        <v>-0.16988416988416988</v>
      </c>
      <c r="AV87" s="79">
        <f t="shared" si="46"/>
        <v>-0.41329479768786126</v>
      </c>
      <c r="AW87" s="79">
        <f t="shared" si="46"/>
        <v>-0.2558139534883721</v>
      </c>
      <c r="AX87" s="79">
        <f t="shared" si="46"/>
        <v>0.12556053811659193</v>
      </c>
      <c r="AY87" s="79">
        <f t="shared" si="46"/>
        <v>-0.2</v>
      </c>
      <c r="AZ87" s="79">
        <f t="shared" si="47"/>
        <v>-0.37931034482758619</v>
      </c>
      <c r="BA87" s="79">
        <f t="shared" si="47"/>
        <v>0.4</v>
      </c>
      <c r="BB87" s="79">
        <f t="shared" si="47"/>
        <v>-7.5697211155378488E-2</v>
      </c>
      <c r="BC87" s="79">
        <f t="shared" si="47"/>
        <v>0.37790697674418605</v>
      </c>
      <c r="BD87" s="68">
        <f t="shared" si="48"/>
        <v>7.4870274277242396E-2</v>
      </c>
      <c r="BE87" s="68">
        <f t="shared" si="49"/>
        <v>0.53103448275862064</v>
      </c>
      <c r="BF87" s="68">
        <f t="shared" si="50"/>
        <v>-0.32342342342342345</v>
      </c>
      <c r="BG87" s="68">
        <f t="shared" si="51"/>
        <v>-0.18442077230359522</v>
      </c>
      <c r="BH87" s="68">
        <f t="shared" si="52"/>
        <v>0.10530612244897959</v>
      </c>
      <c r="BI87" s="68">
        <f t="shared" si="53"/>
        <v>0.16395864106351551</v>
      </c>
      <c r="BJ87" s="68">
        <f t="shared" si="54"/>
        <v>-0.10088832487309644</v>
      </c>
      <c r="BK87" s="68">
        <f t="shared" si="54"/>
        <v>-0.11926605504587157</v>
      </c>
      <c r="BL87" s="68">
        <f t="shared" si="54"/>
        <v>-0.26842948717948717</v>
      </c>
      <c r="BM87" s="68">
        <f t="shared" si="54"/>
        <v>-9.6385542168674704E-2</v>
      </c>
      <c r="BN87" s="68">
        <f t="shared" si="54"/>
        <v>0.26424242424242422</v>
      </c>
      <c r="BO87" s="79">
        <f t="shared" si="54"/>
        <v>-0.20517737296260785</v>
      </c>
      <c r="BP87" s="79">
        <f t="shared" si="54"/>
        <v>-9.0470446320868522E-2</v>
      </c>
    </row>
    <row r="88" spans="2:68" ht="15" customHeight="1" thickBot="1" x14ac:dyDescent="0.25">
      <c r="B88" s="64" t="s">
        <v>36</v>
      </c>
      <c r="C88" s="68">
        <f t="shared" si="73"/>
        <v>0.81998199819981998</v>
      </c>
      <c r="D88" s="68">
        <f t="shared" si="74"/>
        <v>0.78013582342954158</v>
      </c>
      <c r="E88" s="68">
        <f t="shared" si="75"/>
        <v>6.0016220600162207E-2</v>
      </c>
      <c r="F88" s="68">
        <f t="shared" si="75"/>
        <v>0.6430769230769231</v>
      </c>
      <c r="G88" s="68">
        <f t="shared" si="76"/>
        <v>-6.8249258160237386E-2</v>
      </c>
      <c r="H88" s="68">
        <f t="shared" si="77"/>
        <v>-0.23128278493085361</v>
      </c>
      <c r="I88" s="68">
        <f t="shared" si="78"/>
        <v>-7.6511094108645751E-4</v>
      </c>
      <c r="J88" s="68">
        <f t="shared" si="79"/>
        <v>-0.35252808988764045</v>
      </c>
      <c r="K88" s="68">
        <f t="shared" si="80"/>
        <v>0.25265392781316348</v>
      </c>
      <c r="L88" s="68">
        <f t="shared" si="81"/>
        <v>-1.2406947890818859E-3</v>
      </c>
      <c r="M88" s="68">
        <f t="shared" si="82"/>
        <v>-0.12327718223583461</v>
      </c>
      <c r="N88" s="68">
        <f t="shared" si="83"/>
        <v>-4.9891540130151846E-2</v>
      </c>
      <c r="O88" s="68">
        <f t="shared" si="39"/>
        <v>-0.2783898305084746</v>
      </c>
      <c r="P88" s="68">
        <f t="shared" si="40"/>
        <v>0.17142857142857143</v>
      </c>
      <c r="Q88" s="68">
        <f t="shared" si="41"/>
        <v>0.125764192139738</v>
      </c>
      <c r="R88" s="68">
        <f t="shared" si="41"/>
        <v>-4.7184170471841702E-2</v>
      </c>
      <c r="S88" s="68">
        <f t="shared" si="41"/>
        <v>-0.27715795654726955</v>
      </c>
      <c r="T88" s="68">
        <f t="shared" si="41"/>
        <v>-0.41834570519618242</v>
      </c>
      <c r="U88" s="68">
        <f t="shared" si="41"/>
        <v>-0.19860356865787432</v>
      </c>
      <c r="V88" s="68">
        <f t="shared" si="41"/>
        <v>-0.18450479233226838</v>
      </c>
      <c r="W88" s="68">
        <f t="shared" si="71"/>
        <v>-0.12347684809098294</v>
      </c>
      <c r="X88" s="68">
        <f t="shared" si="42"/>
        <v>0.35916134913400183</v>
      </c>
      <c r="Y88" s="68">
        <f t="shared" si="42"/>
        <v>9.5837366892545989E-2</v>
      </c>
      <c r="Z88" s="68">
        <f t="shared" si="42"/>
        <v>0.22918707149853085</v>
      </c>
      <c r="AA88" s="68">
        <f t="shared" si="42"/>
        <v>0.47173308619091753</v>
      </c>
      <c r="AB88" s="68">
        <f t="shared" si="42"/>
        <v>-0.32193158953722334</v>
      </c>
      <c r="AC88" s="68">
        <f t="shared" si="43"/>
        <v>-0.26325088339222613</v>
      </c>
      <c r="AD88" s="68">
        <f t="shared" si="43"/>
        <v>-0.27410358565737053</v>
      </c>
      <c r="AE88" s="68">
        <f t="shared" si="43"/>
        <v>-0.20277078085642317</v>
      </c>
      <c r="AF88" s="68">
        <f t="shared" si="43"/>
        <v>6.5281899109792291E-2</v>
      </c>
      <c r="AG88" s="68">
        <f t="shared" si="43"/>
        <v>0.11750599520383694</v>
      </c>
      <c r="AH88" s="68">
        <f t="shared" si="43"/>
        <v>-4.1712403951701428E-2</v>
      </c>
      <c r="AI88" s="68">
        <f t="shared" si="43"/>
        <v>-8.4518167456556076E-2</v>
      </c>
      <c r="AJ88" s="68">
        <f t="shared" si="43"/>
        <v>1.8570102135561746E-3</v>
      </c>
      <c r="AK88" s="68">
        <f t="shared" si="44"/>
        <v>-3.6480686695278972E-2</v>
      </c>
      <c r="AL88" s="68">
        <f t="shared" si="44"/>
        <v>0.41924398625429554</v>
      </c>
      <c r="AM88" s="68">
        <f t="shared" si="44"/>
        <v>0.1276962899050906</v>
      </c>
      <c r="AN88" s="68">
        <f t="shared" si="44"/>
        <v>0.26784059314179798</v>
      </c>
      <c r="AO88" s="68">
        <f t="shared" si="44"/>
        <v>0.35857461024498888</v>
      </c>
      <c r="AP88" s="68">
        <f t="shared" si="45"/>
        <v>-0.20661824051654559</v>
      </c>
      <c r="AQ88" s="68">
        <f t="shared" si="45"/>
        <v>5.8148431522570772E-2</v>
      </c>
      <c r="AR88" s="68">
        <f t="shared" si="45"/>
        <v>-6.9444444444444448E-2</v>
      </c>
      <c r="AS88" s="68">
        <f t="shared" si="45"/>
        <v>-6.7213114754098358E-2</v>
      </c>
      <c r="AT88" s="68">
        <f t="shared" si="45"/>
        <v>0.62868769074262465</v>
      </c>
      <c r="AU88" s="79">
        <f t="shared" si="46"/>
        <v>0.25162689804772237</v>
      </c>
      <c r="AV88" s="79">
        <f t="shared" si="46"/>
        <v>0.26237234878240379</v>
      </c>
      <c r="AW88" s="79">
        <f t="shared" si="46"/>
        <v>0.28998242530755713</v>
      </c>
      <c r="AX88" s="79">
        <f t="shared" si="46"/>
        <v>0.14053716427232979</v>
      </c>
      <c r="AY88" s="79">
        <f t="shared" si="46"/>
        <v>-0.2241478913922588</v>
      </c>
      <c r="AZ88" s="79">
        <f t="shared" si="47"/>
        <v>-0.47790914747977598</v>
      </c>
      <c r="BA88" s="79">
        <f t="shared" si="47"/>
        <v>-9.6730245231607628E-2</v>
      </c>
      <c r="BB88" s="79">
        <f t="shared" si="47"/>
        <v>-0.13910186199342825</v>
      </c>
      <c r="BC88" s="79">
        <f t="shared" si="47"/>
        <v>7.0737155621742362E-2</v>
      </c>
      <c r="BD88" s="68">
        <f t="shared" si="48"/>
        <v>0.56822895064288681</v>
      </c>
      <c r="BE88" s="68">
        <f t="shared" si="49"/>
        <v>-0.18209468394604603</v>
      </c>
      <c r="BF88" s="68">
        <f t="shared" si="50"/>
        <v>3.9450282942603075E-2</v>
      </c>
      <c r="BG88" s="68">
        <f t="shared" si="51"/>
        <v>-4.6508010577072642E-2</v>
      </c>
      <c r="BH88" s="68">
        <f t="shared" si="52"/>
        <v>-0.28515497553017943</v>
      </c>
      <c r="BI88" s="68">
        <f t="shared" si="53"/>
        <v>0.13121862163395709</v>
      </c>
      <c r="BJ88" s="68">
        <f t="shared" si="54"/>
        <v>-0.12366350615291508</v>
      </c>
      <c r="BK88" s="68">
        <f t="shared" si="54"/>
        <v>-4.5119705340699819E-2</v>
      </c>
      <c r="BL88" s="68">
        <f t="shared" si="54"/>
        <v>5.4725168756027003E-2</v>
      </c>
      <c r="BM88" s="68">
        <f t="shared" si="54"/>
        <v>0.11497142857142857</v>
      </c>
      <c r="BN88" s="68">
        <f t="shared" si="54"/>
        <v>0.1059860598605986</v>
      </c>
      <c r="BO88" s="79">
        <f t="shared" si="54"/>
        <v>0.22928637627432807</v>
      </c>
      <c r="BP88" s="79">
        <f t="shared" si="54"/>
        <v>-0.23401688781664656</v>
      </c>
    </row>
    <row r="89" spans="2:68" ht="15" customHeight="1" thickBot="1" x14ac:dyDescent="0.25">
      <c r="B89" s="64" t="s">
        <v>37</v>
      </c>
      <c r="C89" s="68">
        <f t="shared" si="73"/>
        <v>-0.18571428571428572</v>
      </c>
      <c r="D89" s="68">
        <f t="shared" si="74"/>
        <v>1.4347826086956521</v>
      </c>
      <c r="E89" s="68">
        <f t="shared" si="75"/>
        <v>0.75378787878787878</v>
      </c>
      <c r="F89" s="68">
        <f t="shared" si="75"/>
        <v>0.28292682926829266</v>
      </c>
      <c r="G89" s="68">
        <f t="shared" si="76"/>
        <v>1.1052631578947369</v>
      </c>
      <c r="H89" s="68">
        <f t="shared" si="77"/>
        <v>-0.35819327731092437</v>
      </c>
      <c r="I89" s="68">
        <f t="shared" si="78"/>
        <v>0.21166306695464362</v>
      </c>
      <c r="J89" s="68">
        <f t="shared" si="79"/>
        <v>7.4144486692015205E-2</v>
      </c>
      <c r="K89" s="68">
        <f t="shared" si="80"/>
        <v>6.1666666666666668E-2</v>
      </c>
      <c r="L89" s="68">
        <f t="shared" si="81"/>
        <v>-8.5106382978723402E-2</v>
      </c>
      <c r="M89" s="68">
        <f t="shared" si="82"/>
        <v>-0.11942959001782531</v>
      </c>
      <c r="N89" s="68">
        <f t="shared" si="83"/>
        <v>-0.16814159292035399</v>
      </c>
      <c r="O89" s="68">
        <f t="shared" si="39"/>
        <v>2.3547880690737835E-2</v>
      </c>
      <c r="P89" s="68">
        <f t="shared" si="40"/>
        <v>-0.14311270125223613</v>
      </c>
      <c r="Q89" s="68">
        <f t="shared" si="41"/>
        <v>-2.0242914979757085E-2</v>
      </c>
      <c r="R89" s="68">
        <f t="shared" si="41"/>
        <v>3.8297872340425532E-2</v>
      </c>
      <c r="S89" s="68">
        <f t="shared" si="41"/>
        <v>0.17638036809815952</v>
      </c>
      <c r="T89" s="68">
        <f t="shared" si="41"/>
        <v>0.15031315240083507</v>
      </c>
      <c r="U89" s="68">
        <f t="shared" si="41"/>
        <v>-0.32024793388429751</v>
      </c>
      <c r="V89" s="68">
        <f t="shared" si="41"/>
        <v>0.26639344262295084</v>
      </c>
      <c r="W89" s="68">
        <f t="shared" si="71"/>
        <v>-0.41199478487614083</v>
      </c>
      <c r="X89" s="68">
        <f t="shared" si="42"/>
        <v>0.16515426497277677</v>
      </c>
      <c r="Y89" s="68">
        <f t="shared" si="42"/>
        <v>0.34042553191489361</v>
      </c>
      <c r="Z89" s="68">
        <f t="shared" si="42"/>
        <v>-0.11003236245954692</v>
      </c>
      <c r="AA89" s="68">
        <f t="shared" si="42"/>
        <v>0.28159645232815966</v>
      </c>
      <c r="AB89" s="68">
        <f t="shared" si="42"/>
        <v>-0.33021806853582553</v>
      </c>
      <c r="AC89" s="68">
        <f t="shared" si="43"/>
        <v>-0.31746031746031744</v>
      </c>
      <c r="AD89" s="68">
        <f t="shared" si="43"/>
        <v>-0.34909090909090912</v>
      </c>
      <c r="AE89" s="68">
        <f t="shared" si="43"/>
        <v>-0.2491349480968858</v>
      </c>
      <c r="AF89" s="68">
        <f t="shared" si="43"/>
        <v>0.37674418604651161</v>
      </c>
      <c r="AG89" s="68">
        <f t="shared" si="43"/>
        <v>0.14285714285714285</v>
      </c>
      <c r="AH89" s="68">
        <f t="shared" si="43"/>
        <v>0.28491620111731841</v>
      </c>
      <c r="AI89" s="68">
        <f t="shared" si="43"/>
        <v>-8.9861751152073732E-2</v>
      </c>
      <c r="AJ89" s="68">
        <f t="shared" si="43"/>
        <v>-0.11148648648648649</v>
      </c>
      <c r="AK89" s="68">
        <f t="shared" si="44"/>
        <v>-0.11627906976744186</v>
      </c>
      <c r="AL89" s="68">
        <f t="shared" si="44"/>
        <v>-0.26521739130434785</v>
      </c>
      <c r="AM89" s="68">
        <f t="shared" si="44"/>
        <v>0.25316455696202533</v>
      </c>
      <c r="AN89" s="68">
        <f t="shared" si="44"/>
        <v>-0.13498098859315588</v>
      </c>
      <c r="AO89" s="68">
        <f t="shared" si="44"/>
        <v>0.44407894736842107</v>
      </c>
      <c r="AP89" s="68">
        <f t="shared" si="45"/>
        <v>0.43786982248520712</v>
      </c>
      <c r="AQ89" s="68">
        <f t="shared" si="45"/>
        <v>8.0808080808080808E-3</v>
      </c>
      <c r="AR89" s="68">
        <f t="shared" si="45"/>
        <v>-2.1978021978021978E-3</v>
      </c>
      <c r="AS89" s="68">
        <f t="shared" si="45"/>
        <v>-0.35990888382687924</v>
      </c>
      <c r="AT89" s="68">
        <f t="shared" si="45"/>
        <v>-0.32921810699588477</v>
      </c>
      <c r="AU89" s="79">
        <f t="shared" si="46"/>
        <v>-0.10220440881763528</v>
      </c>
      <c r="AV89" s="79">
        <f t="shared" si="46"/>
        <v>-0.10792951541850221</v>
      </c>
      <c r="AW89" s="79">
        <f t="shared" si="46"/>
        <v>0.8754448398576512</v>
      </c>
      <c r="AX89" s="79">
        <f t="shared" si="46"/>
        <v>0.2392638036809816</v>
      </c>
      <c r="AY89" s="79">
        <f t="shared" si="46"/>
        <v>-2.6785714285714284E-2</v>
      </c>
      <c r="AZ89" s="79">
        <f t="shared" si="47"/>
        <v>-0.34320987654320989</v>
      </c>
      <c r="BA89" s="79">
        <f t="shared" si="47"/>
        <v>-0.37571157495256169</v>
      </c>
      <c r="BB89" s="79">
        <f t="shared" si="47"/>
        <v>-0.34653465346534651</v>
      </c>
      <c r="BC89" s="79">
        <f t="shared" si="47"/>
        <v>-0.28899082568807338</v>
      </c>
      <c r="BD89" s="68">
        <f t="shared" si="48"/>
        <v>0.57314487632508837</v>
      </c>
      <c r="BE89" s="68">
        <f t="shared" si="49"/>
        <v>4.9865229110512131E-2</v>
      </c>
      <c r="BF89" s="68">
        <f t="shared" si="50"/>
        <v>-7.5738125802310652E-2</v>
      </c>
      <c r="BG89" s="68">
        <f t="shared" si="51"/>
        <v>-2.6388888888888889E-2</v>
      </c>
      <c r="BH89" s="68">
        <f t="shared" si="52"/>
        <v>7.7032810271041363E-2</v>
      </c>
      <c r="BI89" s="68">
        <f t="shared" si="53"/>
        <v>-7.9911699779249445E-2</v>
      </c>
      <c r="BJ89" s="68">
        <f t="shared" si="54"/>
        <v>-0.20009596928982726</v>
      </c>
      <c r="BK89" s="68">
        <f t="shared" si="54"/>
        <v>9.7780443911217763E-2</v>
      </c>
      <c r="BL89" s="68">
        <f t="shared" si="54"/>
        <v>-0.14590163934426228</v>
      </c>
      <c r="BM89" s="68">
        <f t="shared" si="54"/>
        <v>0.19961612284069097</v>
      </c>
      <c r="BN89" s="68">
        <f t="shared" si="54"/>
        <v>-0.16800000000000001</v>
      </c>
      <c r="BO89" s="79">
        <f t="shared" si="54"/>
        <v>0.14358974358974358</v>
      </c>
      <c r="BP89" s="79">
        <f t="shared" si="54"/>
        <v>-0.2741031390134529</v>
      </c>
    </row>
    <row r="90" spans="2:68" ht="15" customHeight="1" thickBot="1" x14ac:dyDescent="0.25">
      <c r="B90" s="64" t="s">
        <v>38</v>
      </c>
      <c r="C90" s="68">
        <f t="shared" si="73"/>
        <v>5.2631578947368418E-2</v>
      </c>
      <c r="D90" s="68">
        <f t="shared" si="74"/>
        <v>0.33050847457627119</v>
      </c>
      <c r="E90" s="68">
        <f t="shared" si="75"/>
        <v>0.29906542056074764</v>
      </c>
      <c r="F90" s="68">
        <f t="shared" si="75"/>
        <v>1.1551724137931034</v>
      </c>
      <c r="G90" s="68">
        <f t="shared" si="76"/>
        <v>0.60624999999999996</v>
      </c>
      <c r="H90" s="68">
        <f t="shared" si="77"/>
        <v>0.48407643312101911</v>
      </c>
      <c r="I90" s="68">
        <f t="shared" si="78"/>
        <v>0.20863309352517986</v>
      </c>
      <c r="J90" s="68">
        <f t="shared" si="79"/>
        <v>-0.17199999999999999</v>
      </c>
      <c r="K90" s="68">
        <f t="shared" si="80"/>
        <v>5.8365758754863814E-2</v>
      </c>
      <c r="L90" s="68">
        <f t="shared" si="81"/>
        <v>-5.1502145922746781E-2</v>
      </c>
      <c r="M90" s="68">
        <f t="shared" si="82"/>
        <v>0.19642857142857142</v>
      </c>
      <c r="N90" s="68">
        <f t="shared" si="83"/>
        <v>0.43961352657004832</v>
      </c>
      <c r="O90" s="68">
        <f t="shared" si="39"/>
        <v>-0.13235294117647059</v>
      </c>
      <c r="P90" s="68">
        <f t="shared" si="40"/>
        <v>-0.12669683257918551</v>
      </c>
      <c r="Q90" s="68">
        <f t="shared" si="41"/>
        <v>-0.17412935323383086</v>
      </c>
      <c r="R90" s="68">
        <f t="shared" si="41"/>
        <v>-0.33221476510067116</v>
      </c>
      <c r="S90" s="68">
        <f t="shared" si="41"/>
        <v>-0.25</v>
      </c>
      <c r="T90" s="68">
        <f t="shared" si="41"/>
        <v>-9.3264248704663211E-2</v>
      </c>
      <c r="U90" s="68">
        <f t="shared" si="41"/>
        <v>6.6265060240963861E-2</v>
      </c>
      <c r="V90" s="68">
        <f t="shared" si="41"/>
        <v>-8.0402010050251257E-2</v>
      </c>
      <c r="W90" s="68">
        <f t="shared" si="71"/>
        <v>0.24293785310734464</v>
      </c>
      <c r="X90" s="68">
        <f t="shared" si="42"/>
        <v>0.42285714285714288</v>
      </c>
      <c r="Y90" s="68">
        <f t="shared" si="42"/>
        <v>4.519774011299435E-2</v>
      </c>
      <c r="Z90" s="68">
        <f t="shared" si="42"/>
        <v>4.9180327868852458E-2</v>
      </c>
      <c r="AA90" s="68">
        <f t="shared" si="42"/>
        <v>-0.16363636363636364</v>
      </c>
      <c r="AB90" s="68">
        <f t="shared" si="42"/>
        <v>-0.22088353413654618</v>
      </c>
      <c r="AC90" s="68">
        <f t="shared" si="43"/>
        <v>-0.25945945945945947</v>
      </c>
      <c r="AD90" s="68">
        <f t="shared" si="43"/>
        <v>-3.125E-2</v>
      </c>
      <c r="AE90" s="68">
        <f t="shared" si="43"/>
        <v>0.54347826086956519</v>
      </c>
      <c r="AF90" s="68">
        <f t="shared" si="43"/>
        <v>-0.23711340206185566</v>
      </c>
      <c r="AG90" s="68">
        <f t="shared" si="43"/>
        <v>-7.2992700729927001E-2</v>
      </c>
      <c r="AH90" s="68">
        <f t="shared" si="43"/>
        <v>-0.10752688172043011</v>
      </c>
      <c r="AI90" s="68">
        <f t="shared" si="43"/>
        <v>-0.46478873239436619</v>
      </c>
      <c r="AJ90" s="68">
        <f t="shared" si="43"/>
        <v>0.10135135135135136</v>
      </c>
      <c r="AK90" s="68">
        <f t="shared" si="44"/>
        <v>0.25196850393700787</v>
      </c>
      <c r="AL90" s="68">
        <f t="shared" si="44"/>
        <v>-0.10240963855421686</v>
      </c>
      <c r="AM90" s="68">
        <f t="shared" si="44"/>
        <v>-7.8947368421052627E-2</v>
      </c>
      <c r="AN90" s="68">
        <f t="shared" si="44"/>
        <v>-6.7484662576687116E-2</v>
      </c>
      <c r="AO90" s="68">
        <f t="shared" si="44"/>
        <v>-0.2389937106918239</v>
      </c>
      <c r="AP90" s="68">
        <f t="shared" si="45"/>
        <v>-4.6979865771812082E-2</v>
      </c>
      <c r="AQ90" s="68">
        <f t="shared" si="45"/>
        <v>-1.4285714285714285E-2</v>
      </c>
      <c r="AR90" s="68">
        <f t="shared" si="45"/>
        <v>-9.8684210526315791E-2</v>
      </c>
      <c r="AS90" s="68">
        <f t="shared" si="45"/>
        <v>-0.17355371900826447</v>
      </c>
      <c r="AT90" s="68">
        <f t="shared" si="45"/>
        <v>-2.1126760563380281E-2</v>
      </c>
      <c r="AU90" s="79">
        <f t="shared" si="46"/>
        <v>9.420289855072464E-2</v>
      </c>
      <c r="AV90" s="79">
        <f t="shared" si="46"/>
        <v>7.2992700729927005E-3</v>
      </c>
      <c r="AW90" s="79">
        <f t="shared" si="46"/>
        <v>0.74</v>
      </c>
      <c r="AX90" s="79">
        <f t="shared" si="46"/>
        <v>0.46043165467625902</v>
      </c>
      <c r="AY90" s="79">
        <f t="shared" si="46"/>
        <v>-0.25827814569536423</v>
      </c>
      <c r="AZ90" s="79">
        <f t="shared" si="47"/>
        <v>-0.65942028985507251</v>
      </c>
      <c r="BA90" s="79">
        <f t="shared" si="47"/>
        <v>-0.35057471264367818</v>
      </c>
      <c r="BB90" s="79">
        <f t="shared" si="47"/>
        <v>-0.33004926108374383</v>
      </c>
      <c r="BC90" s="79">
        <f t="shared" si="47"/>
        <v>0.15178571428571427</v>
      </c>
      <c r="BD90" s="68">
        <f t="shared" si="48"/>
        <v>0.43204868154158216</v>
      </c>
      <c r="BE90" s="68">
        <f t="shared" si="49"/>
        <v>0.22521246458923513</v>
      </c>
      <c r="BF90" s="68">
        <f t="shared" si="50"/>
        <v>0.14682080924855492</v>
      </c>
      <c r="BG90" s="68">
        <f t="shared" si="51"/>
        <v>-0.19959677419354838</v>
      </c>
      <c r="BH90" s="68">
        <f t="shared" si="52"/>
        <v>-0.10327455919395466</v>
      </c>
      <c r="BI90" s="68">
        <f t="shared" si="53"/>
        <v>0.18820224719101122</v>
      </c>
      <c r="BJ90" s="68">
        <f t="shared" si="54"/>
        <v>-0.17139479905437352</v>
      </c>
      <c r="BK90" s="68">
        <f t="shared" si="54"/>
        <v>3.4236804564907276E-2</v>
      </c>
      <c r="BL90" s="68">
        <f t="shared" si="54"/>
        <v>-0.1406896551724138</v>
      </c>
      <c r="BM90" s="68">
        <f t="shared" si="54"/>
        <v>-0.10914927768860354</v>
      </c>
      <c r="BN90" s="68">
        <f t="shared" si="54"/>
        <v>-7.3873873873873869E-2</v>
      </c>
      <c r="BO90" s="79">
        <f t="shared" si="54"/>
        <v>0.29571984435797666</v>
      </c>
      <c r="BP90" s="79">
        <f t="shared" si="54"/>
        <v>-0.38738738738738737</v>
      </c>
    </row>
    <row r="91" spans="2:68" ht="15" customHeight="1" thickBot="1" x14ac:dyDescent="0.25">
      <c r="B91" s="64" t="s">
        <v>39</v>
      </c>
      <c r="C91" s="68">
        <f t="shared" si="73"/>
        <v>-9.3617021276595741E-2</v>
      </c>
      <c r="D91" s="68">
        <f t="shared" si="74"/>
        <v>1.2599118942731278</v>
      </c>
      <c r="E91" s="68">
        <f t="shared" si="75"/>
        <v>0.57857142857142863</v>
      </c>
      <c r="F91" s="68">
        <f t="shared" si="75"/>
        <v>0.88135593220338981</v>
      </c>
      <c r="G91" s="68">
        <f t="shared" si="76"/>
        <v>0.44131455399061031</v>
      </c>
      <c r="H91" s="68">
        <f t="shared" si="77"/>
        <v>-0.30994152046783624</v>
      </c>
      <c r="I91" s="68">
        <f t="shared" si="78"/>
        <v>0.45701357466063347</v>
      </c>
      <c r="J91" s="68">
        <f t="shared" si="79"/>
        <v>-0.2072072072072072</v>
      </c>
      <c r="K91" s="68">
        <f t="shared" si="80"/>
        <v>-3.2573289902280131E-2</v>
      </c>
      <c r="L91" s="68">
        <f t="shared" si="81"/>
        <v>-0.10734463276836158</v>
      </c>
      <c r="M91" s="68">
        <f t="shared" si="82"/>
        <v>-0.29192546583850931</v>
      </c>
      <c r="N91" s="68">
        <f t="shared" si="83"/>
        <v>-6.4393939393939392E-2</v>
      </c>
      <c r="O91" s="68">
        <f t="shared" si="39"/>
        <v>-0.14141414141414141</v>
      </c>
      <c r="P91" s="68">
        <f t="shared" si="40"/>
        <v>-0.14556962025316456</v>
      </c>
      <c r="Q91" s="68">
        <f t="shared" si="41"/>
        <v>0.10964912280701754</v>
      </c>
      <c r="R91" s="68">
        <f t="shared" si="41"/>
        <v>0.39676113360323889</v>
      </c>
      <c r="S91" s="68">
        <f t="shared" si="41"/>
        <v>9.4117647058823528E-2</v>
      </c>
      <c r="T91" s="68">
        <f t="shared" si="41"/>
        <v>9.6296296296296297E-2</v>
      </c>
      <c r="U91" s="68">
        <f t="shared" si="41"/>
        <v>-0.15019762845849802</v>
      </c>
      <c r="V91" s="68">
        <f t="shared" si="41"/>
        <v>-0.27246376811594203</v>
      </c>
      <c r="W91" s="68">
        <f t="shared" si="71"/>
        <v>0.38351254480286739</v>
      </c>
      <c r="X91" s="68">
        <f t="shared" si="42"/>
        <v>0.88513513513513509</v>
      </c>
      <c r="Y91" s="68">
        <f t="shared" si="42"/>
        <v>0.66976744186046511</v>
      </c>
      <c r="Z91" s="68">
        <f t="shared" si="42"/>
        <v>0.53386454183266929</v>
      </c>
      <c r="AA91" s="68">
        <f t="shared" si="42"/>
        <v>1.2797927461139897</v>
      </c>
      <c r="AB91" s="68">
        <f t="shared" si="42"/>
        <v>-0.37634408602150538</v>
      </c>
      <c r="AC91" s="68">
        <f t="shared" si="43"/>
        <v>-0.20334261838440112</v>
      </c>
      <c r="AD91" s="68">
        <f t="shared" si="43"/>
        <v>-0.19220779220779222</v>
      </c>
      <c r="AE91" s="68">
        <f t="shared" si="43"/>
        <v>-0.62272727272727268</v>
      </c>
      <c r="AF91" s="68">
        <f t="shared" si="43"/>
        <v>-0.19252873563218389</v>
      </c>
      <c r="AG91" s="68">
        <f t="shared" si="43"/>
        <v>-0.39860139860139859</v>
      </c>
      <c r="AH91" s="68">
        <f t="shared" si="43"/>
        <v>-0.26045016077170419</v>
      </c>
      <c r="AI91" s="68">
        <f t="shared" si="43"/>
        <v>-0.16566265060240964</v>
      </c>
      <c r="AJ91" s="68">
        <f t="shared" si="43"/>
        <v>2.491103202846975E-2</v>
      </c>
      <c r="AK91" s="68">
        <f t="shared" si="44"/>
        <v>5.8139534883720929E-2</v>
      </c>
      <c r="AL91" s="68">
        <f t="shared" si="44"/>
        <v>1.1130434782608696</v>
      </c>
      <c r="AM91" s="68">
        <f t="shared" si="44"/>
        <v>5.0541516245487361E-2</v>
      </c>
      <c r="AN91" s="68">
        <f t="shared" si="44"/>
        <v>0.22916666666666666</v>
      </c>
      <c r="AO91" s="68">
        <f t="shared" si="44"/>
        <v>0.52747252747252749</v>
      </c>
      <c r="AP91" s="68">
        <f t="shared" si="45"/>
        <v>-0.42386831275720166</v>
      </c>
      <c r="AQ91" s="68">
        <f t="shared" si="45"/>
        <v>0.2611683848797251</v>
      </c>
      <c r="AR91" s="68">
        <f t="shared" si="45"/>
        <v>-4.2372881355932202E-2</v>
      </c>
      <c r="AS91" s="68">
        <f t="shared" si="45"/>
        <v>6.4748201438848921E-2</v>
      </c>
      <c r="AT91" s="68">
        <f t="shared" si="45"/>
        <v>-6.0714285714285714E-2</v>
      </c>
      <c r="AU91" s="79">
        <f t="shared" si="46"/>
        <v>5.1771117166212535E-2</v>
      </c>
      <c r="AV91" s="79">
        <f t="shared" si="46"/>
        <v>7.9646017699115043E-2</v>
      </c>
      <c r="AW91" s="79">
        <f t="shared" si="46"/>
        <v>-0.11824324324324324</v>
      </c>
      <c r="AX91" s="79">
        <f t="shared" si="46"/>
        <v>0.11787072243346007</v>
      </c>
      <c r="AY91" s="79">
        <f t="shared" si="46"/>
        <v>-0.20207253886010362</v>
      </c>
      <c r="AZ91" s="79">
        <f t="shared" si="47"/>
        <v>-0.45355191256830601</v>
      </c>
      <c r="BA91" s="79">
        <f t="shared" si="47"/>
        <v>0.25287356321839083</v>
      </c>
      <c r="BB91" s="79">
        <f t="shared" si="47"/>
        <v>0.10204081632653061</v>
      </c>
      <c r="BC91" s="79">
        <f t="shared" si="47"/>
        <v>-3.5714285714285712E-2</v>
      </c>
      <c r="BD91" s="68">
        <f t="shared" si="48"/>
        <v>0.64313222079589216</v>
      </c>
      <c r="BE91" s="68">
        <f t="shared" si="49"/>
        <v>-2.5781249999999999E-2</v>
      </c>
      <c r="BF91" s="68">
        <f t="shared" si="50"/>
        <v>-0.12750601443464316</v>
      </c>
      <c r="BG91" s="68">
        <f t="shared" si="51"/>
        <v>3.216911764705882E-2</v>
      </c>
      <c r="BH91" s="68">
        <f t="shared" si="52"/>
        <v>-7.3018699910952806E-2</v>
      </c>
      <c r="BI91" s="68">
        <f t="shared" si="53"/>
        <v>0.62151777137367914</v>
      </c>
      <c r="BJ91" s="68">
        <f t="shared" si="54"/>
        <v>8.1161137440758299E-2</v>
      </c>
      <c r="BK91" s="68">
        <f t="shared" si="54"/>
        <v>-0.44383561643835617</v>
      </c>
      <c r="BL91" s="68">
        <f t="shared" si="54"/>
        <v>0.2147783251231527</v>
      </c>
      <c r="BM91" s="68">
        <f t="shared" si="54"/>
        <v>-2.4330900243309004E-2</v>
      </c>
      <c r="BN91" s="68">
        <f t="shared" si="54"/>
        <v>5.1537822111388194E-2</v>
      </c>
      <c r="BO91" s="79">
        <f t="shared" si="54"/>
        <v>3.3201581027667987E-2</v>
      </c>
      <c r="BP91" s="79">
        <f t="shared" si="54"/>
        <v>-0.11323641928079571</v>
      </c>
    </row>
    <row r="92" spans="2:68" ht="15" customHeight="1" thickBot="1" x14ac:dyDescent="0.25">
      <c r="B92" s="64" t="s">
        <v>10</v>
      </c>
      <c r="C92" s="68">
        <f t="shared" si="73"/>
        <v>0.39572081429164935</v>
      </c>
      <c r="D92" s="68">
        <f t="shared" si="74"/>
        <v>0.94319616258520578</v>
      </c>
      <c r="E92" s="68">
        <f t="shared" si="75"/>
        <v>0.59303152405783366</v>
      </c>
      <c r="F92" s="68">
        <f t="shared" si="75"/>
        <v>0.49082655570266692</v>
      </c>
      <c r="G92" s="68">
        <f t="shared" si="76"/>
        <v>0.32415538026492036</v>
      </c>
      <c r="H92" s="68">
        <f t="shared" si="77"/>
        <v>4.0275431986488246E-3</v>
      </c>
      <c r="I92" s="68">
        <f t="shared" si="78"/>
        <v>0.13137925903883352</v>
      </c>
      <c r="J92" s="68">
        <f t="shared" si="79"/>
        <v>-2.5247399137274803E-2</v>
      </c>
      <c r="K92" s="68">
        <f t="shared" si="80"/>
        <v>-2.9672923457345173E-2</v>
      </c>
      <c r="L92" s="68">
        <f t="shared" si="81"/>
        <v>0.13703416149068323</v>
      </c>
      <c r="M92" s="68">
        <f t="shared" si="82"/>
        <v>-0.17122567069963177</v>
      </c>
      <c r="N92" s="68">
        <f t="shared" si="83"/>
        <v>-2.9025120395678772E-2</v>
      </c>
      <c r="O92" s="68">
        <f t="shared" si="39"/>
        <v>-0.1833661531333256</v>
      </c>
      <c r="P92" s="68">
        <f t="shared" si="40"/>
        <v>-0.29566404916353706</v>
      </c>
      <c r="Q92" s="68">
        <f t="shared" si="41"/>
        <v>-0.20247540463344971</v>
      </c>
      <c r="R92" s="68">
        <f t="shared" si="41"/>
        <v>-0.17050938337801608</v>
      </c>
      <c r="S92" s="68">
        <f t="shared" si="41"/>
        <v>-1.3191489361702127E-2</v>
      </c>
      <c r="T92" s="68">
        <f t="shared" si="41"/>
        <v>-6.8831798351914691E-2</v>
      </c>
      <c r="U92" s="68">
        <f t="shared" si="41"/>
        <v>7.4612017508953438E-2</v>
      </c>
      <c r="V92" s="68">
        <f t="shared" si="41"/>
        <v>-5.21978021978022E-2</v>
      </c>
      <c r="W92" s="68">
        <f t="shared" si="71"/>
        <v>-0.15351444588184562</v>
      </c>
      <c r="X92" s="68">
        <f t="shared" si="42"/>
        <v>0.15686274509803921</v>
      </c>
      <c r="Y92" s="68">
        <f t="shared" si="42"/>
        <v>-0.14293649324199223</v>
      </c>
      <c r="Z92" s="68">
        <f t="shared" si="42"/>
        <v>-0.12156862745098039</v>
      </c>
      <c r="AA92" s="68">
        <f t="shared" si="42"/>
        <v>9.3394464255391416E-3</v>
      </c>
      <c r="AB92" s="68">
        <f t="shared" si="42"/>
        <v>-0.16454177291135444</v>
      </c>
      <c r="AC92" s="68">
        <f t="shared" si="43"/>
        <v>5.508749189889825E-2</v>
      </c>
      <c r="AD92" s="68">
        <f t="shared" si="43"/>
        <v>0.27523291925465837</v>
      </c>
      <c r="AE92" s="68">
        <f t="shared" si="43"/>
        <v>0.16638627187079408</v>
      </c>
      <c r="AF92" s="68">
        <f t="shared" si="43"/>
        <v>8.1687612208258528E-2</v>
      </c>
      <c r="AG92" s="68">
        <f t="shared" si="43"/>
        <v>9.6232596232596231E-3</v>
      </c>
      <c r="AH92" s="68">
        <f t="shared" si="43"/>
        <v>-0.16681887366818873</v>
      </c>
      <c r="AI92" s="68">
        <f t="shared" si="43"/>
        <v>-0.31400548103274195</v>
      </c>
      <c r="AJ92" s="68">
        <f t="shared" ref="AJ92:AJ111" si="84">+(AN37-AJ37)/AJ37</f>
        <v>-1.3278008298755186E-2</v>
      </c>
      <c r="AK92" s="68">
        <f t="shared" si="44"/>
        <v>-2.8594605556682213E-2</v>
      </c>
      <c r="AL92" s="68">
        <f t="shared" si="44"/>
        <v>3.5440263061746441E-2</v>
      </c>
      <c r="AM92" s="68">
        <f t="shared" si="44"/>
        <v>0.60428931875525649</v>
      </c>
      <c r="AN92" s="68">
        <f t="shared" si="44"/>
        <v>8.7300252312867963E-2</v>
      </c>
      <c r="AO92" s="68">
        <f t="shared" si="44"/>
        <v>0.1336116910229645</v>
      </c>
      <c r="AP92" s="68">
        <f t="shared" si="45"/>
        <v>-1.2526464361326747E-2</v>
      </c>
      <c r="AQ92" s="68">
        <f t="shared" si="45"/>
        <v>-0.12975098296199214</v>
      </c>
      <c r="AR92" s="68">
        <f t="shared" si="45"/>
        <v>-3.7902227722772276E-2</v>
      </c>
      <c r="AS92" s="68">
        <f t="shared" si="45"/>
        <v>8.5267034990791898E-2</v>
      </c>
      <c r="AT92" s="68">
        <f t="shared" si="45"/>
        <v>4.3416115776308738E-2</v>
      </c>
      <c r="AU92" s="79">
        <f t="shared" si="46"/>
        <v>3.5993975903614459E-2</v>
      </c>
      <c r="AV92" s="79">
        <f t="shared" si="46"/>
        <v>-4.7113683872005145E-2</v>
      </c>
      <c r="AW92" s="79">
        <f t="shared" si="46"/>
        <v>-6.2107585270660105E-2</v>
      </c>
      <c r="AX92" s="79">
        <f t="shared" si="46"/>
        <v>1.5410958904109588E-2</v>
      </c>
      <c r="AY92" s="79">
        <f t="shared" si="46"/>
        <v>-6.1927605756650676E-2</v>
      </c>
      <c r="AZ92" s="79">
        <f t="shared" si="47"/>
        <v>-0.37681403982450218</v>
      </c>
      <c r="BA92" s="79">
        <f t="shared" si="47"/>
        <v>-4.8127374705988782E-2</v>
      </c>
      <c r="BB92" s="79">
        <f t="shared" si="47"/>
        <v>-9.8988195615514335E-2</v>
      </c>
      <c r="BC92" s="79">
        <f t="shared" si="47"/>
        <v>5.2068805206880522E-2</v>
      </c>
      <c r="BD92" s="68">
        <f t="shared" si="48"/>
        <v>0.58738581040424487</v>
      </c>
      <c r="BE92" s="68">
        <f t="shared" si="49"/>
        <v>9.9693304386781076E-2</v>
      </c>
      <c r="BF92" s="68">
        <f t="shared" si="50"/>
        <v>-2.2875407370268237E-2</v>
      </c>
      <c r="BG92" s="68">
        <f t="shared" si="51"/>
        <v>-0.21579757552434098</v>
      </c>
      <c r="BH92" s="68">
        <f t="shared" si="52"/>
        <v>-1.9097861203124362E-2</v>
      </c>
      <c r="BI92" s="68">
        <f t="shared" si="53"/>
        <v>-6.8748436588009679E-2</v>
      </c>
      <c r="BJ92" s="68">
        <f t="shared" si="54"/>
        <v>2.8249093432421542E-2</v>
      </c>
      <c r="BK92" s="68">
        <f t="shared" si="54"/>
        <v>1.7197840473702541E-2</v>
      </c>
      <c r="BL92" s="68">
        <f t="shared" si="54"/>
        <v>-9.43371998459102E-2</v>
      </c>
      <c r="BM92" s="68">
        <f t="shared" si="54"/>
        <v>0.18724892480741057</v>
      </c>
      <c r="BN92" s="68">
        <f t="shared" si="54"/>
        <v>-2.1058078898133038E-2</v>
      </c>
      <c r="BO92" s="79">
        <f t="shared" si="54"/>
        <v>-1.3418998048145739E-2</v>
      </c>
      <c r="BP92" s="79">
        <f t="shared" si="54"/>
        <v>-0.1447531118621713</v>
      </c>
    </row>
    <row r="93" spans="2:68" ht="15" customHeight="1" thickBot="1" x14ac:dyDescent="0.25">
      <c r="B93" s="64" t="s">
        <v>40</v>
      </c>
      <c r="C93" s="68">
        <f t="shared" si="73"/>
        <v>0.26675786593707251</v>
      </c>
      <c r="D93" s="68">
        <f t="shared" si="74"/>
        <v>0.34792993630573249</v>
      </c>
      <c r="E93" s="68">
        <f t="shared" si="75"/>
        <v>0.40575396825396826</v>
      </c>
      <c r="F93" s="68">
        <f t="shared" si="75"/>
        <v>0.80310880829015541</v>
      </c>
      <c r="G93" s="68">
        <f t="shared" si="76"/>
        <v>0.31425485961123112</v>
      </c>
      <c r="H93" s="68">
        <f t="shared" si="77"/>
        <v>0.16656822209096278</v>
      </c>
      <c r="I93" s="68">
        <f t="shared" si="78"/>
        <v>0.11573747353563868</v>
      </c>
      <c r="J93" s="68">
        <f t="shared" si="79"/>
        <v>0.20632183908045976</v>
      </c>
      <c r="K93" s="68">
        <f t="shared" si="80"/>
        <v>-5.2177485620377981E-2</v>
      </c>
      <c r="L93" s="68">
        <f t="shared" si="81"/>
        <v>-5.3670886075949366E-2</v>
      </c>
      <c r="M93" s="68">
        <f t="shared" si="82"/>
        <v>9.3611638203668565E-2</v>
      </c>
      <c r="N93" s="68">
        <f t="shared" si="83"/>
        <v>-0.2162934730824202</v>
      </c>
      <c r="O93" s="68">
        <f t="shared" si="39"/>
        <v>-0.17381881231035978</v>
      </c>
      <c r="P93" s="68">
        <f t="shared" si="40"/>
        <v>-0.12787586944890317</v>
      </c>
      <c r="Q93" s="68">
        <f t="shared" si="41"/>
        <v>-0.30769230769230771</v>
      </c>
      <c r="R93" s="68">
        <f t="shared" si="41"/>
        <v>-0.23100303951367782</v>
      </c>
      <c r="S93" s="68">
        <f t="shared" si="41"/>
        <v>-4.2497376705141657E-2</v>
      </c>
      <c r="T93" s="68">
        <f t="shared" si="41"/>
        <v>-0.10306748466257669</v>
      </c>
      <c r="U93" s="68">
        <f t="shared" si="41"/>
        <v>7.1846282372598158E-2</v>
      </c>
      <c r="V93" s="68">
        <f t="shared" si="41"/>
        <v>0.20790513833992094</v>
      </c>
      <c r="W93" s="68">
        <f t="shared" si="71"/>
        <v>-0.25753424657534246</v>
      </c>
      <c r="X93" s="68">
        <f t="shared" si="42"/>
        <v>0.21956224350205197</v>
      </c>
      <c r="Y93" s="68">
        <f t="shared" si="42"/>
        <v>-0.2073265783320343</v>
      </c>
      <c r="Z93" s="68">
        <f t="shared" si="42"/>
        <v>-0.17801047120418848</v>
      </c>
      <c r="AA93" s="68">
        <f t="shared" si="42"/>
        <v>0.22656826568265684</v>
      </c>
      <c r="AB93" s="68">
        <f t="shared" si="42"/>
        <v>-0.39932697700504766</v>
      </c>
      <c r="AC93" s="68">
        <f t="shared" ref="AC93:AI111" si="85">+(AG38-AC38)/AC38</f>
        <v>0.14454277286135694</v>
      </c>
      <c r="AD93" s="68">
        <f t="shared" si="85"/>
        <v>-0.18710191082802546</v>
      </c>
      <c r="AE93" s="68">
        <f t="shared" si="85"/>
        <v>-0.22081829121540314</v>
      </c>
      <c r="AF93" s="68">
        <f t="shared" si="85"/>
        <v>4.2950513538748833E-2</v>
      </c>
      <c r="AG93" s="68">
        <f t="shared" si="85"/>
        <v>2.8350515463917526E-2</v>
      </c>
      <c r="AH93" s="68">
        <f t="shared" si="85"/>
        <v>-0.17825661116552399</v>
      </c>
      <c r="AI93" s="68">
        <f t="shared" si="85"/>
        <v>-0.32664092664092664</v>
      </c>
      <c r="AJ93" s="68">
        <f t="shared" si="84"/>
        <v>2.2381378692927483E-2</v>
      </c>
      <c r="AK93" s="68">
        <f t="shared" si="44"/>
        <v>-0.31244778613199664</v>
      </c>
      <c r="AL93" s="68">
        <f t="shared" si="44"/>
        <v>0.35280095351609059</v>
      </c>
      <c r="AM93" s="68">
        <f t="shared" si="44"/>
        <v>0.625</v>
      </c>
      <c r="AN93" s="68">
        <f t="shared" si="44"/>
        <v>-3.9404553415061293E-2</v>
      </c>
      <c r="AO93" s="68">
        <f t="shared" si="44"/>
        <v>0.67436208991494528</v>
      </c>
      <c r="AP93" s="68">
        <f t="shared" si="45"/>
        <v>2.6431718061674008E-3</v>
      </c>
      <c r="AQ93" s="68">
        <f t="shared" si="45"/>
        <v>-0.13973182780522231</v>
      </c>
      <c r="AR93" s="68">
        <f t="shared" si="45"/>
        <v>0.16408386508659981</v>
      </c>
      <c r="AS93" s="68">
        <f t="shared" si="45"/>
        <v>-0.23730043541364296</v>
      </c>
      <c r="AT93" s="68">
        <f t="shared" si="45"/>
        <v>-0.14762741652021089</v>
      </c>
      <c r="AU93" s="79">
        <f t="shared" si="46"/>
        <v>1.0664479081214109E-2</v>
      </c>
      <c r="AV93" s="79">
        <f t="shared" si="46"/>
        <v>-4.0720438527799531E-2</v>
      </c>
      <c r="AW93" s="79">
        <f t="shared" si="46"/>
        <v>-9.3244529019980968E-2</v>
      </c>
      <c r="AX93" s="79">
        <f t="shared" si="46"/>
        <v>0.84123711340206186</v>
      </c>
      <c r="AY93" s="79">
        <f t="shared" si="46"/>
        <v>8.7662337662337664E-2</v>
      </c>
      <c r="AZ93" s="79">
        <f t="shared" si="47"/>
        <v>-6.6938775510204079E-2</v>
      </c>
      <c r="BA93" s="79">
        <f t="shared" si="47"/>
        <v>1.6285414480587619</v>
      </c>
      <c r="BB93" s="79">
        <f t="shared" si="47"/>
        <v>-2.3516237402015677E-2</v>
      </c>
      <c r="BC93" s="79">
        <f t="shared" si="47"/>
        <v>0.2701492537313433</v>
      </c>
      <c r="BD93" s="68">
        <f t="shared" ref="BD93:BD111" si="86">+(BI38-BH38)/BH38</f>
        <v>0.42869324237902368</v>
      </c>
      <c r="BE93" s="68">
        <f t="shared" ref="BE93:BE111" si="87">+(BJ38-BI38)/BI38</f>
        <v>0.20695314831393613</v>
      </c>
      <c r="BF93" s="68">
        <f t="shared" ref="BF93:BF111" si="88">+(BK38-BJ38)/BJ38</f>
        <v>-6.6633700086537268E-2</v>
      </c>
      <c r="BG93" s="68">
        <f t="shared" ref="BG93:BG111" si="89">+(BL38-BK38)/BK38</f>
        <v>-0.20556291390728476</v>
      </c>
      <c r="BH93" s="68">
        <f t="shared" ref="BH93:BH111" si="90">+(BM38-BL38)/BL38</f>
        <v>1.6672224074691565E-2</v>
      </c>
      <c r="BI93" s="68">
        <f t="shared" ref="BI93:BI111" si="91">+(BN38-BM38)/BM38</f>
        <v>-0.11265988848802887</v>
      </c>
      <c r="BJ93" s="68">
        <f t="shared" ref="BJ93:BP111" si="92">+(BO38-BN38)/BN38</f>
        <v>-9.1110700425060059E-2</v>
      </c>
      <c r="BK93" s="68">
        <f t="shared" si="92"/>
        <v>-9.5567303782025215E-2</v>
      </c>
      <c r="BL93" s="68">
        <f t="shared" si="92"/>
        <v>-0.10701438848920863</v>
      </c>
      <c r="BM93" s="68">
        <f t="shared" si="92"/>
        <v>0.26636455186304131</v>
      </c>
      <c r="BN93" s="68">
        <f t="shared" si="92"/>
        <v>-0.10198807157057654</v>
      </c>
      <c r="BO93" s="79">
        <f t="shared" si="92"/>
        <v>0.15032100951959265</v>
      </c>
      <c r="BP93" s="79">
        <f t="shared" si="92"/>
        <v>0.29561200923787528</v>
      </c>
    </row>
    <row r="94" spans="2:68" ht="15" customHeight="1" thickBot="1" x14ac:dyDescent="0.25">
      <c r="B94" s="64" t="s">
        <v>11</v>
      </c>
      <c r="C94" s="68">
        <f t="shared" ref="C94:C104" si="93">+(G39-C39)/C39</f>
        <v>-6.25E-2</v>
      </c>
      <c r="D94" s="68">
        <f t="shared" ref="D94:D104" si="94">+(H39-D39)/D39</f>
        <v>0.88243064729194187</v>
      </c>
      <c r="E94" s="68">
        <f t="shared" ref="E94:E104" si="95">+(I39-E39)/E39</f>
        <v>0.82479338842975203</v>
      </c>
      <c r="F94" s="68">
        <f t="shared" ref="F94:F104" si="96">+(J39-F39)/F39</f>
        <v>1.2116564417177915</v>
      </c>
      <c r="G94" s="68">
        <f t="shared" si="76"/>
        <v>2.5183673469387755</v>
      </c>
      <c r="H94" s="68">
        <f t="shared" si="77"/>
        <v>0.29964912280701755</v>
      </c>
      <c r="I94" s="68">
        <f t="shared" si="78"/>
        <v>0.28170289855072461</v>
      </c>
      <c r="J94" s="68">
        <f t="shared" si="79"/>
        <v>4.6694405917706891E-2</v>
      </c>
      <c r="K94" s="68">
        <f t="shared" si="80"/>
        <v>-0.19953596287703015</v>
      </c>
      <c r="L94" s="68">
        <f t="shared" si="81"/>
        <v>-6.8574514038876891E-2</v>
      </c>
      <c r="M94" s="68">
        <f t="shared" si="82"/>
        <v>-0.39151943462897526</v>
      </c>
      <c r="N94" s="68">
        <f t="shared" si="83"/>
        <v>-0.56404593639575973</v>
      </c>
      <c r="O94" s="68">
        <f t="shared" si="39"/>
        <v>-0.33381642512077292</v>
      </c>
      <c r="P94" s="68">
        <f t="shared" si="40"/>
        <v>-0.46144927536231883</v>
      </c>
      <c r="Q94" s="68">
        <f t="shared" si="41"/>
        <v>-0.13356562137049943</v>
      </c>
      <c r="R94" s="68">
        <f t="shared" si="41"/>
        <v>0.16919959473150961</v>
      </c>
      <c r="S94" s="68">
        <f t="shared" si="41"/>
        <v>-0.30529369108049309</v>
      </c>
      <c r="T94" s="68">
        <f t="shared" si="41"/>
        <v>0.2411194833153929</v>
      </c>
      <c r="U94" s="68">
        <f t="shared" si="41"/>
        <v>-0.24664879356568364</v>
      </c>
      <c r="V94" s="68">
        <f t="shared" si="41"/>
        <v>3.8994800693240898E-2</v>
      </c>
      <c r="W94" s="68">
        <f t="shared" si="71"/>
        <v>-0.37056367432150311</v>
      </c>
      <c r="X94" s="68">
        <f t="shared" si="42"/>
        <v>-0.29141370338248046</v>
      </c>
      <c r="Y94" s="68">
        <f t="shared" si="42"/>
        <v>0.25088967971530252</v>
      </c>
      <c r="Z94" s="68">
        <f t="shared" si="42"/>
        <v>-0.23019182652210174</v>
      </c>
      <c r="AA94" s="68">
        <f t="shared" si="42"/>
        <v>0.25207296849087896</v>
      </c>
      <c r="AB94" s="68">
        <f t="shared" si="42"/>
        <v>-4.528763769889841E-2</v>
      </c>
      <c r="AC94" s="68">
        <f t="shared" si="85"/>
        <v>-0.30156472261735418</v>
      </c>
      <c r="AD94" s="68">
        <f t="shared" si="85"/>
        <v>-0.21126760563380281</v>
      </c>
      <c r="AE94" s="68">
        <f t="shared" si="85"/>
        <v>0.2675496688741722</v>
      </c>
      <c r="AF94" s="68">
        <f t="shared" si="85"/>
        <v>-1.4102564102564103E-2</v>
      </c>
      <c r="AG94" s="68">
        <f t="shared" si="85"/>
        <v>9.5723014256619138E-2</v>
      </c>
      <c r="AH94" s="68">
        <f t="shared" si="85"/>
        <v>-2.60989010989011E-2</v>
      </c>
      <c r="AI94" s="68">
        <f t="shared" si="85"/>
        <v>-0.31870428422152558</v>
      </c>
      <c r="AJ94" s="68">
        <f t="shared" si="84"/>
        <v>-0.11313394018205461</v>
      </c>
      <c r="AK94" s="68">
        <f t="shared" si="44"/>
        <v>-0.24163568773234201</v>
      </c>
      <c r="AL94" s="68">
        <f t="shared" si="44"/>
        <v>-0.21297602256699577</v>
      </c>
      <c r="AM94" s="68">
        <f t="shared" si="44"/>
        <v>-0.20398773006134968</v>
      </c>
      <c r="AN94" s="68">
        <f t="shared" si="44"/>
        <v>0.56891495601173026</v>
      </c>
      <c r="AO94" s="68">
        <f t="shared" si="44"/>
        <v>0.20098039215686275</v>
      </c>
      <c r="AP94" s="68">
        <f t="shared" si="45"/>
        <v>0.10931899641577061</v>
      </c>
      <c r="AQ94" s="68">
        <f t="shared" si="45"/>
        <v>0.41618497109826591</v>
      </c>
      <c r="AR94" s="68">
        <f t="shared" si="45"/>
        <v>-0.3102803738317757</v>
      </c>
      <c r="AS94" s="68">
        <f t="shared" si="45"/>
        <v>-0.14285714285714285</v>
      </c>
      <c r="AT94" s="68">
        <f t="shared" si="45"/>
        <v>0.30533117932148629</v>
      </c>
      <c r="AU94" s="79">
        <f t="shared" si="46"/>
        <v>-7.4829931972789115E-2</v>
      </c>
      <c r="AV94" s="79">
        <f t="shared" si="46"/>
        <v>-9.7560975609756101E-2</v>
      </c>
      <c r="AW94" s="79">
        <f t="shared" si="46"/>
        <v>0.43333333333333335</v>
      </c>
      <c r="AX94" s="79">
        <f t="shared" si="46"/>
        <v>5.9405940594059403E-2</v>
      </c>
      <c r="AY94" s="79">
        <f t="shared" si="46"/>
        <v>-1.1764705882352941E-2</v>
      </c>
      <c r="AZ94" s="79">
        <f t="shared" si="47"/>
        <v>-0.16066066066066065</v>
      </c>
      <c r="BA94" s="79">
        <f t="shared" si="47"/>
        <v>-8.3056478405315621E-3</v>
      </c>
      <c r="BB94" s="79">
        <f t="shared" si="47"/>
        <v>6.0747663551401869E-2</v>
      </c>
      <c r="BC94" s="79">
        <f t="shared" si="47"/>
        <v>-6.9940476190476192E-2</v>
      </c>
      <c r="BD94" s="68">
        <f t="shared" si="86"/>
        <v>0.73719590268886048</v>
      </c>
      <c r="BE94" s="68">
        <f t="shared" si="87"/>
        <v>0.49566979915238624</v>
      </c>
      <c r="BF94" s="68">
        <f t="shared" si="88"/>
        <v>-0.30479241098928178</v>
      </c>
      <c r="BG94" s="68">
        <f t="shared" si="89"/>
        <v>-0.25429735956051747</v>
      </c>
      <c r="BH94" s="68">
        <f t="shared" si="90"/>
        <v>-7.9847908745247151E-2</v>
      </c>
      <c r="BI94" s="68">
        <f t="shared" si="91"/>
        <v>-0.21332644628099173</v>
      </c>
      <c r="BJ94" s="68">
        <f t="shared" si="92"/>
        <v>-9.5863427445830596E-2</v>
      </c>
      <c r="BK94" s="68">
        <f t="shared" si="92"/>
        <v>7.9520697167755991E-2</v>
      </c>
      <c r="BL94" s="68">
        <f t="shared" si="92"/>
        <v>-0.22637066935755129</v>
      </c>
      <c r="BM94" s="68">
        <f t="shared" si="92"/>
        <v>0.17304347826086958</v>
      </c>
      <c r="BN94" s="68">
        <f t="shared" si="92"/>
        <v>1.111934766493699E-3</v>
      </c>
      <c r="BO94" s="79">
        <f t="shared" si="92"/>
        <v>3.8134024435394299E-2</v>
      </c>
      <c r="BP94" s="79">
        <f t="shared" si="92"/>
        <v>-2.4251069900142655E-2</v>
      </c>
    </row>
    <row r="95" spans="2:68" ht="15" customHeight="1" thickBot="1" x14ac:dyDescent="0.25">
      <c r="B95" s="64" t="s">
        <v>12</v>
      </c>
      <c r="C95" s="68">
        <f t="shared" si="93"/>
        <v>4.2471042471042469E-2</v>
      </c>
      <c r="D95" s="68">
        <f t="shared" si="94"/>
        <v>0.25751072961373389</v>
      </c>
      <c r="E95" s="68">
        <f t="shared" si="95"/>
        <v>0.56000000000000005</v>
      </c>
      <c r="F95" s="68">
        <f t="shared" si="96"/>
        <v>0.6188340807174888</v>
      </c>
      <c r="G95" s="68">
        <f t="shared" si="76"/>
        <v>0.562962962962963</v>
      </c>
      <c r="H95" s="68">
        <f t="shared" si="77"/>
        <v>0.29351535836177473</v>
      </c>
      <c r="I95" s="68">
        <f t="shared" si="78"/>
        <v>0.66239316239316237</v>
      </c>
      <c r="J95" s="68">
        <f t="shared" si="79"/>
        <v>0.11357340720221606</v>
      </c>
      <c r="K95" s="68">
        <f t="shared" si="80"/>
        <v>-2.6066350710900472E-2</v>
      </c>
      <c r="L95" s="68">
        <f t="shared" si="81"/>
        <v>5.8047493403693931E-2</v>
      </c>
      <c r="M95" s="68">
        <f t="shared" si="82"/>
        <v>-0.28277634961439591</v>
      </c>
      <c r="N95" s="68">
        <f t="shared" si="83"/>
        <v>-0.16169154228855723</v>
      </c>
      <c r="O95" s="68">
        <f t="shared" si="39"/>
        <v>0.18734793187347931</v>
      </c>
      <c r="P95" s="68">
        <f t="shared" si="40"/>
        <v>4.9875311720698253E-3</v>
      </c>
      <c r="Q95" s="68">
        <f t="shared" si="41"/>
        <v>-0.14695340501792115</v>
      </c>
      <c r="R95" s="68">
        <f t="shared" si="41"/>
        <v>0.3827893175074184</v>
      </c>
      <c r="S95" s="68">
        <f t="shared" si="41"/>
        <v>2.8688524590163935E-2</v>
      </c>
      <c r="T95" s="68">
        <f t="shared" si="41"/>
        <v>-1.7369727047146403E-2</v>
      </c>
      <c r="U95" s="68">
        <f t="shared" si="41"/>
        <v>0.38655462184873951</v>
      </c>
      <c r="V95" s="68">
        <f t="shared" si="41"/>
        <v>-5.1502145922746781E-2</v>
      </c>
      <c r="W95" s="68">
        <f t="shared" si="71"/>
        <v>-2.7888446215139442E-2</v>
      </c>
      <c r="X95" s="68">
        <f t="shared" si="42"/>
        <v>0.18181818181818182</v>
      </c>
      <c r="Y95" s="68">
        <f t="shared" si="42"/>
        <v>0.34545454545454546</v>
      </c>
      <c r="Z95" s="68">
        <f t="shared" si="42"/>
        <v>-0.18552036199095023</v>
      </c>
      <c r="AA95" s="68">
        <f t="shared" si="42"/>
        <v>0.18442622950819673</v>
      </c>
      <c r="AB95" s="68">
        <f t="shared" si="42"/>
        <v>-4.4871794871794872E-2</v>
      </c>
      <c r="AC95" s="68">
        <f t="shared" si="85"/>
        <v>-0.2927927927927928</v>
      </c>
      <c r="AD95" s="68">
        <f t="shared" si="85"/>
        <v>-5.5555555555555558E-3</v>
      </c>
      <c r="AE95" s="68">
        <f t="shared" si="85"/>
        <v>-0.31660899653979241</v>
      </c>
      <c r="AF95" s="68">
        <f t="shared" si="85"/>
        <v>-0.21476510067114093</v>
      </c>
      <c r="AG95" s="68">
        <f t="shared" si="85"/>
        <v>-0.1464968152866242</v>
      </c>
      <c r="AH95" s="68">
        <f t="shared" si="85"/>
        <v>-0.22346368715083798</v>
      </c>
      <c r="AI95" s="68">
        <f t="shared" si="85"/>
        <v>-0.32151898734177214</v>
      </c>
      <c r="AJ95" s="68">
        <f t="shared" si="84"/>
        <v>-2.564102564102564E-2</v>
      </c>
      <c r="AK95" s="68">
        <f t="shared" si="44"/>
        <v>-0.19776119402985073</v>
      </c>
      <c r="AL95" s="68">
        <f t="shared" si="44"/>
        <v>0.10071942446043165</v>
      </c>
      <c r="AM95" s="68">
        <f t="shared" si="44"/>
        <v>0.16791044776119404</v>
      </c>
      <c r="AN95" s="68">
        <f t="shared" si="44"/>
        <v>-9.6491228070175433E-2</v>
      </c>
      <c r="AO95" s="68">
        <f t="shared" si="44"/>
        <v>0.11627906976744186</v>
      </c>
      <c r="AP95" s="68">
        <f t="shared" si="45"/>
        <v>-0.16339869281045752</v>
      </c>
      <c r="AQ95" s="68">
        <f t="shared" si="45"/>
        <v>-5.4313099041533544E-2</v>
      </c>
      <c r="AR95" s="68">
        <f t="shared" si="45"/>
        <v>9.3851132686084138E-2</v>
      </c>
      <c r="AS95" s="68">
        <f t="shared" si="45"/>
        <v>2.5000000000000001E-2</v>
      </c>
      <c r="AT95" s="68">
        <f t="shared" si="45"/>
        <v>0.25</v>
      </c>
      <c r="AU95" s="79">
        <f t="shared" si="46"/>
        <v>8.4459459459459457E-2</v>
      </c>
      <c r="AV95" s="79">
        <f t="shared" si="46"/>
        <v>-5.9171597633136093E-3</v>
      </c>
      <c r="AW95" s="79">
        <f t="shared" si="46"/>
        <v>-6.097560975609756E-2</v>
      </c>
      <c r="AX95" s="79">
        <f t="shared" si="46"/>
        <v>0.125</v>
      </c>
      <c r="AY95" s="79">
        <f t="shared" si="46"/>
        <v>-0.19314641744548286</v>
      </c>
      <c r="AZ95" s="79">
        <f t="shared" si="47"/>
        <v>-0.29761904761904762</v>
      </c>
      <c r="BA95" s="79">
        <f t="shared" si="47"/>
        <v>0.22077922077922077</v>
      </c>
      <c r="BB95" s="79">
        <f t="shared" si="47"/>
        <v>-0.22222222222222221</v>
      </c>
      <c r="BC95" s="79">
        <f t="shared" si="47"/>
        <v>0.12355212355212356</v>
      </c>
      <c r="BD95" s="68">
        <f t="shared" si="86"/>
        <v>0.33872832369942196</v>
      </c>
      <c r="BE95" s="68">
        <f t="shared" si="87"/>
        <v>0.37478411053540589</v>
      </c>
      <c r="BF95" s="68">
        <f t="shared" si="88"/>
        <v>-0.10301507537688442</v>
      </c>
      <c r="BG95" s="68">
        <f t="shared" si="89"/>
        <v>0.11694677871148459</v>
      </c>
      <c r="BH95" s="68">
        <f t="shared" si="90"/>
        <v>4.7021943573667714E-2</v>
      </c>
      <c r="BI95" s="68">
        <f t="shared" si="91"/>
        <v>5.3892215568862277E-2</v>
      </c>
      <c r="BJ95" s="68">
        <f t="shared" si="92"/>
        <v>-3.5795454545454547E-2</v>
      </c>
      <c r="BK95" s="68">
        <f t="shared" si="92"/>
        <v>-0.23865645256334708</v>
      </c>
      <c r="BL95" s="68">
        <f t="shared" si="92"/>
        <v>-0.12461300309597523</v>
      </c>
      <c r="BM95" s="68">
        <f t="shared" si="92"/>
        <v>-1.1494252873563218E-2</v>
      </c>
      <c r="BN95" s="68">
        <f t="shared" si="92"/>
        <v>7.3345259391771014E-2</v>
      </c>
      <c r="BO95" s="79">
        <f t="shared" si="92"/>
        <v>0.04</v>
      </c>
      <c r="BP95" s="79">
        <f t="shared" si="92"/>
        <v>-0.15304487179487181</v>
      </c>
    </row>
    <row r="96" spans="2:68" ht="15" customHeight="1" thickBot="1" x14ac:dyDescent="0.25">
      <c r="B96" s="64" t="s">
        <v>41</v>
      </c>
      <c r="C96" s="68">
        <f t="shared" si="93"/>
        <v>0.5950413223140496</v>
      </c>
      <c r="D96" s="68">
        <f t="shared" si="94"/>
        <v>0.37719298245614036</v>
      </c>
      <c r="E96" s="68">
        <f t="shared" si="95"/>
        <v>0.44036697247706424</v>
      </c>
      <c r="F96" s="68">
        <f t="shared" si="96"/>
        <v>0.47019867549668876</v>
      </c>
      <c r="G96" s="68">
        <f t="shared" si="76"/>
        <v>0.30051813471502592</v>
      </c>
      <c r="H96" s="68">
        <f t="shared" si="77"/>
        <v>0.66878980891719741</v>
      </c>
      <c r="I96" s="68">
        <f t="shared" si="78"/>
        <v>0.19745222929936307</v>
      </c>
      <c r="J96" s="68">
        <f t="shared" si="79"/>
        <v>9.90990990990991E-2</v>
      </c>
      <c r="K96" s="68">
        <f t="shared" si="80"/>
        <v>0.26294820717131473</v>
      </c>
      <c r="L96" s="68">
        <f t="shared" si="81"/>
        <v>-8.0152671755725186E-2</v>
      </c>
      <c r="M96" s="68">
        <f t="shared" si="82"/>
        <v>0.35638297872340424</v>
      </c>
      <c r="N96" s="68">
        <f t="shared" si="83"/>
        <v>-0.23360655737704919</v>
      </c>
      <c r="O96" s="68">
        <f t="shared" si="39"/>
        <v>-0.4952681388012618</v>
      </c>
      <c r="P96" s="68">
        <f t="shared" si="40"/>
        <v>4.1493775933609957E-2</v>
      </c>
      <c r="Q96" s="68">
        <f t="shared" si="41"/>
        <v>0.14509803921568629</v>
      </c>
      <c r="R96" s="68">
        <f t="shared" si="41"/>
        <v>0.22994652406417113</v>
      </c>
      <c r="S96" s="68">
        <f t="shared" si="41"/>
        <v>0.53125</v>
      </c>
      <c r="T96" s="68">
        <f t="shared" si="41"/>
        <v>-9.5617529880478086E-2</v>
      </c>
      <c r="U96" s="68">
        <f t="shared" si="41"/>
        <v>-0.35616438356164382</v>
      </c>
      <c r="V96" s="68">
        <f t="shared" si="41"/>
        <v>-0.15652173913043479</v>
      </c>
      <c r="W96" s="68">
        <f t="shared" si="71"/>
        <v>7.3469387755102047E-2</v>
      </c>
      <c r="X96" s="68">
        <f t="shared" si="42"/>
        <v>0.22026431718061673</v>
      </c>
      <c r="Y96" s="68">
        <f t="shared" si="42"/>
        <v>0.17553191489361702</v>
      </c>
      <c r="Z96" s="68">
        <f t="shared" si="42"/>
        <v>0.23195876288659795</v>
      </c>
      <c r="AA96" s="68">
        <f t="shared" si="42"/>
        <v>0.62357414448669202</v>
      </c>
      <c r="AB96" s="68">
        <f t="shared" si="42"/>
        <v>-0.23104693140794225</v>
      </c>
      <c r="AC96" s="68">
        <f t="shared" si="85"/>
        <v>0.19909502262443438</v>
      </c>
      <c r="AD96" s="68">
        <f t="shared" si="85"/>
        <v>7.1129707112970716E-2</v>
      </c>
      <c r="AE96" s="68">
        <f t="shared" si="85"/>
        <v>-0.27868852459016391</v>
      </c>
      <c r="AF96" s="68">
        <f t="shared" si="85"/>
        <v>3.7558685446009391E-2</v>
      </c>
      <c r="AG96" s="68">
        <f t="shared" si="85"/>
        <v>-0.33962264150943394</v>
      </c>
      <c r="AH96" s="68">
        <f t="shared" si="85"/>
        <v>-0.2265625</v>
      </c>
      <c r="AI96" s="68">
        <f t="shared" si="85"/>
        <v>-0.32142857142857145</v>
      </c>
      <c r="AJ96" s="68">
        <f t="shared" si="84"/>
        <v>0.29864253393665158</v>
      </c>
      <c r="AK96" s="68">
        <f t="shared" si="44"/>
        <v>0.12</v>
      </c>
      <c r="AL96" s="68">
        <f t="shared" si="44"/>
        <v>-0.14141414141414141</v>
      </c>
      <c r="AM96" s="68">
        <f t="shared" si="44"/>
        <v>4.3062200956937802E-2</v>
      </c>
      <c r="AN96" s="68">
        <f t="shared" si="44"/>
        <v>-0.33449477351916379</v>
      </c>
      <c r="AO96" s="68">
        <f t="shared" si="44"/>
        <v>-2.5510204081632654E-2</v>
      </c>
      <c r="AP96" s="68">
        <f t="shared" si="45"/>
        <v>0.47647058823529409</v>
      </c>
      <c r="AQ96" s="68">
        <f t="shared" si="45"/>
        <v>-4.5871559633027525E-3</v>
      </c>
      <c r="AR96" s="68">
        <f t="shared" si="45"/>
        <v>-1.0471204188481676E-2</v>
      </c>
      <c r="AS96" s="68">
        <f t="shared" si="45"/>
        <v>-4.712041884816754E-2</v>
      </c>
      <c r="AT96" s="68">
        <f t="shared" si="45"/>
        <v>-0.29482071713147412</v>
      </c>
      <c r="AU96" s="79">
        <f t="shared" si="46"/>
        <v>0.26267281105990781</v>
      </c>
      <c r="AV96" s="79">
        <f t="shared" si="46"/>
        <v>0.59788359788359791</v>
      </c>
      <c r="AW96" s="79">
        <f t="shared" si="46"/>
        <v>0.14285714285714285</v>
      </c>
      <c r="AX96" s="79">
        <f t="shared" si="46"/>
        <v>0.19774011299435029</v>
      </c>
      <c r="AY96" s="79">
        <f t="shared" si="46"/>
        <v>-0.26277372262773724</v>
      </c>
      <c r="AZ96" s="79">
        <f t="shared" si="47"/>
        <v>-0.45695364238410596</v>
      </c>
      <c r="BA96" s="79">
        <f t="shared" si="47"/>
        <v>-4.3269230769230768E-2</v>
      </c>
      <c r="BB96" s="79">
        <f t="shared" si="47"/>
        <v>0.56603773584905659</v>
      </c>
      <c r="BC96" s="79">
        <f t="shared" si="47"/>
        <v>0.37128712871287128</v>
      </c>
      <c r="BD96" s="68">
        <f t="shared" si="86"/>
        <v>0.47272727272727272</v>
      </c>
      <c r="BE96" s="68">
        <f t="shared" si="87"/>
        <v>0.29629629629629628</v>
      </c>
      <c r="BF96" s="68">
        <f t="shared" si="88"/>
        <v>5.8201058201058198E-2</v>
      </c>
      <c r="BG96" s="68">
        <f t="shared" si="89"/>
        <v>-6.7000000000000004E-2</v>
      </c>
      <c r="BH96" s="68">
        <f t="shared" si="90"/>
        <v>-8.4673097534833874E-2</v>
      </c>
      <c r="BI96" s="68">
        <f t="shared" si="91"/>
        <v>0.17096018735362997</v>
      </c>
      <c r="BJ96" s="68">
        <f t="shared" si="92"/>
        <v>0.161</v>
      </c>
      <c r="BK96" s="68">
        <f t="shared" si="92"/>
        <v>-0.22308354866494401</v>
      </c>
      <c r="BL96" s="68">
        <f t="shared" si="92"/>
        <v>-4.4345898004434593E-2</v>
      </c>
      <c r="BM96" s="68">
        <f t="shared" si="92"/>
        <v>-1.2761020881670533E-2</v>
      </c>
      <c r="BN96" s="68">
        <f t="shared" si="92"/>
        <v>-0.10105757931844889</v>
      </c>
      <c r="BO96" s="79">
        <f t="shared" si="92"/>
        <v>0.30196078431372547</v>
      </c>
      <c r="BP96" s="79">
        <f t="shared" si="92"/>
        <v>-9.9397590361445784E-2</v>
      </c>
    </row>
    <row r="97" spans="2:68" ht="15" customHeight="1" thickBot="1" x14ac:dyDescent="0.25">
      <c r="B97" s="64" t="s">
        <v>42</v>
      </c>
      <c r="C97" s="68">
        <f t="shared" si="93"/>
        <v>0.94392523364485981</v>
      </c>
      <c r="D97" s="68">
        <f t="shared" si="94"/>
        <v>0.17894736842105263</v>
      </c>
      <c r="E97" s="68">
        <f t="shared" si="95"/>
        <v>0.1111111111111111</v>
      </c>
      <c r="F97" s="68">
        <f t="shared" si="96"/>
        <v>-7.1428571428571425E-2</v>
      </c>
      <c r="G97" s="68">
        <f t="shared" si="76"/>
        <v>0.11538461538461539</v>
      </c>
      <c r="H97" s="68">
        <f t="shared" si="77"/>
        <v>9.8214285714285712E-2</v>
      </c>
      <c r="I97" s="68">
        <f t="shared" si="78"/>
        <v>0.17499999999999999</v>
      </c>
      <c r="J97" s="68">
        <f t="shared" si="79"/>
        <v>-0.26035502958579881</v>
      </c>
      <c r="K97" s="68">
        <f t="shared" si="80"/>
        <v>-8.6206896551724144E-2</v>
      </c>
      <c r="L97" s="68">
        <f t="shared" si="81"/>
        <v>0.44715447154471544</v>
      </c>
      <c r="M97" s="68">
        <f t="shared" si="82"/>
        <v>0.27659574468085107</v>
      </c>
      <c r="N97" s="68">
        <f t="shared" si="83"/>
        <v>0.72</v>
      </c>
      <c r="O97" s="68">
        <f t="shared" si="39"/>
        <v>-0.17452830188679244</v>
      </c>
      <c r="P97" s="68">
        <f t="shared" si="40"/>
        <v>-0.14606741573033707</v>
      </c>
      <c r="Q97" s="68">
        <f t="shared" si="41"/>
        <v>-5.8333333333333334E-2</v>
      </c>
      <c r="R97" s="68">
        <f t="shared" si="41"/>
        <v>0.2930232558139535</v>
      </c>
      <c r="S97" s="68">
        <f t="shared" si="41"/>
        <v>0.08</v>
      </c>
      <c r="T97" s="68">
        <f t="shared" si="41"/>
        <v>-7.2368421052631582E-2</v>
      </c>
      <c r="U97" s="68">
        <f t="shared" si="41"/>
        <v>0.55752212389380529</v>
      </c>
      <c r="V97" s="68">
        <f t="shared" si="41"/>
        <v>-0.45323741007194246</v>
      </c>
      <c r="W97" s="68">
        <f t="shared" si="71"/>
        <v>-0.37566137566137564</v>
      </c>
      <c r="X97" s="68">
        <f t="shared" si="42"/>
        <v>0</v>
      </c>
      <c r="Y97" s="68">
        <f t="shared" si="42"/>
        <v>-0.41477272727272729</v>
      </c>
      <c r="Z97" s="68">
        <f t="shared" si="42"/>
        <v>0.19078947368421054</v>
      </c>
      <c r="AA97" s="68">
        <f t="shared" si="42"/>
        <v>0.66949152542372881</v>
      </c>
      <c r="AB97" s="68">
        <f t="shared" si="42"/>
        <v>5.6737588652482268E-2</v>
      </c>
      <c r="AC97" s="68">
        <f t="shared" si="85"/>
        <v>0.10679611650485436</v>
      </c>
      <c r="AD97" s="68">
        <f t="shared" si="85"/>
        <v>-0.27071823204419887</v>
      </c>
      <c r="AE97" s="68">
        <f t="shared" si="85"/>
        <v>-0.21827411167512689</v>
      </c>
      <c r="AF97" s="68">
        <f t="shared" si="85"/>
        <v>-6.7114093959731542E-3</v>
      </c>
      <c r="AG97" s="68">
        <f t="shared" si="85"/>
        <v>0.14035087719298245</v>
      </c>
      <c r="AH97" s="68">
        <f t="shared" si="85"/>
        <v>5.3030303030303032E-2</v>
      </c>
      <c r="AI97" s="68">
        <f t="shared" si="85"/>
        <v>-0.40909090909090912</v>
      </c>
      <c r="AJ97" s="68">
        <f t="shared" si="84"/>
        <v>0.20270270270270271</v>
      </c>
      <c r="AK97" s="68">
        <f t="shared" si="44"/>
        <v>-0.13846153846153847</v>
      </c>
      <c r="AL97" s="68">
        <f t="shared" si="44"/>
        <v>-0.16546762589928057</v>
      </c>
      <c r="AM97" s="68">
        <f t="shared" si="44"/>
        <v>0.30769230769230771</v>
      </c>
      <c r="AN97" s="68">
        <f t="shared" si="44"/>
        <v>-0.37640449438202245</v>
      </c>
      <c r="AO97" s="68">
        <f t="shared" si="44"/>
        <v>3.5714285714285712E-2</v>
      </c>
      <c r="AP97" s="68">
        <f t="shared" si="45"/>
        <v>-9.4827586206896547E-2</v>
      </c>
      <c r="AQ97" s="68">
        <f t="shared" si="45"/>
        <v>-2.5210084033613446E-2</v>
      </c>
      <c r="AR97" s="68">
        <f t="shared" si="45"/>
        <v>0.36036036036036034</v>
      </c>
      <c r="AS97" s="68">
        <f t="shared" si="45"/>
        <v>-0.32758620689655171</v>
      </c>
      <c r="AT97" s="68">
        <f t="shared" si="45"/>
        <v>-0.23809523809523808</v>
      </c>
      <c r="AU97" s="79">
        <f t="shared" si="46"/>
        <v>-0.26724137931034481</v>
      </c>
      <c r="AV97" s="79">
        <f t="shared" si="46"/>
        <v>0.11258278145695365</v>
      </c>
      <c r="AW97" s="79">
        <f t="shared" si="46"/>
        <v>0.14102564102564102</v>
      </c>
      <c r="AX97" s="79">
        <f t="shared" si="46"/>
        <v>0.78749999999999998</v>
      </c>
      <c r="AY97" s="79">
        <f t="shared" si="46"/>
        <v>1.1529411764705881</v>
      </c>
      <c r="AZ97" s="79">
        <f t="shared" si="47"/>
        <v>-0.24404761904761904</v>
      </c>
      <c r="BA97" s="79">
        <f t="shared" si="47"/>
        <v>0.2808988764044944</v>
      </c>
      <c r="BB97" s="79">
        <f t="shared" si="47"/>
        <v>-8.3916083916083919E-2</v>
      </c>
      <c r="BC97" s="79">
        <f t="shared" si="47"/>
        <v>8.7431693989071038E-2</v>
      </c>
      <c r="BD97" s="68">
        <f t="shared" si="86"/>
        <v>0.24780701754385964</v>
      </c>
      <c r="BE97" s="68">
        <f t="shared" si="87"/>
        <v>8.7873462214411256E-3</v>
      </c>
      <c r="BF97" s="68">
        <f t="shared" si="88"/>
        <v>0.26306620209059234</v>
      </c>
      <c r="BG97" s="68">
        <f t="shared" si="89"/>
        <v>-9.655172413793104E-3</v>
      </c>
      <c r="BH97" s="68">
        <f t="shared" si="90"/>
        <v>-8.3565459610027856E-2</v>
      </c>
      <c r="BI97" s="68">
        <f t="shared" si="91"/>
        <v>-0.17477203647416414</v>
      </c>
      <c r="BJ97" s="68">
        <f t="shared" si="92"/>
        <v>9.0239410681399637E-2</v>
      </c>
      <c r="BK97" s="68">
        <f t="shared" si="92"/>
        <v>-3.5472972972972971E-2</v>
      </c>
      <c r="BL97" s="68">
        <f t="shared" si="92"/>
        <v>-0.1295971978984238</v>
      </c>
      <c r="BM97" s="68">
        <f t="shared" si="92"/>
        <v>-9.2555331991951706E-2</v>
      </c>
      <c r="BN97" s="68">
        <f t="shared" si="92"/>
        <v>-5.7649667405764965E-2</v>
      </c>
      <c r="BO97" s="79">
        <f t="shared" si="92"/>
        <v>0.14117647058823529</v>
      </c>
      <c r="BP97" s="79">
        <f t="shared" si="92"/>
        <v>0.14432989690721648</v>
      </c>
    </row>
    <row r="98" spans="2:68" ht="15" customHeight="1" thickBot="1" x14ac:dyDescent="0.25">
      <c r="B98" s="64" t="s">
        <v>43</v>
      </c>
      <c r="C98" s="68">
        <f t="shared" si="93"/>
        <v>0.2</v>
      </c>
      <c r="D98" s="68">
        <f t="shared" si="94"/>
        <v>0.44264943457189015</v>
      </c>
      <c r="E98" s="68">
        <f t="shared" si="95"/>
        <v>0.24380165289256198</v>
      </c>
      <c r="F98" s="68">
        <f t="shared" si="96"/>
        <v>0.39767054908485855</v>
      </c>
      <c r="G98" s="68">
        <f t="shared" si="76"/>
        <v>0.37760416666666669</v>
      </c>
      <c r="H98" s="68">
        <f t="shared" si="77"/>
        <v>4.7032474804031353E-2</v>
      </c>
      <c r="I98" s="68">
        <f t="shared" si="78"/>
        <v>0.43687707641196011</v>
      </c>
      <c r="J98" s="68">
        <f t="shared" si="79"/>
        <v>5.5952380952380955E-2</v>
      </c>
      <c r="K98" s="68">
        <f t="shared" si="80"/>
        <v>-9.7353497164461247E-2</v>
      </c>
      <c r="L98" s="68">
        <f t="shared" si="81"/>
        <v>8.2352941176470587E-2</v>
      </c>
      <c r="M98" s="68">
        <f t="shared" si="82"/>
        <v>-7.7456647398843934E-2</v>
      </c>
      <c r="N98" s="68">
        <f t="shared" si="83"/>
        <v>3.7204058624577228E-2</v>
      </c>
      <c r="O98" s="68">
        <f t="shared" si="39"/>
        <v>0.1099476439790576</v>
      </c>
      <c r="P98" s="68">
        <f t="shared" si="40"/>
        <v>-0.1600790513833992</v>
      </c>
      <c r="Q98" s="68">
        <f t="shared" si="41"/>
        <v>-4.1353383458646614E-2</v>
      </c>
      <c r="R98" s="68">
        <f t="shared" si="41"/>
        <v>-3.1521739130434781E-2</v>
      </c>
      <c r="S98" s="68">
        <f t="shared" si="41"/>
        <v>-6.6037735849056606E-3</v>
      </c>
      <c r="T98" s="68">
        <f t="shared" si="41"/>
        <v>0.16705882352941176</v>
      </c>
      <c r="U98" s="68">
        <f t="shared" si="41"/>
        <v>0.1111111111111111</v>
      </c>
      <c r="V98" s="68">
        <f t="shared" si="41"/>
        <v>0.13131313131313133</v>
      </c>
      <c r="W98" s="68">
        <f t="shared" si="71"/>
        <v>-7.0275403608736936E-2</v>
      </c>
      <c r="X98" s="68">
        <f t="shared" si="42"/>
        <v>2.7217741935483871E-2</v>
      </c>
      <c r="Y98" s="68">
        <f t="shared" si="42"/>
        <v>0.34235294117647058</v>
      </c>
      <c r="Z98" s="68">
        <f t="shared" si="42"/>
        <v>-8.6309523809523808E-2</v>
      </c>
      <c r="AA98" s="68">
        <f t="shared" si="42"/>
        <v>-0.13789581205311544</v>
      </c>
      <c r="AB98" s="68">
        <f t="shared" si="42"/>
        <v>-0.15407262021589793</v>
      </c>
      <c r="AC98" s="68">
        <f t="shared" si="85"/>
        <v>-5.3461875547765117E-2</v>
      </c>
      <c r="AD98" s="68">
        <f t="shared" si="85"/>
        <v>0.22584147665580889</v>
      </c>
      <c r="AE98" s="68">
        <f t="shared" si="85"/>
        <v>0.2109004739336493</v>
      </c>
      <c r="AF98" s="68">
        <f t="shared" si="85"/>
        <v>-0.20881670533642691</v>
      </c>
      <c r="AG98" s="68">
        <f t="shared" si="85"/>
        <v>-0.50092592592592589</v>
      </c>
      <c r="AH98" s="68">
        <f t="shared" si="85"/>
        <v>-0.34898139946855622</v>
      </c>
      <c r="AI98" s="68">
        <f t="shared" si="85"/>
        <v>-0.29843444227005872</v>
      </c>
      <c r="AJ98" s="68">
        <f t="shared" si="84"/>
        <v>0.24340175953079179</v>
      </c>
      <c r="AK98" s="68">
        <f t="shared" si="44"/>
        <v>0.63265306122448983</v>
      </c>
      <c r="AL98" s="68">
        <f t="shared" si="44"/>
        <v>6.8027210884353739E-3</v>
      </c>
      <c r="AM98" s="68">
        <f t="shared" si="44"/>
        <v>6.4156206415620642E-2</v>
      </c>
      <c r="AN98" s="68">
        <f t="shared" si="44"/>
        <v>-0.15683962264150944</v>
      </c>
      <c r="AO98" s="68">
        <f t="shared" si="44"/>
        <v>-0.25681818181818183</v>
      </c>
      <c r="AP98" s="68">
        <f t="shared" si="45"/>
        <v>-0.14324324324324325</v>
      </c>
      <c r="AQ98" s="68">
        <f t="shared" si="45"/>
        <v>-8.1258191349934464E-2</v>
      </c>
      <c r="AR98" s="68">
        <f t="shared" si="45"/>
        <v>0.25734265734265732</v>
      </c>
      <c r="AS98" s="68">
        <f t="shared" si="45"/>
        <v>-9.1743119266055051E-3</v>
      </c>
      <c r="AT98" s="68">
        <f t="shared" si="45"/>
        <v>7.2555205047318619E-2</v>
      </c>
      <c r="AU98" s="79">
        <f t="shared" si="46"/>
        <v>0.11840228245363767</v>
      </c>
      <c r="AV98" s="79">
        <f t="shared" si="46"/>
        <v>1.8909899888765295E-2</v>
      </c>
      <c r="AW98" s="79">
        <f t="shared" si="46"/>
        <v>1.5432098765432098E-2</v>
      </c>
      <c r="AX98" s="79">
        <f t="shared" si="46"/>
        <v>2.6470588235294117E-2</v>
      </c>
      <c r="AY98" s="79">
        <f t="shared" si="46"/>
        <v>-3.1887755102040817E-2</v>
      </c>
      <c r="AZ98" s="79">
        <f t="shared" si="47"/>
        <v>-0.4126637554585153</v>
      </c>
      <c r="BA98" s="79">
        <f t="shared" si="47"/>
        <v>0.44680851063829785</v>
      </c>
      <c r="BB98" s="79">
        <f t="shared" si="47"/>
        <v>4.1547277936962751E-2</v>
      </c>
      <c r="BC98" s="79">
        <f t="shared" si="47"/>
        <v>-6.4558629776021087E-2</v>
      </c>
      <c r="BD98" s="68">
        <f t="shared" si="86"/>
        <v>0.32380546075085326</v>
      </c>
      <c r="BE98" s="68">
        <f t="shared" si="87"/>
        <v>0.20689655172413793</v>
      </c>
      <c r="BF98" s="68">
        <f t="shared" si="88"/>
        <v>-1.602136181575434E-2</v>
      </c>
      <c r="BG98" s="68">
        <f t="shared" si="89"/>
        <v>-3.2293080054274087E-2</v>
      </c>
      <c r="BH98" s="68">
        <f t="shared" si="90"/>
        <v>9.4503645541222661E-2</v>
      </c>
      <c r="BI98" s="68">
        <f t="shared" si="91"/>
        <v>4.0225467589034079E-2</v>
      </c>
      <c r="BJ98" s="68">
        <f t="shared" si="92"/>
        <v>-3.5714285714285712E-2</v>
      </c>
      <c r="BK98" s="68">
        <f t="shared" si="92"/>
        <v>-0.23933588761174968</v>
      </c>
      <c r="BL98" s="68">
        <f t="shared" si="92"/>
        <v>6.9509738079247818E-2</v>
      </c>
      <c r="BM98" s="68">
        <f t="shared" si="92"/>
        <v>-0.13155416012558871</v>
      </c>
      <c r="BN98" s="68">
        <f t="shared" si="92"/>
        <v>5.8568329718004339E-2</v>
      </c>
      <c r="BO98" s="79">
        <f t="shared" si="92"/>
        <v>4.3715846994535519E-2</v>
      </c>
      <c r="BP98" s="79">
        <f t="shared" si="92"/>
        <v>-2.6178010471204188E-2</v>
      </c>
    </row>
    <row r="99" spans="2:68" ht="15" customHeight="1" thickBot="1" x14ac:dyDescent="0.25">
      <c r="B99" s="64" t="s">
        <v>44</v>
      </c>
      <c r="C99" s="68">
        <f t="shared" si="93"/>
        <v>-0.14671814671814673</v>
      </c>
      <c r="D99" s="68">
        <f t="shared" si="94"/>
        <v>0</v>
      </c>
      <c r="E99" s="68">
        <f t="shared" si="95"/>
        <v>0.13235294117647059</v>
      </c>
      <c r="F99" s="68">
        <f t="shared" si="96"/>
        <v>0.32234432234432236</v>
      </c>
      <c r="G99" s="68">
        <f t="shared" si="76"/>
        <v>0.10859728506787331</v>
      </c>
      <c r="H99" s="68">
        <f t="shared" si="77"/>
        <v>0.20444444444444446</v>
      </c>
      <c r="I99" s="68">
        <f t="shared" si="78"/>
        <v>0.35064935064935066</v>
      </c>
      <c r="J99" s="68">
        <f t="shared" si="79"/>
        <v>-0.14681440443213298</v>
      </c>
      <c r="K99" s="68">
        <f t="shared" si="80"/>
        <v>0.44897959183673469</v>
      </c>
      <c r="L99" s="68">
        <f t="shared" si="81"/>
        <v>-3.6900369003690037E-2</v>
      </c>
      <c r="M99" s="68">
        <f t="shared" si="82"/>
        <v>9.6153846153846159E-2</v>
      </c>
      <c r="N99" s="68">
        <f t="shared" si="83"/>
        <v>-0.37662337662337664</v>
      </c>
      <c r="O99" s="68">
        <f t="shared" si="39"/>
        <v>8.4507042253521118E-3</v>
      </c>
      <c r="P99" s="68">
        <f t="shared" si="40"/>
        <v>-6.8965517241379309E-2</v>
      </c>
      <c r="Q99" s="68">
        <f t="shared" si="41"/>
        <v>3.9473684210526314E-2</v>
      </c>
      <c r="R99" s="68">
        <f t="shared" si="41"/>
        <v>0.15104166666666666</v>
      </c>
      <c r="S99" s="68">
        <f t="shared" si="41"/>
        <v>-0.2011173184357542</v>
      </c>
      <c r="T99" s="68">
        <f t="shared" si="41"/>
        <v>0.48148148148148145</v>
      </c>
      <c r="U99" s="68">
        <f t="shared" si="41"/>
        <v>0.15611814345991562</v>
      </c>
      <c r="V99" s="68">
        <f t="shared" si="41"/>
        <v>-1.3574660633484163E-2</v>
      </c>
      <c r="W99" s="68">
        <f t="shared" si="71"/>
        <v>5.5944055944055944E-2</v>
      </c>
      <c r="X99" s="68">
        <f t="shared" si="42"/>
        <v>-0.32777777777777778</v>
      </c>
      <c r="Y99" s="68">
        <f t="shared" si="42"/>
        <v>-0.15693430656934307</v>
      </c>
      <c r="Z99" s="68">
        <f t="shared" si="42"/>
        <v>0.27981651376146788</v>
      </c>
      <c r="AA99" s="68">
        <f t="shared" si="42"/>
        <v>-0.33443708609271522</v>
      </c>
      <c r="AB99" s="68">
        <f t="shared" si="42"/>
        <v>-0.16115702479338842</v>
      </c>
      <c r="AC99" s="68">
        <f t="shared" si="85"/>
        <v>-0.27272727272727271</v>
      </c>
      <c r="AD99" s="68">
        <f t="shared" si="85"/>
        <v>-0.25448028673835127</v>
      </c>
      <c r="AE99" s="68">
        <f t="shared" si="85"/>
        <v>0.11442786069651742</v>
      </c>
      <c r="AF99" s="68">
        <f t="shared" si="85"/>
        <v>-0.29556650246305421</v>
      </c>
      <c r="AG99" s="68">
        <f t="shared" si="85"/>
        <v>-0.20238095238095238</v>
      </c>
      <c r="AH99" s="68">
        <f t="shared" si="85"/>
        <v>-5.7692307692307696E-2</v>
      </c>
      <c r="AI99" s="68">
        <f t="shared" si="85"/>
        <v>-0.34375</v>
      </c>
      <c r="AJ99" s="68">
        <f t="shared" si="84"/>
        <v>-0.11888111888111888</v>
      </c>
      <c r="AK99" s="68">
        <f t="shared" si="44"/>
        <v>-2.2388059701492536E-2</v>
      </c>
      <c r="AL99" s="68">
        <f t="shared" si="44"/>
        <v>-0.27040816326530615</v>
      </c>
      <c r="AM99" s="68">
        <f t="shared" si="44"/>
        <v>-5.4421768707482991E-2</v>
      </c>
      <c r="AN99" s="68">
        <f t="shared" si="44"/>
        <v>0.42063492063492064</v>
      </c>
      <c r="AO99" s="68">
        <f t="shared" si="44"/>
        <v>-5.3435114503816793E-2</v>
      </c>
      <c r="AP99" s="68">
        <f t="shared" si="45"/>
        <v>0.24475524475524477</v>
      </c>
      <c r="AQ99" s="68">
        <f t="shared" si="45"/>
        <v>0.37410071942446044</v>
      </c>
      <c r="AR99" s="68">
        <f t="shared" si="45"/>
        <v>-0.18994413407821228</v>
      </c>
      <c r="AS99" s="68">
        <f t="shared" si="45"/>
        <v>0</v>
      </c>
      <c r="AT99" s="68">
        <f t="shared" si="45"/>
        <v>-0.12921348314606743</v>
      </c>
      <c r="AU99" s="79">
        <f t="shared" si="46"/>
        <v>-0.27748691099476441</v>
      </c>
      <c r="AV99" s="79">
        <f t="shared" si="46"/>
        <v>-5.5172413793103448E-2</v>
      </c>
      <c r="AW99" s="79">
        <f t="shared" si="46"/>
        <v>3.2258064516129031E-2</v>
      </c>
      <c r="AX99" s="79">
        <f t="shared" si="46"/>
        <v>0.91612903225806452</v>
      </c>
      <c r="AY99" s="79">
        <f t="shared" si="46"/>
        <v>0.53623188405797106</v>
      </c>
      <c r="AZ99" s="79">
        <f t="shared" si="47"/>
        <v>-0.36496350364963503</v>
      </c>
      <c r="BA99" s="79">
        <f t="shared" si="47"/>
        <v>0.4296875</v>
      </c>
      <c r="BB99" s="79">
        <f t="shared" si="47"/>
        <v>-0.53872053872053871</v>
      </c>
      <c r="BC99" s="79">
        <f t="shared" si="47"/>
        <v>-0.37264150943396224</v>
      </c>
      <c r="BD99" s="68">
        <f t="shared" si="86"/>
        <v>7.6147816349384098E-2</v>
      </c>
      <c r="BE99" s="68">
        <f t="shared" si="87"/>
        <v>7.3881373569198758E-2</v>
      </c>
      <c r="BF99" s="68">
        <f t="shared" si="88"/>
        <v>3.875968992248062E-3</v>
      </c>
      <c r="BG99" s="68">
        <f t="shared" si="89"/>
        <v>2.2200772200772202E-2</v>
      </c>
      <c r="BH99" s="68">
        <f t="shared" si="90"/>
        <v>7.4598677998111429E-2</v>
      </c>
      <c r="BI99" s="68">
        <f t="shared" si="91"/>
        <v>-7.3813708260105443E-2</v>
      </c>
      <c r="BJ99" s="68">
        <f t="shared" si="92"/>
        <v>-0.25996204933586337</v>
      </c>
      <c r="BK99" s="68">
        <f t="shared" si="92"/>
        <v>-0.10641025641025641</v>
      </c>
      <c r="BL99" s="68">
        <f t="shared" si="92"/>
        <v>-0.21520803443328551</v>
      </c>
      <c r="BM99" s="68">
        <f t="shared" si="92"/>
        <v>0.13345521023765997</v>
      </c>
      <c r="BN99" s="68">
        <f t="shared" si="92"/>
        <v>-8.0645161290322578E-3</v>
      </c>
      <c r="BO99" s="79">
        <f t="shared" si="92"/>
        <v>0.13821138211382114</v>
      </c>
      <c r="BP99" s="79">
        <f t="shared" si="92"/>
        <v>-0.11571428571428571</v>
      </c>
    </row>
    <row r="100" spans="2:68" ht="15" customHeight="1" thickBot="1" x14ac:dyDescent="0.25">
      <c r="B100" s="64" t="s">
        <v>82</v>
      </c>
      <c r="C100" s="68">
        <f t="shared" si="93"/>
        <v>0.6</v>
      </c>
      <c r="D100" s="68">
        <f t="shared" si="94"/>
        <v>0.35066505441354295</v>
      </c>
      <c r="E100" s="68">
        <f t="shared" si="95"/>
        <v>0.27314814814814814</v>
      </c>
      <c r="F100" s="68">
        <f t="shared" si="96"/>
        <v>0.37193460490463215</v>
      </c>
      <c r="G100" s="68">
        <f t="shared" si="76"/>
        <v>0.34687499999999999</v>
      </c>
      <c r="H100" s="68">
        <f t="shared" si="77"/>
        <v>2.864816472694718E-2</v>
      </c>
      <c r="I100" s="68">
        <f t="shared" si="78"/>
        <v>0.1393939393939394</v>
      </c>
      <c r="J100" s="68">
        <f t="shared" si="79"/>
        <v>-0.29990069513406159</v>
      </c>
      <c r="K100" s="68">
        <f t="shared" si="80"/>
        <v>-5.5684454756380508E-2</v>
      </c>
      <c r="L100" s="68">
        <f t="shared" si="81"/>
        <v>-0.14360313315926893</v>
      </c>
      <c r="M100" s="68">
        <f t="shared" si="82"/>
        <v>2.7659574468085105E-2</v>
      </c>
      <c r="N100" s="68">
        <f t="shared" si="83"/>
        <v>0.36737588652482267</v>
      </c>
      <c r="O100" s="68">
        <f t="shared" si="39"/>
        <v>-0.24406224406224405</v>
      </c>
      <c r="P100" s="68">
        <f t="shared" si="40"/>
        <v>-0.13922764227642276</v>
      </c>
      <c r="Q100" s="68">
        <f t="shared" si="41"/>
        <v>-0.22463768115942029</v>
      </c>
      <c r="R100" s="68">
        <f t="shared" si="41"/>
        <v>-0.18153526970954356</v>
      </c>
      <c r="S100" s="68">
        <f t="shared" si="41"/>
        <v>-6.3921993499458291E-2</v>
      </c>
      <c r="T100" s="68">
        <f t="shared" si="41"/>
        <v>-0.14639905548996457</v>
      </c>
      <c r="U100" s="68">
        <f t="shared" si="41"/>
        <v>-0.14552736982643524</v>
      </c>
      <c r="V100" s="68">
        <f t="shared" si="41"/>
        <v>-1.7743979721166033E-2</v>
      </c>
      <c r="W100" s="68">
        <f t="shared" si="71"/>
        <v>0.15625</v>
      </c>
      <c r="X100" s="68">
        <f t="shared" si="42"/>
        <v>0.21576763485477179</v>
      </c>
      <c r="Y100" s="68">
        <f t="shared" si="42"/>
        <v>0.765625</v>
      </c>
      <c r="Z100" s="68">
        <f t="shared" si="42"/>
        <v>-5.2903225806451612E-2</v>
      </c>
      <c r="AA100" s="68">
        <f t="shared" si="42"/>
        <v>-0.24024024024024024</v>
      </c>
      <c r="AB100" s="68">
        <f t="shared" si="42"/>
        <v>5.4607508532423209E-2</v>
      </c>
      <c r="AC100" s="68">
        <f t="shared" si="85"/>
        <v>-0.35398230088495575</v>
      </c>
      <c r="AD100" s="68">
        <f t="shared" si="85"/>
        <v>-5.858310626702997E-2</v>
      </c>
      <c r="AE100" s="68">
        <f t="shared" si="85"/>
        <v>4.2160737812911728E-2</v>
      </c>
      <c r="AF100" s="68">
        <f t="shared" si="85"/>
        <v>-0.25674217907227614</v>
      </c>
      <c r="AG100" s="68">
        <f t="shared" si="85"/>
        <v>-1.7808219178082191E-2</v>
      </c>
      <c r="AH100" s="68">
        <f t="shared" si="85"/>
        <v>5.7887120115774236E-3</v>
      </c>
      <c r="AI100" s="68">
        <f t="shared" si="85"/>
        <v>-0.31099873577749682</v>
      </c>
      <c r="AJ100" s="68">
        <f t="shared" si="84"/>
        <v>4.9346879535558781E-2</v>
      </c>
      <c r="AK100" s="68">
        <f t="shared" si="44"/>
        <v>-9.7629009762900971E-3</v>
      </c>
      <c r="AL100" s="68">
        <f t="shared" si="44"/>
        <v>-0.1539568345323741</v>
      </c>
      <c r="AM100" s="68">
        <f t="shared" si="44"/>
        <v>0.23486238532110093</v>
      </c>
      <c r="AN100" s="68">
        <f t="shared" si="44"/>
        <v>-5.5325034578146609E-2</v>
      </c>
      <c r="AO100" s="68">
        <f t="shared" si="44"/>
        <v>6.3380281690140844E-2</v>
      </c>
      <c r="AP100" s="68">
        <f t="shared" si="45"/>
        <v>0.13435374149659865</v>
      </c>
      <c r="AQ100" s="68">
        <f t="shared" si="45"/>
        <v>0.1738484398216939</v>
      </c>
      <c r="AR100" s="68">
        <f t="shared" si="45"/>
        <v>0.27672035139092238</v>
      </c>
      <c r="AS100" s="68">
        <f t="shared" si="45"/>
        <v>1.1920529801324504E-2</v>
      </c>
      <c r="AT100" s="68">
        <f t="shared" si="45"/>
        <v>-7.4962518740629685E-3</v>
      </c>
      <c r="AU100" s="79">
        <f t="shared" si="46"/>
        <v>7.3417721518987344E-2</v>
      </c>
      <c r="AV100" s="79">
        <f t="shared" si="46"/>
        <v>0.32798165137614677</v>
      </c>
      <c r="AW100" s="79">
        <f t="shared" si="46"/>
        <v>-2.8795811518324606E-2</v>
      </c>
      <c r="AX100" s="79">
        <f t="shared" si="46"/>
        <v>0.56042296072507558</v>
      </c>
      <c r="AY100" s="79">
        <f t="shared" si="46"/>
        <v>-4.0094339622641507E-2</v>
      </c>
      <c r="AZ100" s="79">
        <f t="shared" si="47"/>
        <v>-0.52677029360967187</v>
      </c>
      <c r="BA100" s="79">
        <f t="shared" si="47"/>
        <v>0.25067385444743934</v>
      </c>
      <c r="BB100" s="79">
        <f t="shared" si="47"/>
        <v>-3.0977734753146177E-2</v>
      </c>
      <c r="BC100" s="79">
        <f t="shared" si="47"/>
        <v>0.19533169533169534</v>
      </c>
      <c r="BD100" s="68">
        <f t="shared" si="86"/>
        <v>0.39159843360626556</v>
      </c>
      <c r="BE100" s="68">
        <f t="shared" si="87"/>
        <v>4.5535942696341779E-2</v>
      </c>
      <c r="BF100" s="68">
        <f t="shared" si="88"/>
        <v>1.1744555908979692E-2</v>
      </c>
      <c r="BG100" s="68">
        <f t="shared" si="89"/>
        <v>-0.2</v>
      </c>
      <c r="BH100" s="68">
        <f t="shared" si="90"/>
        <v>-9.250302297460701E-2</v>
      </c>
      <c r="BI100" s="68">
        <f t="shared" si="91"/>
        <v>0.24650233177881412</v>
      </c>
      <c r="BJ100" s="68">
        <f t="shared" si="92"/>
        <v>-0.16969535008017103</v>
      </c>
      <c r="BK100" s="68">
        <f t="shared" si="92"/>
        <v>-6.9198583842935313E-2</v>
      </c>
      <c r="BL100" s="68">
        <f t="shared" si="92"/>
        <v>-0.11272475795297372</v>
      </c>
      <c r="BM100" s="68">
        <f t="shared" si="92"/>
        <v>8.2618862042088848E-2</v>
      </c>
      <c r="BN100" s="68">
        <f t="shared" si="92"/>
        <v>0.11159107271418287</v>
      </c>
      <c r="BO100" s="79">
        <f t="shared" si="92"/>
        <v>0.22441709844559585</v>
      </c>
      <c r="BP100" s="79">
        <f t="shared" si="92"/>
        <v>-0.12959534514678656</v>
      </c>
    </row>
    <row r="101" spans="2:68" ht="15" customHeight="1" thickBot="1" x14ac:dyDescent="0.25">
      <c r="B101" s="64" t="s">
        <v>45</v>
      </c>
      <c r="C101" s="68">
        <f t="shared" si="93"/>
        <v>4.2553191489361701E-2</v>
      </c>
      <c r="D101" s="68">
        <f t="shared" si="94"/>
        <v>0.83783783783783783</v>
      </c>
      <c r="E101" s="68">
        <f t="shared" si="95"/>
        <v>0.26829268292682928</v>
      </c>
      <c r="F101" s="68">
        <f t="shared" si="96"/>
        <v>8.2706766917293228E-2</v>
      </c>
      <c r="G101" s="68">
        <f t="shared" si="76"/>
        <v>0.43877551020408162</v>
      </c>
      <c r="H101" s="68">
        <f t="shared" si="77"/>
        <v>-0.11029411764705882</v>
      </c>
      <c r="I101" s="68">
        <f t="shared" si="78"/>
        <v>-5.7692307692307696E-2</v>
      </c>
      <c r="J101" s="68">
        <f t="shared" si="79"/>
        <v>-0.35416666666666669</v>
      </c>
      <c r="K101" s="68">
        <f t="shared" si="80"/>
        <v>-4.2553191489361701E-2</v>
      </c>
      <c r="L101" s="68">
        <f t="shared" si="81"/>
        <v>-8.2644628099173556E-3</v>
      </c>
      <c r="M101" s="68">
        <f t="shared" si="82"/>
        <v>0</v>
      </c>
      <c r="N101" s="68">
        <f t="shared" ref="N101:O104" si="97">+(R45-N45)/N45</f>
        <v>0.36737588652482267</v>
      </c>
      <c r="O101" s="68">
        <f t="shared" si="97"/>
        <v>-0.24406224406224405</v>
      </c>
      <c r="P101" s="68">
        <f t="shared" ref="P101:P111" si="98">+(T46-P46)/P46</f>
        <v>-0.19166666666666668</v>
      </c>
      <c r="Q101" s="68">
        <f t="shared" ref="Q101:V111" si="99">+(U46-Q46)/Q46</f>
        <v>-0.10204081632653061</v>
      </c>
      <c r="R101" s="68">
        <f t="shared" si="99"/>
        <v>0.19101123595505617</v>
      </c>
      <c r="S101" s="68">
        <f t="shared" si="99"/>
        <v>-0.14728682170542637</v>
      </c>
      <c r="T101" s="68">
        <f t="shared" si="99"/>
        <v>-5.1546391752577317E-2</v>
      </c>
      <c r="U101" s="68">
        <f t="shared" si="99"/>
        <v>6.8181818181818177E-2</v>
      </c>
      <c r="V101" s="68">
        <f t="shared" si="99"/>
        <v>-0.13207547169811321</v>
      </c>
      <c r="W101" s="68">
        <f t="shared" si="71"/>
        <v>0</v>
      </c>
      <c r="X101" s="68">
        <f t="shared" si="42"/>
        <v>0.5</v>
      </c>
      <c r="Y101" s="68">
        <f t="shared" si="42"/>
        <v>0.13829787234042554</v>
      </c>
      <c r="Z101" s="68">
        <f t="shared" si="42"/>
        <v>0.28260869565217389</v>
      </c>
      <c r="AA101" s="68">
        <f t="shared" si="42"/>
        <v>0.33636363636363636</v>
      </c>
      <c r="AB101" s="68">
        <f t="shared" si="42"/>
        <v>-0.49275362318840582</v>
      </c>
      <c r="AC101" s="68">
        <f t="shared" si="85"/>
        <v>-0.40186915887850466</v>
      </c>
      <c r="AD101" s="68">
        <f t="shared" si="85"/>
        <v>-0.22033898305084745</v>
      </c>
      <c r="AE101" s="68">
        <f t="shared" si="85"/>
        <v>-0.40136054421768708</v>
      </c>
      <c r="AF101" s="68">
        <f t="shared" si="85"/>
        <v>-0.14285714285714285</v>
      </c>
      <c r="AG101" s="68">
        <f t="shared" si="85"/>
        <v>0.46875</v>
      </c>
      <c r="AH101" s="68">
        <f t="shared" si="85"/>
        <v>0.2608695652173913</v>
      </c>
      <c r="AI101" s="68">
        <f t="shared" si="85"/>
        <v>-0.21590909090909091</v>
      </c>
      <c r="AJ101" s="68">
        <f t="shared" si="84"/>
        <v>0.7</v>
      </c>
      <c r="AK101" s="68">
        <f t="shared" si="44"/>
        <v>-0.21276595744680851</v>
      </c>
      <c r="AL101" s="68">
        <f t="shared" si="44"/>
        <v>-0.38793103448275862</v>
      </c>
      <c r="AM101" s="68">
        <f t="shared" si="44"/>
        <v>5.7971014492753624E-2</v>
      </c>
      <c r="AN101" s="68">
        <f t="shared" si="44"/>
        <v>-0.27450980392156865</v>
      </c>
      <c r="AO101" s="68">
        <f t="shared" si="44"/>
        <v>-0.17567567567567569</v>
      </c>
      <c r="AP101" s="68">
        <f t="shared" si="45"/>
        <v>0.60563380281690138</v>
      </c>
      <c r="AQ101" s="68">
        <f t="shared" si="45"/>
        <v>0.1095890410958904</v>
      </c>
      <c r="AR101" s="68">
        <f t="shared" si="45"/>
        <v>0.47297297297297297</v>
      </c>
      <c r="AS101" s="68">
        <f t="shared" si="45"/>
        <v>0.63934426229508201</v>
      </c>
      <c r="AT101" s="68">
        <f t="shared" si="45"/>
        <v>-0.36842105263157893</v>
      </c>
      <c r="AU101" s="79">
        <f t="shared" si="46"/>
        <v>0.51851851851851849</v>
      </c>
      <c r="AV101" s="79">
        <f t="shared" si="46"/>
        <v>-0.14678899082568808</v>
      </c>
      <c r="AW101" s="79">
        <f t="shared" si="46"/>
        <v>-0.47</v>
      </c>
      <c r="AX101" s="79">
        <f t="shared" si="46"/>
        <v>0.3888888888888889</v>
      </c>
      <c r="AY101" s="79">
        <f t="shared" si="46"/>
        <v>-9.7560975609756101E-2</v>
      </c>
      <c r="AZ101" s="79">
        <f t="shared" si="47"/>
        <v>-0.21505376344086022</v>
      </c>
      <c r="BA101" s="79">
        <f t="shared" si="47"/>
        <v>1.4339622641509433</v>
      </c>
      <c r="BB101" s="79">
        <f t="shared" si="47"/>
        <v>0.52</v>
      </c>
      <c r="BC101" s="79">
        <f t="shared" si="47"/>
        <v>1.1891891891891893</v>
      </c>
      <c r="BD101" s="68">
        <f t="shared" si="86"/>
        <v>0.25848563968668409</v>
      </c>
      <c r="BE101" s="68">
        <f t="shared" si="87"/>
        <v>-6.0165975103734441E-2</v>
      </c>
      <c r="BF101" s="68">
        <f t="shared" si="88"/>
        <v>-2.4282560706401765E-2</v>
      </c>
      <c r="BG101" s="68">
        <f t="shared" si="89"/>
        <v>-4.9773755656108594E-2</v>
      </c>
      <c r="BH101" s="68">
        <f t="shared" si="90"/>
        <v>-7.6190476190476197E-2</v>
      </c>
      <c r="BI101" s="68">
        <f t="shared" si="91"/>
        <v>0.21907216494845361</v>
      </c>
      <c r="BJ101" s="68">
        <f t="shared" si="92"/>
        <v>-0.21141649048625794</v>
      </c>
      <c r="BK101" s="68">
        <f t="shared" si="92"/>
        <v>-4.0214477211796246E-2</v>
      </c>
      <c r="BL101" s="68">
        <f t="shared" si="92"/>
        <v>-0.11731843575418995</v>
      </c>
      <c r="BM101" s="68">
        <f t="shared" si="92"/>
        <v>1.8987341772151899E-2</v>
      </c>
      <c r="BN101" s="68">
        <f t="shared" si="92"/>
        <v>0.12422360248447205</v>
      </c>
      <c r="BO101" s="79">
        <f t="shared" si="92"/>
        <v>1.9337016574585635E-2</v>
      </c>
      <c r="BP101" s="79">
        <f t="shared" si="92"/>
        <v>0.26016260162601629</v>
      </c>
    </row>
    <row r="102" spans="2:68" ht="15" customHeight="1" thickBot="1" x14ac:dyDescent="0.25">
      <c r="B102" s="64" t="s">
        <v>46</v>
      </c>
      <c r="C102" s="68">
        <f t="shared" si="93"/>
        <v>4.8884165781083955E-2</v>
      </c>
      <c r="D102" s="68">
        <f t="shared" si="94"/>
        <v>0.7963683527885862</v>
      </c>
      <c r="E102" s="68">
        <f t="shared" si="95"/>
        <v>0.77647058823529413</v>
      </c>
      <c r="F102" s="68">
        <f t="shared" si="96"/>
        <v>1.0415512465373962</v>
      </c>
      <c r="G102" s="68">
        <f t="shared" si="76"/>
        <v>0.48226950354609927</v>
      </c>
      <c r="H102" s="68">
        <f t="shared" si="77"/>
        <v>-4.4043321299638991E-2</v>
      </c>
      <c r="I102" s="68">
        <f t="shared" si="78"/>
        <v>9.2715231788079472E-2</v>
      </c>
      <c r="J102" s="68">
        <f t="shared" si="79"/>
        <v>-0.2130257801899593</v>
      </c>
      <c r="K102" s="68">
        <f t="shared" si="80"/>
        <v>0.20642515379357484</v>
      </c>
      <c r="L102" s="68">
        <f t="shared" si="81"/>
        <v>0.38821752265861026</v>
      </c>
      <c r="M102" s="68">
        <f t="shared" si="82"/>
        <v>-0.21558441558441557</v>
      </c>
      <c r="N102" s="68">
        <f t="shared" si="97"/>
        <v>-4.3010752688172046E-2</v>
      </c>
      <c r="O102" s="68">
        <f t="shared" si="97"/>
        <v>-4.4444444444444446E-2</v>
      </c>
      <c r="P102" s="68">
        <f t="shared" si="98"/>
        <v>0.15832426550598477</v>
      </c>
      <c r="Q102" s="68">
        <f t="shared" si="99"/>
        <v>0.77924944812362029</v>
      </c>
      <c r="R102" s="68">
        <f t="shared" si="99"/>
        <v>0.24128440366972478</v>
      </c>
      <c r="S102" s="68">
        <f t="shared" si="99"/>
        <v>1.5820698747528016E-2</v>
      </c>
      <c r="T102" s="68">
        <f t="shared" si="99"/>
        <v>-5.8713010803193987E-2</v>
      </c>
      <c r="U102" s="68">
        <f t="shared" si="99"/>
        <v>-0.39888337468982632</v>
      </c>
      <c r="V102" s="68">
        <f t="shared" si="99"/>
        <v>-0.46119733924611972</v>
      </c>
      <c r="W102" s="68">
        <f t="shared" si="71"/>
        <v>-0.31797534068786504</v>
      </c>
      <c r="X102" s="68">
        <f t="shared" si="42"/>
        <v>-0.19311377245508982</v>
      </c>
      <c r="Y102" s="68">
        <f t="shared" si="42"/>
        <v>2.3735810113519093E-2</v>
      </c>
      <c r="Z102" s="68">
        <f t="shared" si="42"/>
        <v>0.32098765432098764</v>
      </c>
      <c r="AA102" s="68">
        <f t="shared" si="42"/>
        <v>1.7126546146527116E-2</v>
      </c>
      <c r="AB102" s="68">
        <f t="shared" si="42"/>
        <v>-0.52071737786023498</v>
      </c>
      <c r="AC102" s="68">
        <f t="shared" si="85"/>
        <v>-0.28427419354838712</v>
      </c>
      <c r="AD102" s="68">
        <f t="shared" si="85"/>
        <v>0.28452751817237798</v>
      </c>
      <c r="AE102" s="68">
        <f t="shared" si="85"/>
        <v>6.8288119738072972E-2</v>
      </c>
      <c r="AF102" s="68">
        <f t="shared" si="85"/>
        <v>0.28129032258064518</v>
      </c>
      <c r="AG102" s="68">
        <f t="shared" si="85"/>
        <v>0.18169014084507043</v>
      </c>
      <c r="AH102" s="68">
        <f t="shared" si="85"/>
        <v>-0.36540016168148748</v>
      </c>
      <c r="AI102" s="68">
        <f t="shared" si="85"/>
        <v>-7.9684763572679507E-2</v>
      </c>
      <c r="AJ102" s="68">
        <f t="shared" si="84"/>
        <v>-0.11782477341389729</v>
      </c>
      <c r="AK102" s="68">
        <f t="shared" si="44"/>
        <v>-0.12276519666269368</v>
      </c>
      <c r="AL102" s="68">
        <f t="shared" si="44"/>
        <v>0.10445859872611465</v>
      </c>
      <c r="AM102" s="68">
        <f t="shared" si="44"/>
        <v>2.8544243577545196E-2</v>
      </c>
      <c r="AN102" s="68">
        <f t="shared" si="44"/>
        <v>0.10388127853881278</v>
      </c>
      <c r="AO102" s="68">
        <f t="shared" si="44"/>
        <v>-3.940217391304348E-2</v>
      </c>
      <c r="AP102" s="68">
        <f t="shared" si="45"/>
        <v>-0.15340253748558247</v>
      </c>
      <c r="AQ102" s="68">
        <f t="shared" si="45"/>
        <v>-0.19611470860314523</v>
      </c>
      <c r="AR102" s="68">
        <f t="shared" si="45"/>
        <v>0.29369183040330921</v>
      </c>
      <c r="AS102" s="68">
        <f t="shared" si="45"/>
        <v>0.46393210749646391</v>
      </c>
      <c r="AT102" s="68">
        <f t="shared" si="45"/>
        <v>1.0531335149863761</v>
      </c>
      <c r="AU102" s="79">
        <f t="shared" si="46"/>
        <v>0.4487917146144994</v>
      </c>
      <c r="AV102" s="79">
        <f t="shared" si="46"/>
        <v>5.0359712230215826E-2</v>
      </c>
      <c r="AW102" s="79">
        <f t="shared" si="46"/>
        <v>-8.4057971014492749E-2</v>
      </c>
      <c r="AX102" s="79">
        <f t="shared" si="46"/>
        <v>-8.6264100862641011E-3</v>
      </c>
      <c r="AY102" s="79">
        <f t="shared" si="46"/>
        <v>-0.28276409849086576</v>
      </c>
      <c r="AZ102" s="79">
        <f t="shared" si="47"/>
        <v>-0.30974124809741249</v>
      </c>
      <c r="BA102" s="79">
        <f t="shared" si="47"/>
        <v>-0.21940928270042195</v>
      </c>
      <c r="BB102" s="79">
        <f t="shared" si="47"/>
        <v>-0.34136546184738958</v>
      </c>
      <c r="BC102" s="79">
        <f t="shared" si="47"/>
        <v>0.22369878183831673</v>
      </c>
      <c r="BD102" s="68">
        <f t="shared" si="86"/>
        <v>0.61868603499504782</v>
      </c>
      <c r="BE102" s="68">
        <f t="shared" si="87"/>
        <v>4.05873954721599E-2</v>
      </c>
      <c r="BF102" s="68">
        <f t="shared" si="88"/>
        <v>9.7412779302234423E-2</v>
      </c>
      <c r="BG102" s="68">
        <f t="shared" si="89"/>
        <v>0.18074656188605109</v>
      </c>
      <c r="BH102" s="68">
        <f t="shared" si="90"/>
        <v>-0.2069278475268492</v>
      </c>
      <c r="BI102" s="68">
        <f t="shared" si="91"/>
        <v>-0.11825290864009155</v>
      </c>
      <c r="BJ102" s="68">
        <f t="shared" si="92"/>
        <v>-0.17996971663422021</v>
      </c>
      <c r="BK102" s="68">
        <f t="shared" si="92"/>
        <v>-8.4410445792666849E-3</v>
      </c>
      <c r="BL102" s="68">
        <f t="shared" si="92"/>
        <v>-6.0920457568502263E-2</v>
      </c>
      <c r="BM102" s="68">
        <f t="shared" si="92"/>
        <v>-1.161473087818697E-2</v>
      </c>
      <c r="BN102" s="68">
        <f t="shared" si="92"/>
        <v>0.33619948409286327</v>
      </c>
      <c r="BO102" s="79">
        <f t="shared" si="92"/>
        <v>7.5718575718575723E-2</v>
      </c>
      <c r="BP102" s="79">
        <f t="shared" si="92"/>
        <v>-0.29531405782652043</v>
      </c>
    </row>
    <row r="103" spans="2:68" ht="15" customHeight="1" thickBot="1" x14ac:dyDescent="0.25">
      <c r="B103" s="64" t="s">
        <v>47</v>
      </c>
      <c r="C103" s="68">
        <f t="shared" si="93"/>
        <v>-8.2191780821917804E-2</v>
      </c>
      <c r="D103" s="68">
        <f t="shared" si="94"/>
        <v>-0.46</v>
      </c>
      <c r="E103" s="68">
        <f t="shared" si="95"/>
        <v>-8.8888888888888892E-2</v>
      </c>
      <c r="F103" s="68">
        <f t="shared" si="96"/>
        <v>-5.128205128205128E-2</v>
      </c>
      <c r="G103" s="68">
        <f t="shared" si="76"/>
        <v>0.64179104477611937</v>
      </c>
      <c r="H103" s="68">
        <f t="shared" si="77"/>
        <v>0.27777777777777779</v>
      </c>
      <c r="I103" s="68">
        <f t="shared" si="78"/>
        <v>-0.34146341463414637</v>
      </c>
      <c r="J103" s="68">
        <f t="shared" si="79"/>
        <v>-0.24324324324324326</v>
      </c>
      <c r="K103" s="68">
        <f t="shared" si="80"/>
        <v>-0.25454545454545452</v>
      </c>
      <c r="L103" s="68">
        <f t="shared" si="81"/>
        <v>2.8985507246376812E-2</v>
      </c>
      <c r="M103" s="68">
        <f t="shared" si="82"/>
        <v>1</v>
      </c>
      <c r="N103" s="68">
        <f t="shared" si="97"/>
        <v>-6.0344827586206899E-2</v>
      </c>
      <c r="O103" s="68">
        <f t="shared" si="97"/>
        <v>-0.14050991501416429</v>
      </c>
      <c r="P103" s="68">
        <f t="shared" si="98"/>
        <v>-0.19718309859154928</v>
      </c>
      <c r="Q103" s="68">
        <f t="shared" si="99"/>
        <v>3.7037037037037035E-2</v>
      </c>
      <c r="R103" s="68">
        <f t="shared" si="99"/>
        <v>0.11290322580645161</v>
      </c>
      <c r="S103" s="68">
        <f t="shared" si="99"/>
        <v>-0.10784313725490197</v>
      </c>
      <c r="T103" s="68">
        <f t="shared" si="99"/>
        <v>3.5087719298245612E-2</v>
      </c>
      <c r="U103" s="68">
        <f t="shared" si="99"/>
        <v>-0.125</v>
      </c>
      <c r="V103" s="68">
        <f t="shared" si="99"/>
        <v>-0.40579710144927539</v>
      </c>
      <c r="W103" s="68">
        <f t="shared" si="71"/>
        <v>-0.30769230769230771</v>
      </c>
      <c r="X103" s="68">
        <f t="shared" si="42"/>
        <v>0.11864406779661017</v>
      </c>
      <c r="Y103" s="68">
        <f t="shared" si="42"/>
        <v>0</v>
      </c>
      <c r="Z103" s="68">
        <f t="shared" si="42"/>
        <v>0.14634146341463414</v>
      </c>
      <c r="AA103" s="68">
        <f t="shared" si="42"/>
        <v>0.69841269841269837</v>
      </c>
      <c r="AB103" s="68">
        <f t="shared" si="42"/>
        <v>7.575757575757576E-2</v>
      </c>
      <c r="AC103" s="68">
        <f t="shared" si="85"/>
        <v>0.36734693877551022</v>
      </c>
      <c r="AD103" s="68">
        <f t="shared" si="85"/>
        <v>-0.2978723404255319</v>
      </c>
      <c r="AE103" s="68">
        <f t="shared" si="85"/>
        <v>-0.30841121495327101</v>
      </c>
      <c r="AF103" s="68">
        <f t="shared" si="85"/>
        <v>-0.12676056338028169</v>
      </c>
      <c r="AG103" s="68">
        <f t="shared" si="85"/>
        <v>-0.34328358208955223</v>
      </c>
      <c r="AH103" s="68">
        <f t="shared" si="85"/>
        <v>1.9696969696969697</v>
      </c>
      <c r="AI103" s="68">
        <f t="shared" si="85"/>
        <v>-0.47297297297297297</v>
      </c>
      <c r="AJ103" s="68">
        <f t="shared" si="84"/>
        <v>-6.4516129032258063E-2</v>
      </c>
      <c r="AK103" s="68">
        <f t="shared" si="44"/>
        <v>-0.15909090909090909</v>
      </c>
      <c r="AL103" s="68">
        <f t="shared" si="44"/>
        <v>-0.75510204081632648</v>
      </c>
      <c r="AM103" s="68">
        <f t="shared" si="44"/>
        <v>0.30769230769230771</v>
      </c>
      <c r="AN103" s="68">
        <f t="shared" si="44"/>
        <v>-0.34482758620689657</v>
      </c>
      <c r="AO103" s="68">
        <f t="shared" si="44"/>
        <v>-0.10810810810810811</v>
      </c>
      <c r="AP103" s="68">
        <f t="shared" si="45"/>
        <v>0.625</v>
      </c>
      <c r="AQ103" s="68">
        <f t="shared" si="45"/>
        <v>-0.29411764705882354</v>
      </c>
      <c r="AR103" s="68">
        <f t="shared" si="45"/>
        <v>0.68421052631578949</v>
      </c>
      <c r="AS103" s="68">
        <f t="shared" si="45"/>
        <v>0.81818181818181823</v>
      </c>
      <c r="AT103" s="68">
        <f t="shared" si="45"/>
        <v>0.66666666666666663</v>
      </c>
      <c r="AU103" s="79">
        <f t="shared" si="46"/>
        <v>0.19444444444444445</v>
      </c>
      <c r="AV103" s="79">
        <f t="shared" si="46"/>
        <v>-0.34375</v>
      </c>
      <c r="AW103" s="79">
        <f t="shared" si="46"/>
        <v>-0.36666666666666664</v>
      </c>
      <c r="AX103" s="79">
        <f t="shared" si="46"/>
        <v>-0.33846153846153848</v>
      </c>
      <c r="AY103" s="79">
        <f t="shared" si="46"/>
        <v>0.18604651162790697</v>
      </c>
      <c r="AZ103" s="79">
        <f t="shared" si="47"/>
        <v>-4.7619047619047616E-2</v>
      </c>
      <c r="BA103" s="79">
        <f t="shared" si="47"/>
        <v>-0.28947368421052633</v>
      </c>
      <c r="BB103" s="79">
        <f t="shared" si="47"/>
        <v>0.11627906976744186</v>
      </c>
      <c r="BC103" s="79">
        <f t="shared" si="47"/>
        <v>1.9607843137254902E-2</v>
      </c>
      <c r="BD103" s="68">
        <f t="shared" si="86"/>
        <v>-0.20270270270270271</v>
      </c>
      <c r="BE103" s="68">
        <f t="shared" si="87"/>
        <v>0.11016949152542373</v>
      </c>
      <c r="BF103" s="68">
        <f t="shared" si="88"/>
        <v>2.6717557251908396E-2</v>
      </c>
      <c r="BG103" s="68">
        <f t="shared" si="89"/>
        <v>5.5762081784386616E-2</v>
      </c>
      <c r="BH103" s="68">
        <f t="shared" si="90"/>
        <v>-0.15492957746478872</v>
      </c>
      <c r="BI103" s="68">
        <f t="shared" si="91"/>
        <v>-6.25E-2</v>
      </c>
      <c r="BJ103" s="68">
        <f t="shared" si="92"/>
        <v>0.23555555555555555</v>
      </c>
      <c r="BK103" s="68">
        <f t="shared" si="92"/>
        <v>0</v>
      </c>
      <c r="BL103" s="68">
        <f t="shared" si="92"/>
        <v>-0.43165467625899279</v>
      </c>
      <c r="BM103" s="68">
        <f t="shared" si="92"/>
        <v>1.8987341772151899E-2</v>
      </c>
      <c r="BN103" s="68">
        <f t="shared" si="92"/>
        <v>0.39751552795031053</v>
      </c>
      <c r="BO103" s="79">
        <f t="shared" si="92"/>
        <v>-0.26222222222222225</v>
      </c>
      <c r="BP103" s="79">
        <f t="shared" si="92"/>
        <v>0</v>
      </c>
    </row>
    <row r="104" spans="2:68" ht="15" customHeight="1" thickBot="1" x14ac:dyDescent="0.25">
      <c r="B104" s="64" t="s">
        <v>48</v>
      </c>
      <c r="C104" s="68">
        <f t="shared" si="93"/>
        <v>0.46153846153846156</v>
      </c>
      <c r="D104" s="68">
        <f t="shared" si="94"/>
        <v>1.6028368794326242</v>
      </c>
      <c r="E104" s="68">
        <f t="shared" si="95"/>
        <v>0.76298701298701299</v>
      </c>
      <c r="F104" s="68">
        <f t="shared" si="96"/>
        <v>0.65675675675675671</v>
      </c>
      <c r="G104" s="68">
        <f t="shared" si="76"/>
        <v>0.354251012145749</v>
      </c>
      <c r="H104" s="68">
        <f t="shared" si="77"/>
        <v>-0.26839237057220711</v>
      </c>
      <c r="I104" s="68">
        <f t="shared" si="78"/>
        <v>-0.20994475138121546</v>
      </c>
      <c r="J104" s="68">
        <f t="shared" si="79"/>
        <v>-0.18760195758564438</v>
      </c>
      <c r="K104" s="68">
        <f t="shared" si="80"/>
        <v>-0.13303437967115098</v>
      </c>
      <c r="L104" s="68">
        <f t="shared" si="81"/>
        <v>0.13407821229050279</v>
      </c>
      <c r="M104" s="68">
        <f t="shared" si="82"/>
        <v>-8.6247086247086241E-2</v>
      </c>
      <c r="N104" s="68">
        <f t="shared" si="97"/>
        <v>0.10714285714285714</v>
      </c>
      <c r="O104" s="68">
        <f t="shared" si="97"/>
        <v>0.24390243902439024</v>
      </c>
      <c r="P104" s="68">
        <f t="shared" si="98"/>
        <v>3.2840722495894909E-3</v>
      </c>
      <c r="Q104" s="68">
        <f t="shared" si="99"/>
        <v>0.22193877551020408</v>
      </c>
      <c r="R104" s="68">
        <f t="shared" si="99"/>
        <v>-0.14531250000000001</v>
      </c>
      <c r="S104" s="68">
        <f t="shared" si="99"/>
        <v>5.6497175141242938E-3</v>
      </c>
      <c r="T104" s="68">
        <f t="shared" si="99"/>
        <v>-0.25368248772504093</v>
      </c>
      <c r="U104" s="68">
        <f t="shared" si="99"/>
        <v>-0.15031315240083507</v>
      </c>
      <c r="V104" s="68">
        <f t="shared" si="99"/>
        <v>-0.16270566727605118</v>
      </c>
      <c r="W104" s="68">
        <f t="shared" si="71"/>
        <v>4.49438202247191E-2</v>
      </c>
      <c r="X104" s="68">
        <f t="shared" si="42"/>
        <v>-0.11842105263157894</v>
      </c>
      <c r="Y104" s="68">
        <f t="shared" si="42"/>
        <v>-0.20884520884520885</v>
      </c>
      <c r="Z104" s="68">
        <f t="shared" si="42"/>
        <v>-0.1943231441048035</v>
      </c>
      <c r="AA104" s="68">
        <f t="shared" si="42"/>
        <v>-0.31182795698924731</v>
      </c>
      <c r="AB104" s="68">
        <f t="shared" si="42"/>
        <v>-1.4925373134328358E-2</v>
      </c>
      <c r="AC104" s="68">
        <f t="shared" si="85"/>
        <v>9.316770186335404E-3</v>
      </c>
      <c r="AD104" s="68">
        <f t="shared" si="85"/>
        <v>0.31707317073170732</v>
      </c>
      <c r="AE104" s="68">
        <f t="shared" si="85"/>
        <v>0.4375</v>
      </c>
      <c r="AF104" s="68">
        <f t="shared" si="85"/>
        <v>2.2727272727272728E-2</v>
      </c>
      <c r="AG104" s="68">
        <f t="shared" si="85"/>
        <v>1.2307692307692308E-2</v>
      </c>
      <c r="AH104" s="68">
        <f t="shared" si="85"/>
        <v>-0.34156378600823045</v>
      </c>
      <c r="AI104" s="68">
        <f t="shared" si="85"/>
        <v>-0.47282608695652173</v>
      </c>
      <c r="AJ104" s="68">
        <f t="shared" si="84"/>
        <v>-8.1481481481481488E-2</v>
      </c>
      <c r="AK104" s="68">
        <f t="shared" si="44"/>
        <v>-4.8632218844984802E-2</v>
      </c>
      <c r="AL104" s="68">
        <f t="shared" si="44"/>
        <v>-5.3124999999999999E-2</v>
      </c>
      <c r="AM104" s="68">
        <f t="shared" si="44"/>
        <v>0.16151202749140894</v>
      </c>
      <c r="AN104" s="68">
        <f t="shared" si="44"/>
        <v>-6.4516129032258063E-2</v>
      </c>
      <c r="AO104" s="68">
        <f t="shared" si="44"/>
        <v>1.5974440894568689E-2</v>
      </c>
      <c r="AP104" s="68">
        <f t="shared" si="45"/>
        <v>0.12211221122112212</v>
      </c>
      <c r="AQ104" s="68">
        <f t="shared" si="45"/>
        <v>1.4792899408284023E-2</v>
      </c>
      <c r="AR104" s="68">
        <f t="shared" si="45"/>
        <v>-4.0229885057471264E-2</v>
      </c>
      <c r="AS104" s="68">
        <f t="shared" si="45"/>
        <v>-3.7735849056603772E-2</v>
      </c>
      <c r="AT104" s="68">
        <f t="shared" si="45"/>
        <v>-6.4705882352941183E-2</v>
      </c>
      <c r="AU104" s="79">
        <f t="shared" si="46"/>
        <v>0.1749271137026239</v>
      </c>
      <c r="AV104" s="79">
        <f t="shared" si="46"/>
        <v>9.880239520958084E-2</v>
      </c>
      <c r="AW104" s="79">
        <f t="shared" si="46"/>
        <v>-4.2483660130718956E-2</v>
      </c>
      <c r="AX104" s="79">
        <f t="shared" si="46"/>
        <v>0.23584905660377359</v>
      </c>
      <c r="AY104" s="79">
        <f t="shared" si="46"/>
        <v>-3.4739454094292806E-2</v>
      </c>
      <c r="AZ104" s="79">
        <f t="shared" si="47"/>
        <v>-0.44141689373297005</v>
      </c>
      <c r="BA104" s="79">
        <f t="shared" si="47"/>
        <v>0.35494880546075086</v>
      </c>
      <c r="BB104" s="79">
        <f t="shared" si="47"/>
        <v>-0.22391857506361323</v>
      </c>
      <c r="BC104" s="79">
        <f t="shared" si="47"/>
        <v>-2.570694087403599E-2</v>
      </c>
      <c r="BD104" s="68">
        <f t="shared" si="86"/>
        <v>0.83667180277349773</v>
      </c>
      <c r="BE104" s="68">
        <f t="shared" si="87"/>
        <v>-0.10528523489932885</v>
      </c>
      <c r="BF104" s="68">
        <f t="shared" si="88"/>
        <v>4.1256446319737461E-2</v>
      </c>
      <c r="BG104" s="68">
        <f t="shared" si="89"/>
        <v>-2.3863124718595228E-2</v>
      </c>
      <c r="BH104" s="68">
        <f t="shared" si="90"/>
        <v>-0.14437269372693726</v>
      </c>
      <c r="BI104" s="68">
        <f t="shared" si="91"/>
        <v>-0.10997304582210242</v>
      </c>
      <c r="BJ104" s="68">
        <f t="shared" si="92"/>
        <v>-3.6341611144760748E-2</v>
      </c>
      <c r="BK104" s="68">
        <f t="shared" si="92"/>
        <v>9.4280326838466367E-3</v>
      </c>
      <c r="BL104" s="68">
        <f t="shared" si="92"/>
        <v>-0.20361145703611458</v>
      </c>
      <c r="BM104" s="68">
        <f t="shared" si="92"/>
        <v>5.08209538702111E-2</v>
      </c>
      <c r="BN104" s="68">
        <f t="shared" si="92"/>
        <v>-3.1994047619047616E-2</v>
      </c>
      <c r="BO104" s="79">
        <f t="shared" si="92"/>
        <v>0.11913912375096079</v>
      </c>
      <c r="BP104" s="79">
        <f t="shared" si="92"/>
        <v>-0.10989010989010989</v>
      </c>
    </row>
    <row r="105" spans="2:68" ht="15" customHeight="1" thickBot="1" x14ac:dyDescent="0.25">
      <c r="B105" s="64" t="s">
        <v>49</v>
      </c>
      <c r="C105" s="68">
        <f t="shared" ref="C105:N108" si="100">+(G50-C50)/C50</f>
        <v>-0.33333333333333331</v>
      </c>
      <c r="D105" s="68">
        <f t="shared" si="100"/>
        <v>0.13333333333333333</v>
      </c>
      <c r="E105" s="68">
        <f t="shared" si="100"/>
        <v>1</v>
      </c>
      <c r="F105" s="68">
        <f t="shared" si="100"/>
        <v>0.6</v>
      </c>
      <c r="G105" s="68">
        <f t="shared" si="100"/>
        <v>2.0625</v>
      </c>
      <c r="H105" s="68">
        <f t="shared" si="100"/>
        <v>-2.9411764705882353E-2</v>
      </c>
      <c r="I105" s="68">
        <f t="shared" si="100"/>
        <v>0.21052631578947367</v>
      </c>
      <c r="J105" s="68">
        <f t="shared" si="100"/>
        <v>0.3</v>
      </c>
      <c r="K105" s="68">
        <f t="shared" si="100"/>
        <v>0.35714285714285715</v>
      </c>
      <c r="L105" s="68">
        <f t="shared" si="100"/>
        <v>0.30303030303030304</v>
      </c>
      <c r="M105" s="68">
        <f t="shared" si="100"/>
        <v>0.17391304347826086</v>
      </c>
      <c r="N105" s="68">
        <f t="shared" si="100"/>
        <v>-0.11538461538461539</v>
      </c>
      <c r="O105" s="68">
        <f t="shared" ref="O105:O111" si="101">+(S50-O50)/O50</f>
        <v>-0.27067669172932329</v>
      </c>
      <c r="P105" s="68">
        <f t="shared" si="98"/>
        <v>0.58139534883720934</v>
      </c>
      <c r="Q105" s="68">
        <f t="shared" si="99"/>
        <v>1.0925925925925926</v>
      </c>
      <c r="R105" s="68">
        <f t="shared" si="99"/>
        <v>0.28260869565217389</v>
      </c>
      <c r="S105" s="68">
        <f t="shared" si="99"/>
        <v>-0.12371134020618557</v>
      </c>
      <c r="T105" s="68">
        <f t="shared" si="99"/>
        <v>0.10294117647058823</v>
      </c>
      <c r="U105" s="68">
        <f t="shared" si="99"/>
        <v>-0.68141592920353977</v>
      </c>
      <c r="V105" s="68">
        <f t="shared" si="99"/>
        <v>0.3559322033898305</v>
      </c>
      <c r="W105" s="68">
        <f t="shared" si="71"/>
        <v>0.42352941176470588</v>
      </c>
      <c r="X105" s="68">
        <f t="shared" si="42"/>
        <v>-0.12</v>
      </c>
      <c r="Y105" s="68">
        <f t="shared" si="42"/>
        <v>1.1388888888888888</v>
      </c>
      <c r="Z105" s="68">
        <f t="shared" si="42"/>
        <v>-0.21249999999999999</v>
      </c>
      <c r="AA105" s="68">
        <f t="shared" si="42"/>
        <v>-0.41322314049586778</v>
      </c>
      <c r="AB105" s="68">
        <f t="shared" si="42"/>
        <v>-0.39393939393939392</v>
      </c>
      <c r="AC105" s="68">
        <f t="shared" si="85"/>
        <v>-0.53246753246753242</v>
      </c>
      <c r="AD105" s="68">
        <f t="shared" si="85"/>
        <v>-0.58730158730158732</v>
      </c>
      <c r="AE105" s="68">
        <f t="shared" si="85"/>
        <v>-0.38028169014084506</v>
      </c>
      <c r="AF105" s="68">
        <f t="shared" si="85"/>
        <v>0.35</v>
      </c>
      <c r="AG105" s="68">
        <f t="shared" si="85"/>
        <v>0.52777777777777779</v>
      </c>
      <c r="AH105" s="68">
        <f t="shared" si="85"/>
        <v>-0.57692307692307687</v>
      </c>
      <c r="AI105" s="68">
        <f t="shared" si="85"/>
        <v>1.5</v>
      </c>
      <c r="AJ105" s="68">
        <f t="shared" si="84"/>
        <v>-0.48148148148148145</v>
      </c>
      <c r="AK105" s="68">
        <f t="shared" si="44"/>
        <v>-0.50909090909090904</v>
      </c>
      <c r="AL105" s="68">
        <f t="shared" si="44"/>
        <v>1.6363636363636365</v>
      </c>
      <c r="AM105" s="68">
        <f t="shared" si="44"/>
        <v>-0.49090909090909091</v>
      </c>
      <c r="AN105" s="68">
        <f t="shared" si="44"/>
        <v>0.2857142857142857</v>
      </c>
      <c r="AO105" s="68">
        <f t="shared" si="44"/>
        <v>-0.1111111111111111</v>
      </c>
      <c r="AP105" s="68">
        <f t="shared" si="45"/>
        <v>-3.4482758620689655E-2</v>
      </c>
      <c r="AQ105" s="68">
        <f t="shared" si="45"/>
        <v>-0.5714285714285714</v>
      </c>
      <c r="AR105" s="68">
        <f t="shared" si="45"/>
        <v>-0.16666666666666666</v>
      </c>
      <c r="AS105" s="68">
        <f t="shared" si="45"/>
        <v>0.875</v>
      </c>
      <c r="AT105" s="68">
        <f t="shared" si="45"/>
        <v>3.2857142857142856</v>
      </c>
      <c r="AU105" s="79">
        <f t="shared" si="46"/>
        <v>1.625</v>
      </c>
      <c r="AV105" s="79">
        <f t="shared" si="46"/>
        <v>0.43333333333333335</v>
      </c>
      <c r="AW105" s="79">
        <f t="shared" si="46"/>
        <v>0.33333333333333331</v>
      </c>
      <c r="AX105" s="79">
        <f t="shared" si="46"/>
        <v>-0.375</v>
      </c>
      <c r="AY105" s="79">
        <f t="shared" si="46"/>
        <v>-0.17460317460317459</v>
      </c>
      <c r="AZ105" s="79">
        <f t="shared" si="47"/>
        <v>-0.53488372093023251</v>
      </c>
      <c r="BA105" s="79">
        <f t="shared" si="47"/>
        <v>-0.28333333333333333</v>
      </c>
      <c r="BB105" s="79">
        <f t="shared" si="47"/>
        <v>-0.58666666666666667</v>
      </c>
      <c r="BC105" s="79">
        <f t="shared" si="47"/>
        <v>-0.44230769230769229</v>
      </c>
      <c r="BD105" s="68">
        <f t="shared" si="86"/>
        <v>0.18032786885245902</v>
      </c>
      <c r="BE105" s="68">
        <f t="shared" si="87"/>
        <v>0.59027777777777779</v>
      </c>
      <c r="BF105" s="68">
        <f t="shared" si="88"/>
        <v>0.20524017467248909</v>
      </c>
      <c r="BG105" s="68">
        <f t="shared" si="89"/>
        <v>0.2210144927536232</v>
      </c>
      <c r="BH105" s="68">
        <f t="shared" si="90"/>
        <v>-0.18100890207715134</v>
      </c>
      <c r="BI105" s="68">
        <f t="shared" si="91"/>
        <v>0.18478260869565216</v>
      </c>
      <c r="BJ105" s="68">
        <f t="shared" si="92"/>
        <v>-0.47094801223241589</v>
      </c>
      <c r="BK105" s="68">
        <f t="shared" si="92"/>
        <v>-5.2023121387283239E-2</v>
      </c>
      <c r="BL105" s="68">
        <f t="shared" si="92"/>
        <v>0.18292682926829268</v>
      </c>
      <c r="BM105" s="68">
        <f t="shared" si="92"/>
        <v>-0.25773195876288657</v>
      </c>
      <c r="BN105" s="68">
        <f t="shared" si="92"/>
        <v>0.52083333333333337</v>
      </c>
      <c r="BO105" s="79">
        <f t="shared" si="92"/>
        <v>0.1004566210045662</v>
      </c>
      <c r="BP105" s="79">
        <f t="shared" si="92"/>
        <v>-0.39419087136929459</v>
      </c>
    </row>
    <row r="106" spans="2:68" ht="15" customHeight="1" thickBot="1" x14ac:dyDescent="0.25">
      <c r="B106" s="64" t="s">
        <v>50</v>
      </c>
      <c r="C106" s="68">
        <f t="shared" si="100"/>
        <v>-0.51811594202898548</v>
      </c>
      <c r="D106" s="68">
        <f t="shared" si="100"/>
        <v>1.085820895522388</v>
      </c>
      <c r="E106" s="68">
        <f t="shared" si="100"/>
        <v>0.95530726256983245</v>
      </c>
      <c r="F106" s="68">
        <f t="shared" si="100"/>
        <v>0.83520599250936334</v>
      </c>
      <c r="G106" s="68">
        <f t="shared" si="100"/>
        <v>4.3834586466165417</v>
      </c>
      <c r="H106" s="68">
        <f t="shared" si="100"/>
        <v>0.12164579606440072</v>
      </c>
      <c r="I106" s="68">
        <f t="shared" si="100"/>
        <v>0.57714285714285718</v>
      </c>
      <c r="J106" s="68">
        <f t="shared" si="100"/>
        <v>-4.6938775510204082E-2</v>
      </c>
      <c r="K106" s="68">
        <f t="shared" si="100"/>
        <v>-5.5865921787709499E-3</v>
      </c>
      <c r="L106" s="68">
        <f t="shared" si="100"/>
        <v>-0.38118022328548645</v>
      </c>
      <c r="M106" s="68">
        <f t="shared" si="100"/>
        <v>-0.48188405797101447</v>
      </c>
      <c r="N106" s="68">
        <f t="shared" si="100"/>
        <v>1.284796573875803E-2</v>
      </c>
      <c r="O106" s="68">
        <f t="shared" si="101"/>
        <v>-0.2303370786516854</v>
      </c>
      <c r="P106" s="68">
        <f t="shared" si="98"/>
        <v>9.0206185567010308E-2</v>
      </c>
      <c r="Q106" s="68">
        <f t="shared" si="99"/>
        <v>0.84615384615384615</v>
      </c>
      <c r="R106" s="68">
        <f t="shared" si="99"/>
        <v>-3.5940803382663845E-2</v>
      </c>
      <c r="S106" s="68">
        <f t="shared" si="99"/>
        <v>0.43795620437956206</v>
      </c>
      <c r="T106" s="68">
        <f t="shared" si="99"/>
        <v>6.6193853427895979E-2</v>
      </c>
      <c r="U106" s="68">
        <f t="shared" si="99"/>
        <v>0.2878787878787879</v>
      </c>
      <c r="V106" s="68">
        <f t="shared" si="99"/>
        <v>3.0701754385964911E-2</v>
      </c>
      <c r="W106" s="68">
        <f t="shared" si="71"/>
        <v>-0.53045685279187815</v>
      </c>
      <c r="X106" s="68">
        <f t="shared" si="42"/>
        <v>0.18181818181818182</v>
      </c>
      <c r="Y106" s="68">
        <f t="shared" si="42"/>
        <v>-0.6029411764705882</v>
      </c>
      <c r="Z106" s="68">
        <f t="shared" si="42"/>
        <v>-0.24255319148936169</v>
      </c>
      <c r="AA106" s="68">
        <f t="shared" si="42"/>
        <v>-0.10270270270270271</v>
      </c>
      <c r="AB106" s="68">
        <f t="shared" si="42"/>
        <v>-0.4727954971857411</v>
      </c>
      <c r="AC106" s="68">
        <f t="shared" si="85"/>
        <v>-0.2</v>
      </c>
      <c r="AD106" s="68">
        <f t="shared" si="85"/>
        <v>-0.25842696629213485</v>
      </c>
      <c r="AE106" s="68">
        <f t="shared" si="85"/>
        <v>0.51506024096385539</v>
      </c>
      <c r="AF106" s="68">
        <f t="shared" si="85"/>
        <v>0.99644128113879005</v>
      </c>
      <c r="AG106" s="68">
        <f t="shared" si="85"/>
        <v>0.13425925925925927</v>
      </c>
      <c r="AH106" s="68">
        <f t="shared" si="85"/>
        <v>-0.13257575757575757</v>
      </c>
      <c r="AI106" s="68">
        <f t="shared" si="85"/>
        <v>-0.66202783300198809</v>
      </c>
      <c r="AJ106" s="68">
        <f t="shared" si="84"/>
        <v>-0.60427807486631013</v>
      </c>
      <c r="AK106" s="68">
        <f t="shared" si="44"/>
        <v>-0.19183673469387755</v>
      </c>
      <c r="AL106" s="68">
        <f t="shared" si="44"/>
        <v>0.53275109170305679</v>
      </c>
      <c r="AM106" s="68">
        <f t="shared" si="44"/>
        <v>0.71176470588235297</v>
      </c>
      <c r="AN106" s="68">
        <f t="shared" si="44"/>
        <v>0.46846846846846846</v>
      </c>
      <c r="AO106" s="68">
        <f t="shared" si="44"/>
        <v>0.5505050505050505</v>
      </c>
      <c r="AP106" s="68">
        <f t="shared" si="45"/>
        <v>-0.22792022792022792</v>
      </c>
      <c r="AQ106" s="68">
        <f t="shared" si="45"/>
        <v>0.40206185567010311</v>
      </c>
      <c r="AR106" s="68">
        <f t="shared" si="45"/>
        <v>0.24539877300613497</v>
      </c>
      <c r="AS106" s="68">
        <f t="shared" si="45"/>
        <v>-6.5146579804560262E-2</v>
      </c>
      <c r="AT106" s="68">
        <f t="shared" si="45"/>
        <v>6.6420664206642069E-2</v>
      </c>
      <c r="AU106" s="79">
        <f t="shared" si="46"/>
        <v>-0.18382352941176472</v>
      </c>
      <c r="AV106" s="79">
        <f t="shared" si="46"/>
        <v>-0.13793103448275862</v>
      </c>
      <c r="AW106" s="79">
        <f t="shared" si="46"/>
        <v>4.5296167247386762E-2</v>
      </c>
      <c r="AX106" s="79">
        <f t="shared" si="46"/>
        <v>0.32525951557093424</v>
      </c>
      <c r="AY106" s="79">
        <f t="shared" si="46"/>
        <v>5.1051051051051052E-2</v>
      </c>
      <c r="AZ106" s="79">
        <f t="shared" si="47"/>
        <v>-0.43428571428571427</v>
      </c>
      <c r="BA106" s="79">
        <f t="shared" si="47"/>
        <v>-8.666666666666667E-2</v>
      </c>
      <c r="BB106" s="79">
        <f t="shared" si="47"/>
        <v>-0.22193211488250653</v>
      </c>
      <c r="BC106" s="79">
        <f t="shared" si="47"/>
        <v>-0.19714285714285715</v>
      </c>
      <c r="BD106" s="68">
        <f t="shared" si="86"/>
        <v>0.54747474747474745</v>
      </c>
      <c r="BE106" s="68">
        <f t="shared" si="87"/>
        <v>0.54177545691906004</v>
      </c>
      <c r="BF106" s="68">
        <f t="shared" si="88"/>
        <v>-0.21295512277730735</v>
      </c>
      <c r="BG106" s="68">
        <f t="shared" si="89"/>
        <v>5.1640667025282409E-2</v>
      </c>
      <c r="BH106" s="68">
        <f t="shared" si="90"/>
        <v>0.22199488491048594</v>
      </c>
      <c r="BI106" s="68">
        <f t="shared" si="91"/>
        <v>-0.35998325659271663</v>
      </c>
      <c r="BJ106" s="68">
        <f t="shared" si="92"/>
        <v>-0.28515369522563766</v>
      </c>
      <c r="BK106" s="68">
        <f t="shared" si="92"/>
        <v>0.40713632204940531</v>
      </c>
      <c r="BL106" s="68">
        <f t="shared" si="92"/>
        <v>-0.38816644993498051</v>
      </c>
      <c r="BM106" s="68">
        <f t="shared" si="92"/>
        <v>0.26992561105207225</v>
      </c>
      <c r="BN106" s="68">
        <f t="shared" si="92"/>
        <v>0.16317991631799164</v>
      </c>
      <c r="BO106" s="79">
        <f t="shared" si="92"/>
        <v>-1.7266187050359712E-2</v>
      </c>
      <c r="BP106" s="79">
        <f t="shared" si="92"/>
        <v>-0.1800878477306003</v>
      </c>
    </row>
    <row r="107" spans="2:68" ht="15" customHeight="1" thickBot="1" x14ac:dyDescent="0.25">
      <c r="B107" s="64" t="s">
        <v>13</v>
      </c>
      <c r="C107" s="68">
        <f t="shared" si="100"/>
        <v>0.17476851851851852</v>
      </c>
      <c r="D107" s="68">
        <f t="shared" si="100"/>
        <v>0.4565110565110565</v>
      </c>
      <c r="E107" s="68">
        <f t="shared" si="100"/>
        <v>0.38545207341944254</v>
      </c>
      <c r="F107" s="68">
        <f t="shared" si="100"/>
        <v>0.62278876170655562</v>
      </c>
      <c r="G107" s="68">
        <f t="shared" si="100"/>
        <v>0.69359605911330047</v>
      </c>
      <c r="H107" s="68">
        <f t="shared" si="100"/>
        <v>9.9865047233468285E-2</v>
      </c>
      <c r="I107" s="68">
        <f t="shared" si="100"/>
        <v>0.43277723258096173</v>
      </c>
      <c r="J107" s="68">
        <f t="shared" si="100"/>
        <v>8.5604360371914073E-2</v>
      </c>
      <c r="K107" s="68">
        <f t="shared" si="100"/>
        <v>-2.8795811518324606E-2</v>
      </c>
      <c r="L107" s="68">
        <f t="shared" si="100"/>
        <v>3.282208588957055E-2</v>
      </c>
      <c r="M107" s="68">
        <f t="shared" si="100"/>
        <v>-0.14657534246575343</v>
      </c>
      <c r="N107" s="68">
        <f t="shared" si="100"/>
        <v>-0.34790313053750738</v>
      </c>
      <c r="O107" s="68">
        <f t="shared" si="101"/>
        <v>-0.18448637316561844</v>
      </c>
      <c r="P107" s="68">
        <f t="shared" si="98"/>
        <v>-0.25334125334125335</v>
      </c>
      <c r="Q107" s="68">
        <f t="shared" si="99"/>
        <v>-0.1653290529695024</v>
      </c>
      <c r="R107" s="68">
        <f t="shared" si="99"/>
        <v>-4.0760869565217392E-2</v>
      </c>
      <c r="S107" s="68">
        <f t="shared" si="99"/>
        <v>-0.10356224752111641</v>
      </c>
      <c r="T107" s="68">
        <f t="shared" si="99"/>
        <v>-9.9443118536197295E-3</v>
      </c>
      <c r="U107" s="68">
        <f t="shared" si="99"/>
        <v>-0.17403846153846153</v>
      </c>
      <c r="V107" s="68">
        <f t="shared" si="99"/>
        <v>-2.9272898961284231E-2</v>
      </c>
      <c r="W107" s="68">
        <f t="shared" si="71"/>
        <v>-5.7353543629659973E-3</v>
      </c>
      <c r="X107" s="68">
        <f t="shared" si="42"/>
        <v>-3.2944957814383287E-2</v>
      </c>
      <c r="Y107" s="68">
        <f t="shared" si="42"/>
        <v>-2.3282887077997673E-2</v>
      </c>
      <c r="Z107" s="68">
        <f t="shared" si="42"/>
        <v>-5.1556420233463032E-2</v>
      </c>
      <c r="AA107" s="68">
        <f t="shared" si="42"/>
        <v>-7.3753605274000822E-2</v>
      </c>
      <c r="AB107" s="68">
        <f t="shared" si="42"/>
        <v>5.8163689239717487E-3</v>
      </c>
      <c r="AC107" s="68">
        <f t="shared" si="85"/>
        <v>0.20560190703218117</v>
      </c>
      <c r="AD107" s="68">
        <f t="shared" si="85"/>
        <v>0.12307692307692308</v>
      </c>
      <c r="AE107" s="68">
        <f t="shared" si="85"/>
        <v>0.20240213523131673</v>
      </c>
      <c r="AF107" s="68">
        <f t="shared" si="85"/>
        <v>-0.26848409748037999</v>
      </c>
      <c r="AG107" s="68">
        <f t="shared" si="85"/>
        <v>-0.17350469599604548</v>
      </c>
      <c r="AH107" s="68">
        <f t="shared" si="85"/>
        <v>-0.36118721461187214</v>
      </c>
      <c r="AI107" s="68">
        <f t="shared" si="85"/>
        <v>-0.3699593044765076</v>
      </c>
      <c r="AJ107" s="68">
        <f t="shared" si="84"/>
        <v>6.6064370412196496E-2</v>
      </c>
      <c r="AK107" s="68">
        <f t="shared" si="44"/>
        <v>-0.17045454545454544</v>
      </c>
      <c r="AL107" s="68">
        <f t="shared" si="44"/>
        <v>-8.2916368834882057E-2</v>
      </c>
      <c r="AM107" s="68">
        <f t="shared" si="44"/>
        <v>3.5231943628890195E-3</v>
      </c>
      <c r="AN107" s="68">
        <f t="shared" si="44"/>
        <v>-0.29661016949152541</v>
      </c>
      <c r="AO107" s="68">
        <f t="shared" si="44"/>
        <v>-5.3352559480894013E-2</v>
      </c>
      <c r="AP107" s="68">
        <f t="shared" si="45"/>
        <v>-9.3530787217459086E-3</v>
      </c>
      <c r="AQ107" s="68">
        <f t="shared" si="45"/>
        <v>-0.10298420128730251</v>
      </c>
      <c r="AR107" s="68">
        <f t="shared" si="45"/>
        <v>0.36069277108433734</v>
      </c>
      <c r="AS107" s="68">
        <f t="shared" si="45"/>
        <v>6.4737242955064736E-2</v>
      </c>
      <c r="AT107" s="68">
        <f t="shared" si="45"/>
        <v>0.31549960660896931</v>
      </c>
      <c r="AU107" s="79">
        <f t="shared" si="46"/>
        <v>-8.4801043705153289E-3</v>
      </c>
      <c r="AV107" s="79">
        <f t="shared" si="46"/>
        <v>-2.8776978417266189E-2</v>
      </c>
      <c r="AW107" s="79">
        <f t="shared" si="46"/>
        <v>-0.12517882689556509</v>
      </c>
      <c r="AX107" s="79">
        <f t="shared" si="46"/>
        <v>-4.6052631578947366E-2</v>
      </c>
      <c r="AY107" s="79">
        <f t="shared" si="46"/>
        <v>9.9342105263157898E-2</v>
      </c>
      <c r="AZ107" s="79">
        <f t="shared" si="47"/>
        <v>-0.29287749287749287</v>
      </c>
      <c r="BA107" s="79">
        <f t="shared" si="47"/>
        <v>0.34260016353229761</v>
      </c>
      <c r="BB107" s="79">
        <f t="shared" si="47"/>
        <v>1.0658307210031349E-2</v>
      </c>
      <c r="BC107" s="79">
        <f t="shared" si="47"/>
        <v>3.5906642728904849E-3</v>
      </c>
      <c r="BD107" s="68">
        <f t="shared" si="86"/>
        <v>0.41852990497484627</v>
      </c>
      <c r="BE107" s="68">
        <f t="shared" si="87"/>
        <v>0.28105605359077923</v>
      </c>
      <c r="BF107" s="68">
        <f t="shared" si="88"/>
        <v>-0.12288526607197785</v>
      </c>
      <c r="BG107" s="68">
        <f t="shared" si="89"/>
        <v>-0.17280378748027353</v>
      </c>
      <c r="BH107" s="68">
        <f t="shared" si="90"/>
        <v>-7.7477477477477477E-2</v>
      </c>
      <c r="BI107" s="68">
        <f t="shared" si="91"/>
        <v>-2.780330882352941E-2</v>
      </c>
      <c r="BJ107" s="68">
        <f t="shared" si="92"/>
        <v>4.9633656346017491E-2</v>
      </c>
      <c r="BK107" s="68">
        <f t="shared" si="92"/>
        <v>-0.1505291600990768</v>
      </c>
      <c r="BL107" s="68">
        <f t="shared" si="92"/>
        <v>-0.17017892644135188</v>
      </c>
      <c r="BM107" s="68">
        <f t="shared" si="92"/>
        <v>-0.10222009263695896</v>
      </c>
      <c r="BN107" s="68">
        <f t="shared" si="92"/>
        <v>0.14036648283223627</v>
      </c>
      <c r="BO107" s="79">
        <f t="shared" si="92"/>
        <v>-4.9453978159126367E-2</v>
      </c>
      <c r="BP107" s="79">
        <f t="shared" si="92"/>
        <v>1.1980961759396029E-2</v>
      </c>
    </row>
    <row r="108" spans="2:68" ht="15" customHeight="1" thickBot="1" x14ac:dyDescent="0.25">
      <c r="B108" s="64" t="s">
        <v>51</v>
      </c>
      <c r="C108" s="68">
        <f t="shared" si="100"/>
        <v>-0.51146788990825687</v>
      </c>
      <c r="D108" s="68">
        <f t="shared" si="100"/>
        <v>1.145413870246085</v>
      </c>
      <c r="E108" s="68">
        <f t="shared" si="100"/>
        <v>-0.18390804597701149</v>
      </c>
      <c r="F108" s="68">
        <f t="shared" si="100"/>
        <v>0.9314420803782506</v>
      </c>
      <c r="G108" s="68">
        <f t="shared" si="100"/>
        <v>3.0938967136150235</v>
      </c>
      <c r="H108" s="68">
        <f t="shared" si="100"/>
        <v>-0.45359749739311783</v>
      </c>
      <c r="I108" s="68">
        <f t="shared" si="100"/>
        <v>-4.9295774647887321E-2</v>
      </c>
      <c r="J108" s="68">
        <f t="shared" si="100"/>
        <v>-0.35006119951040393</v>
      </c>
      <c r="K108" s="68">
        <f t="shared" si="100"/>
        <v>-0.44266055045871561</v>
      </c>
      <c r="L108" s="68">
        <f t="shared" si="100"/>
        <v>0.14122137404580154</v>
      </c>
      <c r="M108" s="68">
        <f t="shared" si="100"/>
        <v>4.4444444444444446E-2</v>
      </c>
      <c r="N108" s="68">
        <f t="shared" si="100"/>
        <v>-4.519774011299435E-2</v>
      </c>
      <c r="O108" s="68">
        <f t="shared" si="101"/>
        <v>6.584362139917696E-2</v>
      </c>
      <c r="P108" s="68">
        <f t="shared" si="98"/>
        <v>-0.20903010033444816</v>
      </c>
      <c r="Q108" s="68">
        <f t="shared" si="99"/>
        <v>3.309692671394799E-2</v>
      </c>
      <c r="R108" s="68">
        <f t="shared" si="99"/>
        <v>0.25641025641025639</v>
      </c>
      <c r="S108" s="68">
        <f t="shared" si="99"/>
        <v>-9.6525096525096523E-3</v>
      </c>
      <c r="T108" s="68">
        <f t="shared" si="99"/>
        <v>0.18604651162790697</v>
      </c>
      <c r="U108" s="68">
        <f t="shared" si="99"/>
        <v>0.16933638443935928</v>
      </c>
      <c r="V108" s="68">
        <f t="shared" si="99"/>
        <v>-0.19780219780219779</v>
      </c>
      <c r="W108" s="68">
        <f t="shared" si="71"/>
        <v>-0.27485380116959063</v>
      </c>
      <c r="X108" s="68">
        <f t="shared" si="42"/>
        <v>-2.4955436720142603E-2</v>
      </c>
      <c r="Y108" s="68">
        <f t="shared" si="42"/>
        <v>-0.2583170254403131</v>
      </c>
      <c r="Z108" s="68">
        <f t="shared" si="42"/>
        <v>-3.3268101761252444E-2</v>
      </c>
      <c r="AA108" s="68">
        <f t="shared" si="42"/>
        <v>0.60752688172043012</v>
      </c>
      <c r="AB108" s="68">
        <f t="shared" si="42"/>
        <v>-9.3235831809872036E-2</v>
      </c>
      <c r="AC108" s="68">
        <f t="shared" si="85"/>
        <v>-6.5963060686015831E-2</v>
      </c>
      <c r="AD108" s="68">
        <f t="shared" si="85"/>
        <v>-0.1396761133603239</v>
      </c>
      <c r="AE108" s="68">
        <f t="shared" si="85"/>
        <v>-0.32274247491638797</v>
      </c>
      <c r="AF108" s="68">
        <f t="shared" si="85"/>
        <v>1.0080645161290322E-2</v>
      </c>
      <c r="AG108" s="68">
        <f t="shared" si="85"/>
        <v>-0.16384180790960451</v>
      </c>
      <c r="AH108" s="68">
        <f t="shared" si="85"/>
        <v>-5.8823529411764705E-2</v>
      </c>
      <c r="AI108" s="68">
        <f t="shared" si="85"/>
        <v>-0.12839506172839507</v>
      </c>
      <c r="AJ108" s="68">
        <f t="shared" si="84"/>
        <v>-0.18562874251497005</v>
      </c>
      <c r="AK108" s="68">
        <f t="shared" si="44"/>
        <v>-6.0810810810810814E-2</v>
      </c>
      <c r="AL108" s="68">
        <f t="shared" si="44"/>
        <v>-0.20499999999999999</v>
      </c>
      <c r="AM108" s="68">
        <f t="shared" si="44"/>
        <v>8.4985835694050993E-2</v>
      </c>
      <c r="AN108" s="68">
        <f t="shared" si="44"/>
        <v>0.57107843137254899</v>
      </c>
      <c r="AO108" s="68">
        <f t="shared" si="44"/>
        <v>0.29136690647482016</v>
      </c>
      <c r="AP108" s="68">
        <f t="shared" si="45"/>
        <v>0.97169811320754718</v>
      </c>
      <c r="AQ108" s="68">
        <f t="shared" si="45"/>
        <v>0.52219321148825071</v>
      </c>
      <c r="AR108" s="68">
        <f t="shared" si="45"/>
        <v>3.5881435257410298E-2</v>
      </c>
      <c r="AS108" s="68">
        <f t="shared" si="45"/>
        <v>-3.6211699164345405E-2</v>
      </c>
      <c r="AT108" s="68">
        <f t="shared" si="45"/>
        <v>-0.18341307814992025</v>
      </c>
      <c r="AU108" s="79">
        <f t="shared" si="46"/>
        <v>-0.16981132075471697</v>
      </c>
      <c r="AV108" s="79">
        <f t="shared" si="46"/>
        <v>-7.5301204819277108E-3</v>
      </c>
      <c r="AW108" s="79">
        <f t="shared" si="46"/>
        <v>0.23121387283236994</v>
      </c>
      <c r="AX108" s="79">
        <f t="shared" si="46"/>
        <v>-8.3984375E-2</v>
      </c>
      <c r="AY108" s="79">
        <f t="shared" si="46"/>
        <v>2.0661157024793389E-2</v>
      </c>
      <c r="AZ108" s="79">
        <f t="shared" si="47"/>
        <v>-0.70561456752655538</v>
      </c>
      <c r="BA108" s="79">
        <f t="shared" si="47"/>
        <v>3.2863849765258218E-2</v>
      </c>
      <c r="BB108" s="79">
        <f t="shared" si="47"/>
        <v>-0.15778251599147122</v>
      </c>
      <c r="BC108" s="79">
        <f t="shared" si="47"/>
        <v>-0.36437246963562753</v>
      </c>
      <c r="BD108" s="68">
        <f t="shared" si="86"/>
        <v>0.32111597374179429</v>
      </c>
      <c r="BE108" s="68">
        <f t="shared" si="87"/>
        <v>-3.4368530020703933E-2</v>
      </c>
      <c r="BF108" s="68">
        <f t="shared" si="88"/>
        <v>-0.13636363636363635</v>
      </c>
      <c r="BG108" s="68">
        <f t="shared" si="89"/>
        <v>2.5322740814299902E-2</v>
      </c>
      <c r="BH108" s="68">
        <f t="shared" si="90"/>
        <v>1.5012106537530266E-2</v>
      </c>
      <c r="BI108" s="68">
        <f t="shared" si="91"/>
        <v>-0.14503816793893129</v>
      </c>
      <c r="BJ108" s="68">
        <f t="shared" si="92"/>
        <v>4.5200892857142856E-2</v>
      </c>
      <c r="BK108" s="68">
        <f t="shared" si="92"/>
        <v>-0.14468766684463427</v>
      </c>
      <c r="BL108" s="68">
        <f t="shared" si="92"/>
        <v>-0.15293383270911362</v>
      </c>
      <c r="BM108" s="68">
        <f t="shared" si="92"/>
        <v>0.48120854826823878</v>
      </c>
      <c r="BN108" s="68">
        <f t="shared" si="92"/>
        <v>4.7263681592039801E-2</v>
      </c>
      <c r="BO108" s="79">
        <f t="shared" si="92"/>
        <v>-3.1828978622327794E-2</v>
      </c>
      <c r="BP108" s="79">
        <f t="shared" si="92"/>
        <v>-0.25269872423945045</v>
      </c>
    </row>
    <row r="109" spans="2:68" ht="15" customHeight="1" thickBot="1" x14ac:dyDescent="0.25">
      <c r="B109" s="64" t="s">
        <v>52</v>
      </c>
      <c r="C109" s="68">
        <f t="shared" ref="C109:D111" si="102">+(G54-C54)/C54</f>
        <v>-5.434782608695652E-2</v>
      </c>
      <c r="D109" s="68">
        <f t="shared" si="102"/>
        <v>0.28205128205128205</v>
      </c>
      <c r="E109" s="68">
        <f t="shared" ref="E109:F111" si="103">+(I54-E54)/E54</f>
        <v>-0.19101123595505617</v>
      </c>
      <c r="F109" s="68">
        <f t="shared" si="103"/>
        <v>0.16494845360824742</v>
      </c>
      <c r="G109" s="68">
        <f>+(K54-G54)/G54</f>
        <v>1.6666666666666667</v>
      </c>
      <c r="H109" s="68">
        <f t="shared" ref="H109:I111" si="104">+(L54-H54)/H54</f>
        <v>0.13</v>
      </c>
      <c r="I109" s="68">
        <f t="shared" si="104"/>
        <v>0.34722222222222221</v>
      </c>
      <c r="J109" s="68">
        <f t="shared" ref="J109:K111" si="105">+(N54-J54)/J54</f>
        <v>0.22123893805309736</v>
      </c>
      <c r="K109" s="68">
        <f t="shared" si="105"/>
        <v>-0.42241379310344829</v>
      </c>
      <c r="L109" s="68">
        <f t="shared" ref="L109:M111" si="106">+(P54-L54)/L54</f>
        <v>0.19469026548672566</v>
      </c>
      <c r="M109" s="68">
        <f t="shared" si="106"/>
        <v>-0.27835051546391754</v>
      </c>
      <c r="N109" s="68">
        <f>+(R54-N54)/N54</f>
        <v>-5.7971014492753624E-2</v>
      </c>
      <c r="O109" s="68">
        <f t="shared" si="101"/>
        <v>1.4925373134328358E-2</v>
      </c>
      <c r="P109" s="68">
        <f t="shared" si="98"/>
        <v>0.2</v>
      </c>
      <c r="Q109" s="68">
        <f t="shared" si="99"/>
        <v>0.41428571428571431</v>
      </c>
      <c r="R109" s="68">
        <f t="shared" si="99"/>
        <v>-1.5384615384615385E-2</v>
      </c>
      <c r="S109" s="68">
        <f t="shared" si="99"/>
        <v>-7.3529411764705885E-2</v>
      </c>
      <c r="T109" s="68">
        <f t="shared" si="99"/>
        <v>-0.14814814814814814</v>
      </c>
      <c r="U109" s="68">
        <f t="shared" si="99"/>
        <v>0.39393939393939392</v>
      </c>
      <c r="V109" s="68">
        <f t="shared" si="99"/>
        <v>7.03125E-2</v>
      </c>
      <c r="W109" s="68">
        <f t="shared" si="71"/>
        <v>-0.22222222222222221</v>
      </c>
      <c r="X109" s="68">
        <f t="shared" si="42"/>
        <v>-0.20289855072463769</v>
      </c>
      <c r="Y109" s="68">
        <f t="shared" si="42"/>
        <v>-0.36231884057971014</v>
      </c>
      <c r="Z109" s="68">
        <f t="shared" si="42"/>
        <v>0.21897810218978103</v>
      </c>
      <c r="AA109" s="68">
        <f t="shared" si="42"/>
        <v>0.83673469387755106</v>
      </c>
      <c r="AB109" s="68">
        <f t="shared" si="42"/>
        <v>-0.1</v>
      </c>
      <c r="AC109" s="68">
        <f t="shared" si="85"/>
        <v>-0.13636363636363635</v>
      </c>
      <c r="AD109" s="68">
        <f t="shared" si="85"/>
        <v>-0.6347305389221557</v>
      </c>
      <c r="AE109" s="68">
        <f t="shared" si="85"/>
        <v>-0.42222222222222222</v>
      </c>
      <c r="AF109" s="68">
        <f t="shared" si="85"/>
        <v>-0.21212121212121213</v>
      </c>
      <c r="AG109" s="68">
        <f t="shared" si="85"/>
        <v>-0.27631578947368424</v>
      </c>
      <c r="AH109" s="68">
        <f t="shared" si="85"/>
        <v>0.60655737704918034</v>
      </c>
      <c r="AI109" s="68">
        <f t="shared" si="85"/>
        <v>-0.29807692307692307</v>
      </c>
      <c r="AJ109" s="68">
        <f t="shared" si="84"/>
        <v>-0.14102564102564102</v>
      </c>
      <c r="AK109" s="68">
        <f t="shared" si="44"/>
        <v>-0.12727272727272726</v>
      </c>
      <c r="AL109" s="68">
        <f t="shared" si="44"/>
        <v>-0.18367346938775511</v>
      </c>
      <c r="AM109" s="68">
        <f t="shared" si="44"/>
        <v>9.5890410958904104E-2</v>
      </c>
      <c r="AN109" s="68">
        <f t="shared" si="44"/>
        <v>0.13432835820895522</v>
      </c>
      <c r="AO109" s="68">
        <f t="shared" si="44"/>
        <v>1.0416666666666667</v>
      </c>
      <c r="AP109" s="68">
        <f t="shared" si="45"/>
        <v>0.83750000000000002</v>
      </c>
      <c r="AQ109" s="68">
        <f t="shared" si="45"/>
        <v>-6.25E-2</v>
      </c>
      <c r="AR109" s="68">
        <f t="shared" si="45"/>
        <v>1.0657894736842106</v>
      </c>
      <c r="AS109" s="68">
        <f t="shared" si="45"/>
        <v>-0.26530612244897961</v>
      </c>
      <c r="AT109" s="68">
        <f t="shared" si="45"/>
        <v>-0.5714285714285714</v>
      </c>
      <c r="AU109" s="79">
        <f t="shared" si="46"/>
        <v>0.28000000000000003</v>
      </c>
      <c r="AV109" s="79">
        <f t="shared" si="46"/>
        <v>-0.39490445859872614</v>
      </c>
      <c r="AW109" s="79">
        <f t="shared" si="46"/>
        <v>0.18055555555555555</v>
      </c>
      <c r="AX109" s="79">
        <f t="shared" si="46"/>
        <v>3.0793650793650795</v>
      </c>
      <c r="AY109" s="79">
        <f t="shared" si="46"/>
        <v>0.875</v>
      </c>
      <c r="AZ109" s="79">
        <f t="shared" si="47"/>
        <v>-0.44210526315789472</v>
      </c>
      <c r="BA109" s="79">
        <f t="shared" si="47"/>
        <v>0.10588235294117647</v>
      </c>
      <c r="BB109" s="79">
        <f t="shared" si="47"/>
        <v>-0.68482490272373542</v>
      </c>
      <c r="BC109" s="79">
        <f t="shared" si="47"/>
        <v>-0.48888888888888887</v>
      </c>
      <c r="BD109" s="68">
        <f t="shared" si="86"/>
        <v>4.49438202247191E-2</v>
      </c>
      <c r="BE109" s="68">
        <f t="shared" si="87"/>
        <v>0.55913978494623651</v>
      </c>
      <c r="BF109" s="68">
        <f t="shared" si="88"/>
        <v>-0.19137931034482758</v>
      </c>
      <c r="BG109" s="68">
        <f t="shared" si="89"/>
        <v>0.11940298507462686</v>
      </c>
      <c r="BH109" s="68">
        <f t="shared" si="90"/>
        <v>2.6666666666666668E-2</v>
      </c>
      <c r="BI109" s="68">
        <f t="shared" si="91"/>
        <v>-0.14100185528756956</v>
      </c>
      <c r="BJ109" s="68">
        <f t="shared" si="92"/>
        <v>-0.10151187904967603</v>
      </c>
      <c r="BK109" s="68">
        <f t="shared" si="92"/>
        <v>-0.19471153846153846</v>
      </c>
      <c r="BL109" s="68">
        <f t="shared" si="92"/>
        <v>-0.2</v>
      </c>
      <c r="BM109" s="68">
        <f t="shared" si="92"/>
        <v>0.4962686567164179</v>
      </c>
      <c r="BN109" s="68">
        <f t="shared" si="92"/>
        <v>-8.4788029925187039E-2</v>
      </c>
      <c r="BO109" s="79">
        <f t="shared" si="92"/>
        <v>0.45231607629427795</v>
      </c>
      <c r="BP109" s="79">
        <f t="shared" si="92"/>
        <v>-0.23452157598499063</v>
      </c>
    </row>
    <row r="110" spans="2:68" ht="15" customHeight="1" thickBot="1" x14ac:dyDescent="0.25">
      <c r="B110" s="64" t="s">
        <v>53</v>
      </c>
      <c r="C110" s="68">
        <f t="shared" si="102"/>
        <v>0.13721413721413722</v>
      </c>
      <c r="D110" s="68">
        <f t="shared" si="102"/>
        <v>0.15708812260536398</v>
      </c>
      <c r="E110" s="68">
        <f t="shared" si="103"/>
        <v>0.33874709976798145</v>
      </c>
      <c r="F110" s="68">
        <f t="shared" si="103"/>
        <v>0.68482490272373542</v>
      </c>
      <c r="G110" s="68">
        <f>+(K55-G55)/G55</f>
        <v>0.72212065813528337</v>
      </c>
      <c r="H110" s="68">
        <f t="shared" si="104"/>
        <v>0.74172185430463577</v>
      </c>
      <c r="I110" s="68">
        <f t="shared" si="104"/>
        <v>0.27209705372616982</v>
      </c>
      <c r="J110" s="68">
        <f t="shared" si="105"/>
        <v>6.4665127020785224E-2</v>
      </c>
      <c r="K110" s="68">
        <f t="shared" si="105"/>
        <v>-4.6709129511677279E-2</v>
      </c>
      <c r="L110" s="68">
        <f t="shared" si="106"/>
        <v>-0.15304182509505704</v>
      </c>
      <c r="M110" s="68">
        <f t="shared" si="106"/>
        <v>-1.7711171662125342E-2</v>
      </c>
      <c r="N110" s="68">
        <f>+(R55-N55)/N55</f>
        <v>-0.22668112798264642</v>
      </c>
      <c r="O110" s="68">
        <f t="shared" si="101"/>
        <v>-0.10022271714922049</v>
      </c>
      <c r="P110" s="68">
        <f t="shared" si="98"/>
        <v>-6.3973063973063973E-2</v>
      </c>
      <c r="Q110" s="68">
        <f t="shared" si="99"/>
        <v>-5.8252427184466021E-2</v>
      </c>
      <c r="R110" s="68">
        <f t="shared" si="99"/>
        <v>9.5371669004207571E-2</v>
      </c>
      <c r="S110" s="68">
        <f t="shared" si="99"/>
        <v>-0.15841584158415842</v>
      </c>
      <c r="T110" s="68">
        <f t="shared" si="99"/>
        <v>-6.9544364508393283E-2</v>
      </c>
      <c r="U110" s="68">
        <f t="shared" si="99"/>
        <v>3.3873343151693665E-2</v>
      </c>
      <c r="V110" s="68">
        <f t="shared" si="99"/>
        <v>6.2740076824583865E-2</v>
      </c>
      <c r="W110" s="68">
        <f t="shared" si="71"/>
        <v>0.12647058823529411</v>
      </c>
      <c r="X110" s="68">
        <f t="shared" si="42"/>
        <v>2.9639175257731958E-2</v>
      </c>
      <c r="Y110" s="68">
        <f t="shared" si="42"/>
        <v>5.8404558404558403E-2</v>
      </c>
      <c r="Z110" s="68">
        <f t="shared" si="42"/>
        <v>-7.8313253012048195E-2</v>
      </c>
      <c r="AA110" s="68">
        <f t="shared" si="42"/>
        <v>5.7441253263707574E-2</v>
      </c>
      <c r="AB110" s="68">
        <f t="shared" si="42"/>
        <v>-0.17772215269086358</v>
      </c>
      <c r="AC110" s="68">
        <f t="shared" si="85"/>
        <v>-0.25706594885598921</v>
      </c>
      <c r="AD110" s="68">
        <f t="shared" si="85"/>
        <v>-6.535947712418301E-2</v>
      </c>
      <c r="AE110" s="68">
        <f t="shared" si="85"/>
        <v>-4.4444444444444446E-2</v>
      </c>
      <c r="AF110" s="68">
        <f t="shared" si="85"/>
        <v>-0.19482496194824961</v>
      </c>
      <c r="AG110" s="68">
        <f t="shared" si="85"/>
        <v>-0.12681159420289856</v>
      </c>
      <c r="AH110" s="68">
        <f t="shared" si="85"/>
        <v>-0.28531468531468529</v>
      </c>
      <c r="AI110" s="68">
        <f t="shared" si="85"/>
        <v>-0.14599483204134367</v>
      </c>
      <c r="AJ110" s="68">
        <f t="shared" si="84"/>
        <v>0.11720226843100189</v>
      </c>
      <c r="AK110" s="68">
        <f t="shared" si="44"/>
        <v>1.6597510373443983E-2</v>
      </c>
      <c r="AL110" s="68">
        <f t="shared" si="44"/>
        <v>0.34833659491193736</v>
      </c>
      <c r="AM110" s="68">
        <f t="shared" si="44"/>
        <v>-3.9334341906202726E-2</v>
      </c>
      <c r="AN110" s="68">
        <f t="shared" si="44"/>
        <v>-9.6446700507614211E-2</v>
      </c>
      <c r="AO110" s="68">
        <f t="shared" si="44"/>
        <v>4.4897959183673466E-2</v>
      </c>
      <c r="AP110" s="68">
        <f t="shared" si="45"/>
        <v>-0.25834542815674894</v>
      </c>
      <c r="AQ110" s="68">
        <f t="shared" si="45"/>
        <v>-1.4173228346456693E-2</v>
      </c>
      <c r="AR110" s="68">
        <f t="shared" si="45"/>
        <v>0.22284644194756553</v>
      </c>
      <c r="AS110" s="68">
        <f t="shared" si="45"/>
        <v>0.369140625</v>
      </c>
      <c r="AT110" s="68">
        <f t="shared" si="45"/>
        <v>0.15068493150684931</v>
      </c>
      <c r="AU110" s="79">
        <f t="shared" si="46"/>
        <v>-7.9872204472843447E-2</v>
      </c>
      <c r="AV110" s="79">
        <f t="shared" si="46"/>
        <v>-5.5130168453292494E-2</v>
      </c>
      <c r="AW110" s="79">
        <f t="shared" si="46"/>
        <v>-0.18830242510699002</v>
      </c>
      <c r="AX110" s="79">
        <f t="shared" si="46"/>
        <v>0.27551020408163263</v>
      </c>
      <c r="AY110" s="79">
        <f t="shared" si="46"/>
        <v>4.6875E-2</v>
      </c>
      <c r="AZ110" s="79">
        <f t="shared" si="47"/>
        <v>-0.5542949756888168</v>
      </c>
      <c r="BA110" s="79">
        <f t="shared" si="47"/>
        <v>0.4094903339191564</v>
      </c>
      <c r="BB110" s="79">
        <f t="shared" si="47"/>
        <v>-0.15866666666666668</v>
      </c>
      <c r="BC110" s="79">
        <f t="shared" si="47"/>
        <v>4.3117744610281922E-2</v>
      </c>
      <c r="BD110" s="68">
        <f t="shared" si="86"/>
        <v>0.33162217659137577</v>
      </c>
      <c r="BE110" s="68">
        <f t="shared" si="87"/>
        <v>0.40709329221279877</v>
      </c>
      <c r="BF110" s="68">
        <f t="shared" si="88"/>
        <v>-0.11698630136986302</v>
      </c>
      <c r="BG110" s="68">
        <f t="shared" si="89"/>
        <v>-3.7542662116040959E-2</v>
      </c>
      <c r="BH110" s="68">
        <f t="shared" si="90"/>
        <v>-3.6750483558994199E-2</v>
      </c>
      <c r="BI110" s="68">
        <f t="shared" si="91"/>
        <v>2.8447121820615796E-2</v>
      </c>
      <c r="BJ110" s="68">
        <f t="shared" si="92"/>
        <v>-0.11031565245688253</v>
      </c>
      <c r="BK110" s="68">
        <f t="shared" si="92"/>
        <v>-0.16020482809070957</v>
      </c>
      <c r="BL110" s="68">
        <f t="shared" si="92"/>
        <v>5.8797909407665508E-2</v>
      </c>
      <c r="BM110" s="68">
        <f t="shared" si="92"/>
        <v>-9.8313451254627732E-2</v>
      </c>
      <c r="BN110" s="68">
        <f t="shared" si="92"/>
        <v>0.17153284671532848</v>
      </c>
      <c r="BO110" s="79">
        <f t="shared" si="92"/>
        <v>-2.1806853582554516E-2</v>
      </c>
      <c r="BP110" s="79">
        <f t="shared" si="92"/>
        <v>-8.0015923566878977E-2</v>
      </c>
    </row>
    <row r="111" spans="2:68" ht="15.75" customHeight="1" thickBot="1" x14ac:dyDescent="0.25">
      <c r="B111" s="65" t="s">
        <v>56</v>
      </c>
      <c r="C111" s="69">
        <f t="shared" si="102"/>
        <v>0.27666488127120159</v>
      </c>
      <c r="D111" s="69">
        <f t="shared" si="102"/>
        <v>0.5909357798165138</v>
      </c>
      <c r="E111" s="69">
        <f t="shared" si="103"/>
        <v>0.48707664884135471</v>
      </c>
      <c r="F111" s="70">
        <f t="shared" si="103"/>
        <v>0.56463662340344956</v>
      </c>
      <c r="G111" s="69">
        <f>+(K56-G56)/G56</f>
        <v>0.44801834811064806</v>
      </c>
      <c r="H111" s="69">
        <f t="shared" si="104"/>
        <v>8.8898115470671002E-2</v>
      </c>
      <c r="I111" s="69">
        <f t="shared" si="104"/>
        <v>0.1980221756068325</v>
      </c>
      <c r="J111" s="70">
        <f t="shared" si="105"/>
        <v>-1.6018306636155607E-2</v>
      </c>
      <c r="K111" s="69">
        <f t="shared" si="105"/>
        <v>-4.5083154661876339E-2</v>
      </c>
      <c r="L111" s="69">
        <f t="shared" si="106"/>
        <v>-3.4931260194462688E-2</v>
      </c>
      <c r="M111" s="69">
        <f t="shared" si="106"/>
        <v>-0.1438040922507379</v>
      </c>
      <c r="N111" s="70">
        <f>+(R56-N56)/N56</f>
        <v>-0.11270125223613596</v>
      </c>
      <c r="O111" s="69">
        <f t="shared" si="101"/>
        <v>-0.12684831199304164</v>
      </c>
      <c r="P111" s="69">
        <f t="shared" si="98"/>
        <v>-0.1052065498924448</v>
      </c>
      <c r="Q111" s="69">
        <f t="shared" si="99"/>
        <v>-5.428145724385755E-2</v>
      </c>
      <c r="R111" s="70">
        <f t="shared" si="99"/>
        <v>-4.4884072580645161E-2</v>
      </c>
      <c r="S111" s="69">
        <f t="shared" si="99"/>
        <v>-6.0765417226520874E-2</v>
      </c>
      <c r="T111" s="69">
        <f t="shared" si="99"/>
        <v>-5.1760088311051146E-2</v>
      </c>
      <c r="U111" s="69">
        <f t="shared" si="99"/>
        <v>-4.3928207346081369E-2</v>
      </c>
      <c r="V111" s="70">
        <f t="shared" si="99"/>
        <v>-3.691390274149714E-2</v>
      </c>
      <c r="W111" s="69">
        <f t="shared" si="71"/>
        <v>-0.10201514441457218</v>
      </c>
      <c r="X111" s="69">
        <f t="shared" si="42"/>
        <v>4.5763808045530978E-2</v>
      </c>
      <c r="Y111" s="69">
        <f t="shared" si="42"/>
        <v>-2.200394196904585E-2</v>
      </c>
      <c r="Z111" s="70">
        <f t="shared" si="42"/>
        <v>-6.4273972602739732E-2</v>
      </c>
      <c r="AA111" s="69">
        <f t="shared" si="42"/>
        <v>3.3235366825061112E-2</v>
      </c>
      <c r="AB111" s="69">
        <f t="shared" si="42"/>
        <v>-0.18493963981792994</v>
      </c>
      <c r="AC111" s="69">
        <f t="shared" si="85"/>
        <v>-7.4963657988634858E-2</v>
      </c>
      <c r="AD111" s="70">
        <f t="shared" si="85"/>
        <v>4.2454763717280552E-3</v>
      </c>
      <c r="AE111" s="69">
        <f t="shared" si="85"/>
        <v>2.6690060345056756E-2</v>
      </c>
      <c r="AF111" s="69">
        <f t="shared" si="85"/>
        <v>-4.4858565011533326E-2</v>
      </c>
      <c r="AG111" s="69">
        <f t="shared" si="85"/>
        <v>-7.0752526875959856E-2</v>
      </c>
      <c r="AH111" s="70">
        <f t="shared" si="85"/>
        <v>-0.15122889880171433</v>
      </c>
      <c r="AI111" s="69">
        <f t="shared" si="85"/>
        <v>-0.27642992154527329</v>
      </c>
      <c r="AJ111" s="69">
        <f t="shared" si="84"/>
        <v>-2.5039720368605019E-2</v>
      </c>
      <c r="AK111" s="69">
        <f t="shared" si="44"/>
        <v>-6.9106003536013524E-2</v>
      </c>
      <c r="AL111" s="70">
        <f t="shared" si="44"/>
        <v>-1.0648529815883484E-3</v>
      </c>
      <c r="AM111" s="69">
        <f t="shared" si="44"/>
        <v>0.21814278046162103</v>
      </c>
      <c r="AN111" s="69">
        <f t="shared" si="44"/>
        <v>4.4488625252591098E-2</v>
      </c>
      <c r="AO111" s="69">
        <f t="shared" si="44"/>
        <v>0.10875309661436829</v>
      </c>
      <c r="AP111" s="70">
        <f t="shared" si="45"/>
        <v>1.1244455142532925E-2</v>
      </c>
      <c r="AQ111" s="69">
        <f t="shared" si="45"/>
        <v>-7.7817925442848324E-2</v>
      </c>
      <c r="AR111" s="69">
        <f t="shared" si="45"/>
        <v>4.7617561706243955E-2</v>
      </c>
      <c r="AS111" s="69">
        <f t="shared" si="45"/>
        <v>3.3775229016161465E-2</v>
      </c>
      <c r="AT111" s="69">
        <f t="shared" si="45"/>
        <v>7.0457018498367788E-2</v>
      </c>
      <c r="AU111" s="83">
        <f t="shared" si="46"/>
        <v>8.3715596330275227E-2</v>
      </c>
      <c r="AV111" s="83">
        <f t="shared" si="46"/>
        <v>1.4892919905876746E-3</v>
      </c>
      <c r="AW111" s="83">
        <f t="shared" si="46"/>
        <v>3.5697561327041535E-2</v>
      </c>
      <c r="AX111" s="83">
        <f t="shared" si="46"/>
        <v>0.10727445997458704</v>
      </c>
      <c r="AY111" s="83">
        <f t="shared" si="46"/>
        <v>-4.7383891828336272E-2</v>
      </c>
      <c r="AZ111" s="83">
        <f t="shared" si="47"/>
        <v>-0.36659429557148382</v>
      </c>
      <c r="BA111" s="83">
        <f t="shared" si="47"/>
        <v>0.12847801892042293</v>
      </c>
      <c r="BB111" s="83">
        <f t="shared" si="47"/>
        <v>-8.466018303353702E-2</v>
      </c>
      <c r="BC111" s="83">
        <f t="shared" si="47"/>
        <v>6.0108615156751422E-2</v>
      </c>
      <c r="BD111" s="69">
        <f t="shared" si="86"/>
        <v>0.47949260834535612</v>
      </c>
      <c r="BE111" s="69">
        <f t="shared" si="87"/>
        <v>0.16306577847572251</v>
      </c>
      <c r="BF111" s="69">
        <f t="shared" si="88"/>
        <v>-8.0424225266229665E-2</v>
      </c>
      <c r="BG111" s="69">
        <f t="shared" si="89"/>
        <v>-8.7049448207265664E-2</v>
      </c>
      <c r="BH111" s="69">
        <f t="shared" si="90"/>
        <v>-4.8988009156879654E-2</v>
      </c>
      <c r="BI111" s="69">
        <f t="shared" si="91"/>
        <v>-3.6782204886564335E-2</v>
      </c>
      <c r="BJ111" s="69">
        <f t="shared" si="92"/>
        <v>-5.9396968559959788E-2</v>
      </c>
      <c r="BK111" s="69">
        <f t="shared" si="92"/>
        <v>-5.7517894372398633E-2</v>
      </c>
      <c r="BL111" s="69">
        <f t="shared" si="92"/>
        <v>-0.10615631563395916</v>
      </c>
      <c r="BM111" s="69">
        <f t="shared" si="92"/>
        <v>9.3113430062182825E-2</v>
      </c>
      <c r="BN111" s="69">
        <f t="shared" si="92"/>
        <v>1.5169595422966899E-2</v>
      </c>
      <c r="BO111" s="83">
        <f t="shared" si="92"/>
        <v>5.6728338405552067E-2</v>
      </c>
      <c r="BP111" s="83">
        <f t="shared" si="92"/>
        <v>-0.10053180142016883</v>
      </c>
    </row>
    <row r="112" spans="2:68" ht="14.25" x14ac:dyDescent="0.2">
      <c r="AE112" s="46"/>
    </row>
  </sheetData>
  <phoneticPr fontId="0" type="noConversion"/>
  <pageMargins left="0.75" right="0.75" top="1" bottom="1" header="0" footer="0"/>
  <pageSetup paperSize="9" scale="56" fitToHeight="0"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B2:BU111"/>
  <sheetViews>
    <sheetView zoomScaleNormal="100" workbookViewId="0"/>
  </sheetViews>
  <sheetFormatPr baseColWidth="10" defaultRowHeight="12.75" x14ac:dyDescent="0.2"/>
  <cols>
    <col min="1" max="1" width="11.42578125" style="17"/>
    <col min="2" max="2" width="33.42578125" style="17" customWidth="1"/>
    <col min="3" max="3" width="11.5703125" style="17" hidden="1" customWidth="1"/>
    <col min="4" max="29" width="12.28515625" style="17" hidden="1" customWidth="1"/>
    <col min="30" max="30" width="10.42578125" style="17" hidden="1" customWidth="1"/>
    <col min="31" max="79" width="12.28515625" style="17" customWidth="1"/>
    <col min="80" max="16384" width="11.42578125" style="17"/>
  </cols>
  <sheetData>
    <row r="2" spans="2:73" ht="40.5" customHeight="1" x14ac:dyDescent="0.25">
      <c r="B2" s="32"/>
      <c r="C2" s="42"/>
      <c r="D2" s="39"/>
      <c r="E2" s="39"/>
      <c r="F2" s="40"/>
      <c r="G2" s="43"/>
      <c r="H2" s="43"/>
      <c r="I2" s="43"/>
      <c r="AN2" s="18"/>
    </row>
    <row r="3" spans="2:73" ht="28.5" customHeight="1" x14ac:dyDescent="0.2">
      <c r="B3" s="14"/>
      <c r="C3" s="14"/>
      <c r="D3" s="44"/>
      <c r="E3" s="44"/>
      <c r="F3" s="44"/>
    </row>
    <row r="4" spans="2:73" ht="23.1" customHeight="1" x14ac:dyDescent="0.2"/>
    <row r="5" spans="2:73" ht="39" customHeight="1" x14ac:dyDescent="0.2">
      <c r="C5" s="58" t="s">
        <v>0</v>
      </c>
      <c r="D5" s="58" t="s">
        <v>1</v>
      </c>
      <c r="E5" s="58" t="s">
        <v>2</v>
      </c>
      <c r="F5" s="59" t="s">
        <v>3</v>
      </c>
      <c r="G5" s="58" t="s">
        <v>4</v>
      </c>
      <c r="H5" s="58" t="s">
        <v>5</v>
      </c>
      <c r="I5" s="58" t="s">
        <v>6</v>
      </c>
      <c r="J5" s="59" t="s">
        <v>59</v>
      </c>
      <c r="K5" s="58" t="s">
        <v>61</v>
      </c>
      <c r="L5" s="58" t="s">
        <v>63</v>
      </c>
      <c r="M5" s="58" t="s">
        <v>67</v>
      </c>
      <c r="N5" s="59" t="s">
        <v>69</v>
      </c>
      <c r="O5" s="58" t="s">
        <v>73</v>
      </c>
      <c r="P5" s="58" t="s">
        <v>79</v>
      </c>
      <c r="Q5" s="58" t="s">
        <v>83</v>
      </c>
      <c r="R5" s="59" t="s">
        <v>86</v>
      </c>
      <c r="S5" s="58" t="s">
        <v>89</v>
      </c>
      <c r="T5" s="58" t="s">
        <v>91</v>
      </c>
      <c r="U5" s="58" t="s">
        <v>96</v>
      </c>
      <c r="V5" s="59" t="s">
        <v>103</v>
      </c>
      <c r="W5" s="58" t="s">
        <v>107</v>
      </c>
      <c r="X5" s="58" t="s">
        <v>110</v>
      </c>
      <c r="Y5" s="58" t="s">
        <v>117</v>
      </c>
      <c r="Z5" s="59" t="s">
        <v>119</v>
      </c>
      <c r="AA5" s="58" t="s">
        <v>125</v>
      </c>
      <c r="AB5" s="58" t="s">
        <v>127</v>
      </c>
      <c r="AC5" s="58" t="s">
        <v>131</v>
      </c>
      <c r="AD5" s="59" t="s">
        <v>134</v>
      </c>
      <c r="AE5" s="58" t="s">
        <v>137</v>
      </c>
      <c r="AF5" s="58" t="s">
        <v>140</v>
      </c>
      <c r="AG5" s="58" t="s">
        <v>151</v>
      </c>
      <c r="AH5" s="59" t="s">
        <v>153</v>
      </c>
      <c r="AI5" s="58" t="s">
        <v>156</v>
      </c>
      <c r="AJ5" s="58" t="s">
        <v>158</v>
      </c>
      <c r="AK5" s="58" t="s">
        <v>160</v>
      </c>
      <c r="AL5" s="59" t="s">
        <v>163</v>
      </c>
      <c r="AM5" s="58" t="s">
        <v>166</v>
      </c>
      <c r="AN5" s="58" t="s">
        <v>168</v>
      </c>
      <c r="AO5" s="58" t="s">
        <v>170</v>
      </c>
      <c r="AP5" s="59" t="s">
        <v>172</v>
      </c>
      <c r="AQ5" s="58" t="s">
        <v>175</v>
      </c>
      <c r="AR5" s="58" t="s">
        <v>177</v>
      </c>
      <c r="AS5" s="58" t="s">
        <v>179</v>
      </c>
      <c r="AT5" s="59" t="s">
        <v>181</v>
      </c>
      <c r="AU5" s="58" t="s">
        <v>198</v>
      </c>
      <c r="AV5" s="58" t="s">
        <v>205</v>
      </c>
      <c r="AW5" s="58" t="s">
        <v>217</v>
      </c>
      <c r="AX5" s="59" t="s">
        <v>238</v>
      </c>
      <c r="AY5" s="58" t="s">
        <v>254</v>
      </c>
      <c r="AZ5" s="58" t="s">
        <v>261</v>
      </c>
      <c r="BA5" s="58" t="s">
        <v>271</v>
      </c>
      <c r="BB5" s="59" t="s">
        <v>278</v>
      </c>
      <c r="BC5" s="58" t="s">
        <v>292</v>
      </c>
      <c r="BD5" s="58" t="s">
        <v>299</v>
      </c>
      <c r="BE5" s="58" t="s">
        <v>307</v>
      </c>
      <c r="BF5" s="59" t="s">
        <v>313</v>
      </c>
      <c r="BG5" s="58" t="s">
        <v>327</v>
      </c>
      <c r="BH5" s="63" t="s">
        <v>223</v>
      </c>
      <c r="BI5" s="63" t="s">
        <v>224</v>
      </c>
      <c r="BJ5" s="63" t="s">
        <v>225</v>
      </c>
      <c r="BK5" s="63" t="s">
        <v>226</v>
      </c>
      <c r="BL5" s="63" t="s">
        <v>227</v>
      </c>
      <c r="BM5" s="63" t="s">
        <v>228</v>
      </c>
      <c r="BN5" s="63" t="s">
        <v>229</v>
      </c>
      <c r="BO5" s="63" t="s">
        <v>230</v>
      </c>
      <c r="BP5" s="63" t="s">
        <v>231</v>
      </c>
      <c r="BQ5" s="63" t="s">
        <v>232</v>
      </c>
      <c r="BR5" s="63" t="s">
        <v>233</v>
      </c>
      <c r="BS5" s="63" t="s">
        <v>239</v>
      </c>
      <c r="BT5" s="80" t="s">
        <v>279</v>
      </c>
      <c r="BU5" s="80" t="s">
        <v>314</v>
      </c>
    </row>
    <row r="6" spans="2:73" ht="15" customHeight="1" thickBot="1" x14ac:dyDescent="0.25">
      <c r="B6" s="64" t="s">
        <v>78</v>
      </c>
      <c r="C6" s="60">
        <v>60</v>
      </c>
      <c r="D6" s="60">
        <v>88</v>
      </c>
      <c r="E6" s="60">
        <v>57</v>
      </c>
      <c r="F6" s="60">
        <v>79</v>
      </c>
      <c r="G6" s="60">
        <v>91</v>
      </c>
      <c r="H6" s="60">
        <v>99</v>
      </c>
      <c r="I6" s="60">
        <v>118</v>
      </c>
      <c r="J6" s="60">
        <v>228</v>
      </c>
      <c r="K6" s="60">
        <v>167</v>
      </c>
      <c r="L6" s="60">
        <v>243</v>
      </c>
      <c r="M6" s="60">
        <v>184</v>
      </c>
      <c r="N6" s="60">
        <v>237</v>
      </c>
      <c r="O6" s="60">
        <v>183</v>
      </c>
      <c r="P6" s="60">
        <v>215</v>
      </c>
      <c r="Q6" s="60">
        <v>163</v>
      </c>
      <c r="R6" s="60">
        <v>154</v>
      </c>
      <c r="S6" s="60">
        <v>265</v>
      </c>
      <c r="T6" s="60">
        <v>205</v>
      </c>
      <c r="U6" s="60">
        <v>157</v>
      </c>
      <c r="V6" s="60">
        <v>208</v>
      </c>
      <c r="W6" s="60">
        <v>196</v>
      </c>
      <c r="X6" s="60">
        <v>227</v>
      </c>
      <c r="Y6" s="60">
        <v>230</v>
      </c>
      <c r="Z6" s="60">
        <v>223</v>
      </c>
      <c r="AA6" s="60">
        <v>228</v>
      </c>
      <c r="AB6" s="60">
        <v>244</v>
      </c>
      <c r="AC6" s="60">
        <v>197</v>
      </c>
      <c r="AD6" s="60">
        <v>267</v>
      </c>
      <c r="AE6" s="60">
        <v>204</v>
      </c>
      <c r="AF6" s="60">
        <v>180</v>
      </c>
      <c r="AG6" s="60">
        <v>188</v>
      </c>
      <c r="AH6" s="60">
        <v>266</v>
      </c>
      <c r="AI6" s="60">
        <v>217</v>
      </c>
      <c r="AJ6" s="60">
        <v>167</v>
      </c>
      <c r="AK6" s="60">
        <v>164</v>
      </c>
      <c r="AL6" s="60">
        <v>178</v>
      </c>
      <c r="AM6" s="60">
        <v>124</v>
      </c>
      <c r="AN6" s="60">
        <v>128</v>
      </c>
      <c r="AO6" s="60">
        <v>92</v>
      </c>
      <c r="AP6" s="60">
        <v>130</v>
      </c>
      <c r="AQ6" s="60">
        <v>129</v>
      </c>
      <c r="AR6" s="60">
        <v>83</v>
      </c>
      <c r="AS6" s="60">
        <v>78</v>
      </c>
      <c r="AT6" s="60">
        <v>109</v>
      </c>
      <c r="AU6" s="60">
        <v>116</v>
      </c>
      <c r="AV6" s="60">
        <v>179</v>
      </c>
      <c r="AW6" s="60">
        <v>140</v>
      </c>
      <c r="AX6" s="60">
        <v>153</v>
      </c>
      <c r="AY6" s="81">
        <v>97</v>
      </c>
      <c r="AZ6" s="81">
        <v>68</v>
      </c>
      <c r="BA6" s="81">
        <v>41</v>
      </c>
      <c r="BB6" s="81">
        <v>71</v>
      </c>
      <c r="BC6" s="81">
        <v>74</v>
      </c>
      <c r="BD6" s="81">
        <v>36</v>
      </c>
      <c r="BE6" s="81">
        <v>83</v>
      </c>
      <c r="BF6" s="81">
        <v>80</v>
      </c>
      <c r="BG6" s="81">
        <v>68</v>
      </c>
      <c r="BH6" s="60">
        <f t="shared" ref="BH6:BH37" si="0">C6+D6+E6+F6</f>
        <v>284</v>
      </c>
      <c r="BI6" s="60">
        <f t="shared" ref="BI6:BI37" si="1">G6+H6+I6+J6</f>
        <v>536</v>
      </c>
      <c r="BJ6" s="60">
        <f t="shared" ref="BJ6:BJ37" si="2">+K6+L6+M6+N6</f>
        <v>831</v>
      </c>
      <c r="BK6" s="60">
        <f t="shared" ref="BK6:BK37" si="3">+O6+P6+Q6+R6</f>
        <v>715</v>
      </c>
      <c r="BL6" s="60">
        <f t="shared" ref="BL6:BL37" si="4">+S6+T6+U6+V6</f>
        <v>835</v>
      </c>
      <c r="BM6" s="60">
        <f t="shared" ref="BM6:BM37" si="5">+W6+X6+Y6+Z6</f>
        <v>876</v>
      </c>
      <c r="BN6" s="60">
        <f t="shared" ref="BN6:BN37" si="6">+AA6+AB6+AC6+AD6</f>
        <v>936</v>
      </c>
      <c r="BO6" s="60">
        <f t="shared" ref="BO6:BO37" si="7">+AE6+AF6+AG6+AH6</f>
        <v>838</v>
      </c>
      <c r="BP6" s="60">
        <f t="shared" ref="BP6:BP37" si="8">+AI6+AJ6+AK6+AL6</f>
        <v>726</v>
      </c>
      <c r="BQ6" s="60">
        <f t="shared" ref="BQ6:BQ37" si="9">+AM6+AN6+AO6+AP6</f>
        <v>474</v>
      </c>
      <c r="BR6" s="60">
        <f t="shared" ref="BR6:BR37" si="10">+AQ6+AR6+AS6+AT6</f>
        <v>399</v>
      </c>
      <c r="BS6" s="60">
        <f t="shared" ref="BS6:BS37" si="11">+AU6+AV6+AW6+AX6</f>
        <v>588</v>
      </c>
      <c r="BT6" s="81">
        <f t="shared" ref="BT6:BT37" si="12">+AY6+AZ6+BA6+BB6</f>
        <v>277</v>
      </c>
      <c r="BU6" s="81">
        <f t="shared" ref="BU6:BU37" si="13">+BC6+BD6+BE6+BF6</f>
        <v>273</v>
      </c>
    </row>
    <row r="7" spans="2:73" ht="15" customHeight="1" thickBot="1" x14ac:dyDescent="0.25">
      <c r="B7" s="64" t="s">
        <v>18</v>
      </c>
      <c r="C7" s="60">
        <v>38</v>
      </c>
      <c r="D7" s="60">
        <v>54</v>
      </c>
      <c r="E7" s="60">
        <v>19</v>
      </c>
      <c r="F7" s="60">
        <v>52</v>
      </c>
      <c r="G7" s="60">
        <v>54</v>
      </c>
      <c r="H7" s="60">
        <v>105</v>
      </c>
      <c r="I7" s="60">
        <v>68</v>
      </c>
      <c r="J7" s="60">
        <v>152</v>
      </c>
      <c r="K7" s="60">
        <v>107</v>
      </c>
      <c r="L7" s="60">
        <v>115</v>
      </c>
      <c r="M7" s="60">
        <v>91</v>
      </c>
      <c r="N7" s="60">
        <v>187</v>
      </c>
      <c r="O7" s="60">
        <v>168</v>
      </c>
      <c r="P7" s="60">
        <v>135</v>
      </c>
      <c r="Q7" s="60">
        <v>100</v>
      </c>
      <c r="R7" s="60">
        <v>172</v>
      </c>
      <c r="S7" s="60">
        <v>171</v>
      </c>
      <c r="T7" s="60">
        <v>133</v>
      </c>
      <c r="U7" s="60">
        <v>99</v>
      </c>
      <c r="V7" s="60">
        <v>187</v>
      </c>
      <c r="W7" s="60">
        <v>160</v>
      </c>
      <c r="X7" s="60">
        <v>121</v>
      </c>
      <c r="Y7" s="60">
        <v>167</v>
      </c>
      <c r="Z7" s="60">
        <v>191</v>
      </c>
      <c r="AA7" s="60">
        <v>150</v>
      </c>
      <c r="AB7" s="60">
        <v>163</v>
      </c>
      <c r="AC7" s="60">
        <v>105</v>
      </c>
      <c r="AD7" s="60">
        <v>174</v>
      </c>
      <c r="AE7" s="60">
        <v>175</v>
      </c>
      <c r="AF7" s="60">
        <v>108</v>
      </c>
      <c r="AG7" s="60">
        <v>126</v>
      </c>
      <c r="AH7" s="60">
        <v>131</v>
      </c>
      <c r="AI7" s="60">
        <v>129</v>
      </c>
      <c r="AJ7" s="60">
        <v>81</v>
      </c>
      <c r="AK7" s="60">
        <v>83</v>
      </c>
      <c r="AL7" s="60">
        <v>129</v>
      </c>
      <c r="AM7" s="60">
        <v>76</v>
      </c>
      <c r="AN7" s="60">
        <v>84</v>
      </c>
      <c r="AO7" s="60">
        <v>39</v>
      </c>
      <c r="AP7" s="60">
        <v>68</v>
      </c>
      <c r="AQ7" s="60">
        <v>59</v>
      </c>
      <c r="AR7" s="60">
        <v>29</v>
      </c>
      <c r="AS7" s="60">
        <v>50</v>
      </c>
      <c r="AT7" s="60">
        <v>39</v>
      </c>
      <c r="AU7" s="60">
        <v>59</v>
      </c>
      <c r="AV7" s="60">
        <v>52</v>
      </c>
      <c r="AW7" s="60">
        <v>30</v>
      </c>
      <c r="AX7" s="60">
        <v>47</v>
      </c>
      <c r="AY7" s="81">
        <v>38</v>
      </c>
      <c r="AZ7" s="81">
        <v>47</v>
      </c>
      <c r="BA7" s="81">
        <v>25</v>
      </c>
      <c r="BB7" s="81">
        <v>35</v>
      </c>
      <c r="BC7" s="81">
        <v>26</v>
      </c>
      <c r="BD7" s="81">
        <v>20</v>
      </c>
      <c r="BE7" s="81">
        <v>37</v>
      </c>
      <c r="BF7" s="81">
        <v>39</v>
      </c>
      <c r="BG7" s="81">
        <v>49</v>
      </c>
      <c r="BH7" s="60">
        <f t="shared" si="0"/>
        <v>163</v>
      </c>
      <c r="BI7" s="60">
        <f t="shared" si="1"/>
        <v>379</v>
      </c>
      <c r="BJ7" s="60">
        <f t="shared" si="2"/>
        <v>500</v>
      </c>
      <c r="BK7" s="60">
        <f t="shared" si="3"/>
        <v>575</v>
      </c>
      <c r="BL7" s="60">
        <f t="shared" si="4"/>
        <v>590</v>
      </c>
      <c r="BM7" s="60">
        <f t="shared" si="5"/>
        <v>639</v>
      </c>
      <c r="BN7" s="60">
        <f t="shared" si="6"/>
        <v>592</v>
      </c>
      <c r="BO7" s="60">
        <f t="shared" si="7"/>
        <v>540</v>
      </c>
      <c r="BP7" s="60">
        <f t="shared" si="8"/>
        <v>422</v>
      </c>
      <c r="BQ7" s="60">
        <f t="shared" si="9"/>
        <v>267</v>
      </c>
      <c r="BR7" s="60">
        <f t="shared" si="10"/>
        <v>177</v>
      </c>
      <c r="BS7" s="60">
        <f t="shared" si="11"/>
        <v>188</v>
      </c>
      <c r="BT7" s="81">
        <f t="shared" si="12"/>
        <v>145</v>
      </c>
      <c r="BU7" s="81">
        <f t="shared" si="13"/>
        <v>122</v>
      </c>
    </row>
    <row r="8" spans="2:73" ht="15" customHeight="1" thickBot="1" x14ac:dyDescent="0.25">
      <c r="B8" s="64" t="s">
        <v>19</v>
      </c>
      <c r="C8" s="60">
        <v>577</v>
      </c>
      <c r="D8" s="60">
        <v>629</v>
      </c>
      <c r="E8" s="60">
        <v>577</v>
      </c>
      <c r="F8" s="60">
        <v>853</v>
      </c>
      <c r="G8" s="60">
        <v>1084</v>
      </c>
      <c r="H8" s="60">
        <v>1195</v>
      </c>
      <c r="I8" s="60">
        <v>1232</v>
      </c>
      <c r="J8" s="60">
        <v>1911</v>
      </c>
      <c r="K8" s="60">
        <v>1931</v>
      </c>
      <c r="L8" s="60">
        <v>1947</v>
      </c>
      <c r="M8" s="60">
        <v>1498</v>
      </c>
      <c r="N8" s="60">
        <v>2241</v>
      </c>
      <c r="O8" s="60">
        <v>3162</v>
      </c>
      <c r="P8" s="60">
        <v>1964</v>
      </c>
      <c r="Q8" s="60">
        <v>1511</v>
      </c>
      <c r="R8" s="60">
        <v>1655</v>
      </c>
      <c r="S8" s="60">
        <v>1769</v>
      </c>
      <c r="T8" s="60">
        <v>1630</v>
      </c>
      <c r="U8" s="60">
        <v>1108</v>
      </c>
      <c r="V8" s="60">
        <v>1764</v>
      </c>
      <c r="W8" s="60">
        <v>2002</v>
      </c>
      <c r="X8" s="60">
        <v>1922</v>
      </c>
      <c r="Y8" s="60">
        <v>1290</v>
      </c>
      <c r="Z8" s="60">
        <v>1608</v>
      </c>
      <c r="AA8" s="60">
        <v>1154</v>
      </c>
      <c r="AB8" s="60">
        <v>1272</v>
      </c>
      <c r="AC8" s="60">
        <v>786</v>
      </c>
      <c r="AD8" s="60">
        <v>1275</v>
      </c>
      <c r="AE8" s="60">
        <v>1587</v>
      </c>
      <c r="AF8" s="60">
        <v>1459</v>
      </c>
      <c r="AG8" s="60">
        <v>1082</v>
      </c>
      <c r="AH8" s="60">
        <v>1226</v>
      </c>
      <c r="AI8" s="60">
        <v>1344</v>
      </c>
      <c r="AJ8" s="60">
        <v>1455</v>
      </c>
      <c r="AK8" s="60">
        <v>1143</v>
      </c>
      <c r="AL8" s="60">
        <v>1132</v>
      </c>
      <c r="AM8" s="60">
        <v>1035</v>
      </c>
      <c r="AN8" s="60">
        <v>1085</v>
      </c>
      <c r="AO8" s="60">
        <v>620</v>
      </c>
      <c r="AP8" s="60">
        <v>672</v>
      </c>
      <c r="AQ8" s="60">
        <v>785</v>
      </c>
      <c r="AR8" s="60">
        <v>545</v>
      </c>
      <c r="AS8" s="60">
        <v>335</v>
      </c>
      <c r="AT8" s="60">
        <v>459</v>
      </c>
      <c r="AU8" s="60">
        <v>368</v>
      </c>
      <c r="AV8" s="60">
        <v>423</v>
      </c>
      <c r="AW8" s="60">
        <v>512</v>
      </c>
      <c r="AX8" s="60">
        <v>517</v>
      </c>
      <c r="AY8" s="81">
        <v>310</v>
      </c>
      <c r="AZ8" s="81">
        <v>194</v>
      </c>
      <c r="BA8" s="81">
        <v>167</v>
      </c>
      <c r="BB8" s="81">
        <v>287</v>
      </c>
      <c r="BC8" s="81">
        <v>316</v>
      </c>
      <c r="BD8" s="81">
        <v>232</v>
      </c>
      <c r="BE8" s="81">
        <v>364</v>
      </c>
      <c r="BF8" s="81">
        <v>536</v>
      </c>
      <c r="BG8" s="81">
        <v>619</v>
      </c>
      <c r="BH8" s="60">
        <f t="shared" si="0"/>
        <v>2636</v>
      </c>
      <c r="BI8" s="60">
        <f t="shared" si="1"/>
        <v>5422</v>
      </c>
      <c r="BJ8" s="60">
        <f t="shared" si="2"/>
        <v>7617</v>
      </c>
      <c r="BK8" s="60">
        <f t="shared" si="3"/>
        <v>8292</v>
      </c>
      <c r="BL8" s="60">
        <f t="shared" si="4"/>
        <v>6271</v>
      </c>
      <c r="BM8" s="60">
        <f t="shared" si="5"/>
        <v>6822</v>
      </c>
      <c r="BN8" s="60">
        <f t="shared" si="6"/>
        <v>4487</v>
      </c>
      <c r="BO8" s="60">
        <f t="shared" si="7"/>
        <v>5354</v>
      </c>
      <c r="BP8" s="60">
        <f t="shared" si="8"/>
        <v>5074</v>
      </c>
      <c r="BQ8" s="60">
        <f t="shared" si="9"/>
        <v>3412</v>
      </c>
      <c r="BR8" s="60">
        <f t="shared" si="10"/>
        <v>2124</v>
      </c>
      <c r="BS8" s="60">
        <f t="shared" si="11"/>
        <v>1820</v>
      </c>
      <c r="BT8" s="81">
        <f t="shared" si="12"/>
        <v>958</v>
      </c>
      <c r="BU8" s="81">
        <f t="shared" si="13"/>
        <v>1448</v>
      </c>
    </row>
    <row r="9" spans="2:73" ht="15" customHeight="1" thickBot="1" x14ac:dyDescent="0.25">
      <c r="B9" s="64" t="s">
        <v>20</v>
      </c>
      <c r="C9" s="60">
        <v>165</v>
      </c>
      <c r="D9" s="60">
        <v>136</v>
      </c>
      <c r="E9" s="60">
        <v>112</v>
      </c>
      <c r="F9" s="60">
        <v>225</v>
      </c>
      <c r="G9" s="60">
        <v>313</v>
      </c>
      <c r="H9" s="60">
        <v>311</v>
      </c>
      <c r="I9" s="60">
        <v>412</v>
      </c>
      <c r="J9" s="60">
        <v>706</v>
      </c>
      <c r="K9" s="60">
        <v>810</v>
      </c>
      <c r="L9" s="60">
        <v>993</v>
      </c>
      <c r="M9" s="60">
        <v>767</v>
      </c>
      <c r="N9" s="60">
        <v>893</v>
      </c>
      <c r="O9" s="60">
        <v>838</v>
      </c>
      <c r="P9" s="60">
        <v>720</v>
      </c>
      <c r="Q9" s="60">
        <v>1040</v>
      </c>
      <c r="R9" s="60">
        <v>694</v>
      </c>
      <c r="S9" s="60">
        <v>746</v>
      </c>
      <c r="T9" s="60">
        <v>695</v>
      </c>
      <c r="U9" s="60">
        <v>602</v>
      </c>
      <c r="V9" s="60">
        <v>673</v>
      </c>
      <c r="W9" s="60">
        <v>974</v>
      </c>
      <c r="X9" s="60">
        <v>894</v>
      </c>
      <c r="Y9" s="60">
        <v>640</v>
      </c>
      <c r="Z9" s="60">
        <v>860</v>
      </c>
      <c r="AA9" s="60">
        <v>782</v>
      </c>
      <c r="AB9" s="60">
        <v>711</v>
      </c>
      <c r="AC9" s="60">
        <v>597</v>
      </c>
      <c r="AD9" s="60">
        <v>745</v>
      </c>
      <c r="AE9" s="60">
        <v>668</v>
      </c>
      <c r="AF9" s="60">
        <v>540</v>
      </c>
      <c r="AG9" s="60">
        <v>584</v>
      </c>
      <c r="AH9" s="60">
        <v>680</v>
      </c>
      <c r="AI9" s="60">
        <v>817</v>
      </c>
      <c r="AJ9" s="60">
        <v>742</v>
      </c>
      <c r="AK9" s="60">
        <v>488</v>
      </c>
      <c r="AL9" s="60">
        <v>897</v>
      </c>
      <c r="AM9" s="60">
        <v>712</v>
      </c>
      <c r="AN9" s="60">
        <v>616</v>
      </c>
      <c r="AO9" s="60">
        <v>367</v>
      </c>
      <c r="AP9" s="60">
        <v>477</v>
      </c>
      <c r="AQ9" s="60">
        <v>454</v>
      </c>
      <c r="AR9" s="60">
        <v>273</v>
      </c>
      <c r="AS9" s="60">
        <v>214</v>
      </c>
      <c r="AT9" s="60">
        <v>198</v>
      </c>
      <c r="AU9" s="60">
        <v>171</v>
      </c>
      <c r="AV9" s="60">
        <v>170</v>
      </c>
      <c r="AW9" s="60">
        <v>127</v>
      </c>
      <c r="AX9" s="60">
        <v>240</v>
      </c>
      <c r="AY9" s="81">
        <v>207</v>
      </c>
      <c r="AZ9" s="81">
        <v>110</v>
      </c>
      <c r="BA9" s="81">
        <v>70</v>
      </c>
      <c r="BB9" s="81">
        <v>123</v>
      </c>
      <c r="BC9" s="81">
        <v>137</v>
      </c>
      <c r="BD9" s="81">
        <v>123</v>
      </c>
      <c r="BE9" s="81">
        <v>147</v>
      </c>
      <c r="BF9" s="81">
        <v>178</v>
      </c>
      <c r="BG9" s="81">
        <v>211</v>
      </c>
      <c r="BH9" s="60">
        <f t="shared" si="0"/>
        <v>638</v>
      </c>
      <c r="BI9" s="60">
        <f t="shared" si="1"/>
        <v>1742</v>
      </c>
      <c r="BJ9" s="60">
        <f t="shared" si="2"/>
        <v>3463</v>
      </c>
      <c r="BK9" s="60">
        <f t="shared" si="3"/>
        <v>3292</v>
      </c>
      <c r="BL9" s="60">
        <f t="shared" si="4"/>
        <v>2716</v>
      </c>
      <c r="BM9" s="60">
        <f t="shared" si="5"/>
        <v>3368</v>
      </c>
      <c r="BN9" s="60">
        <f t="shared" si="6"/>
        <v>2835</v>
      </c>
      <c r="BO9" s="60">
        <f t="shared" si="7"/>
        <v>2472</v>
      </c>
      <c r="BP9" s="60">
        <f t="shared" si="8"/>
        <v>2944</v>
      </c>
      <c r="BQ9" s="60">
        <f t="shared" si="9"/>
        <v>2172</v>
      </c>
      <c r="BR9" s="60">
        <f t="shared" si="10"/>
        <v>1139</v>
      </c>
      <c r="BS9" s="60">
        <f t="shared" si="11"/>
        <v>708</v>
      </c>
      <c r="BT9" s="81">
        <f t="shared" si="12"/>
        <v>510</v>
      </c>
      <c r="BU9" s="81">
        <f t="shared" si="13"/>
        <v>585</v>
      </c>
    </row>
    <row r="10" spans="2:73" ht="15" customHeight="1" thickBot="1" x14ac:dyDescent="0.25">
      <c r="B10" s="64" t="s">
        <v>93</v>
      </c>
      <c r="C10" s="60">
        <v>21</v>
      </c>
      <c r="D10" s="60">
        <v>28</v>
      </c>
      <c r="E10" s="60">
        <v>12</v>
      </c>
      <c r="F10" s="60">
        <v>35</v>
      </c>
      <c r="G10" s="60">
        <v>36</v>
      </c>
      <c r="H10" s="60">
        <v>42</v>
      </c>
      <c r="I10" s="60">
        <v>50</v>
      </c>
      <c r="J10" s="60">
        <v>64</v>
      </c>
      <c r="K10" s="60">
        <v>65</v>
      </c>
      <c r="L10" s="60">
        <v>73</v>
      </c>
      <c r="M10" s="60">
        <v>92</v>
      </c>
      <c r="N10" s="60">
        <v>62</v>
      </c>
      <c r="O10" s="60">
        <v>68</v>
      </c>
      <c r="P10" s="60">
        <v>62</v>
      </c>
      <c r="Q10" s="60">
        <v>44</v>
      </c>
      <c r="R10" s="60">
        <v>47</v>
      </c>
      <c r="S10" s="60">
        <v>69</v>
      </c>
      <c r="T10" s="60">
        <v>55</v>
      </c>
      <c r="U10" s="60">
        <v>61</v>
      </c>
      <c r="V10" s="60">
        <v>53</v>
      </c>
      <c r="W10" s="60">
        <v>66</v>
      </c>
      <c r="X10" s="60">
        <v>41</v>
      </c>
      <c r="Y10" s="60">
        <v>29</v>
      </c>
      <c r="Z10" s="60">
        <v>45</v>
      </c>
      <c r="AA10" s="60">
        <v>37</v>
      </c>
      <c r="AB10" s="60">
        <v>37</v>
      </c>
      <c r="AC10" s="60">
        <v>19</v>
      </c>
      <c r="AD10" s="60">
        <v>44</v>
      </c>
      <c r="AE10" s="60">
        <v>40</v>
      </c>
      <c r="AF10" s="60">
        <v>31</v>
      </c>
      <c r="AG10" s="60">
        <v>29</v>
      </c>
      <c r="AH10" s="60">
        <v>44</v>
      </c>
      <c r="AI10" s="60">
        <v>38</v>
      </c>
      <c r="AJ10" s="60">
        <v>47</v>
      </c>
      <c r="AK10" s="60">
        <v>22</v>
      </c>
      <c r="AL10" s="60">
        <v>38</v>
      </c>
      <c r="AM10" s="60">
        <v>39</v>
      </c>
      <c r="AN10" s="60">
        <v>46</v>
      </c>
      <c r="AO10" s="60">
        <v>28</v>
      </c>
      <c r="AP10" s="60">
        <v>28</v>
      </c>
      <c r="AQ10" s="60">
        <v>39</v>
      </c>
      <c r="AR10" s="60">
        <v>33</v>
      </c>
      <c r="AS10" s="60">
        <v>20</v>
      </c>
      <c r="AT10" s="60">
        <v>28</v>
      </c>
      <c r="AU10" s="60">
        <v>19</v>
      </c>
      <c r="AV10" s="60">
        <v>9</v>
      </c>
      <c r="AW10" s="60">
        <v>12</v>
      </c>
      <c r="AX10" s="60">
        <v>26</v>
      </c>
      <c r="AY10" s="81">
        <v>9</v>
      </c>
      <c r="AZ10" s="81">
        <v>6</v>
      </c>
      <c r="BA10" s="81">
        <v>12</v>
      </c>
      <c r="BB10" s="81">
        <v>10</v>
      </c>
      <c r="BC10" s="81">
        <v>28</v>
      </c>
      <c r="BD10" s="81">
        <v>6</v>
      </c>
      <c r="BE10" s="81">
        <v>8</v>
      </c>
      <c r="BF10" s="81">
        <v>30</v>
      </c>
      <c r="BG10" s="81">
        <v>22</v>
      </c>
      <c r="BH10" s="60">
        <f t="shared" si="0"/>
        <v>96</v>
      </c>
      <c r="BI10" s="60">
        <f t="shared" si="1"/>
        <v>192</v>
      </c>
      <c r="BJ10" s="60">
        <f t="shared" si="2"/>
        <v>292</v>
      </c>
      <c r="BK10" s="60">
        <f t="shared" si="3"/>
        <v>221</v>
      </c>
      <c r="BL10" s="60">
        <f t="shared" si="4"/>
        <v>238</v>
      </c>
      <c r="BM10" s="60">
        <f t="shared" si="5"/>
        <v>181</v>
      </c>
      <c r="BN10" s="60">
        <f t="shared" si="6"/>
        <v>137</v>
      </c>
      <c r="BO10" s="60">
        <f t="shared" si="7"/>
        <v>144</v>
      </c>
      <c r="BP10" s="60">
        <f t="shared" si="8"/>
        <v>145</v>
      </c>
      <c r="BQ10" s="60">
        <f t="shared" si="9"/>
        <v>141</v>
      </c>
      <c r="BR10" s="60">
        <f t="shared" si="10"/>
        <v>120</v>
      </c>
      <c r="BS10" s="60">
        <f t="shared" si="11"/>
        <v>66</v>
      </c>
      <c r="BT10" s="81">
        <f t="shared" si="12"/>
        <v>37</v>
      </c>
      <c r="BU10" s="81">
        <f t="shared" si="13"/>
        <v>72</v>
      </c>
    </row>
    <row r="11" spans="2:73" ht="15" customHeight="1" thickBot="1" x14ac:dyDescent="0.25">
      <c r="B11" s="64" t="s">
        <v>7</v>
      </c>
      <c r="C11" s="60">
        <v>98</v>
      </c>
      <c r="D11" s="60">
        <v>140</v>
      </c>
      <c r="E11" s="60">
        <v>135</v>
      </c>
      <c r="F11" s="60">
        <v>173</v>
      </c>
      <c r="G11" s="60">
        <v>131</v>
      </c>
      <c r="H11" s="60">
        <v>193</v>
      </c>
      <c r="I11" s="60">
        <v>168</v>
      </c>
      <c r="J11" s="60">
        <v>264</v>
      </c>
      <c r="K11" s="60">
        <v>260</v>
      </c>
      <c r="L11" s="60">
        <v>245</v>
      </c>
      <c r="M11" s="60">
        <v>211</v>
      </c>
      <c r="N11" s="60">
        <v>287</v>
      </c>
      <c r="O11" s="60">
        <v>243</v>
      </c>
      <c r="P11" s="60">
        <v>194</v>
      </c>
      <c r="Q11" s="60">
        <v>171</v>
      </c>
      <c r="R11" s="60">
        <v>256</v>
      </c>
      <c r="S11" s="60">
        <v>214</v>
      </c>
      <c r="T11" s="60">
        <v>233</v>
      </c>
      <c r="U11" s="60">
        <v>132</v>
      </c>
      <c r="V11" s="60">
        <v>189</v>
      </c>
      <c r="W11" s="60">
        <v>225</v>
      </c>
      <c r="X11" s="60">
        <v>210</v>
      </c>
      <c r="Y11" s="60">
        <v>191</v>
      </c>
      <c r="Z11" s="60">
        <v>249</v>
      </c>
      <c r="AA11" s="60">
        <v>330</v>
      </c>
      <c r="AB11" s="60">
        <v>221</v>
      </c>
      <c r="AC11" s="60">
        <v>159</v>
      </c>
      <c r="AD11" s="60">
        <v>261</v>
      </c>
      <c r="AE11" s="60">
        <v>320</v>
      </c>
      <c r="AF11" s="60">
        <v>219</v>
      </c>
      <c r="AG11" s="60">
        <v>186</v>
      </c>
      <c r="AH11" s="60">
        <v>205</v>
      </c>
      <c r="AI11" s="60">
        <v>245</v>
      </c>
      <c r="AJ11" s="60">
        <v>229</v>
      </c>
      <c r="AK11" s="60">
        <v>218</v>
      </c>
      <c r="AL11" s="60">
        <v>223</v>
      </c>
      <c r="AM11" s="60">
        <v>232</v>
      </c>
      <c r="AN11" s="60">
        <v>235</v>
      </c>
      <c r="AO11" s="60">
        <v>129</v>
      </c>
      <c r="AP11" s="60">
        <v>165</v>
      </c>
      <c r="AQ11" s="60">
        <v>176</v>
      </c>
      <c r="AR11" s="60">
        <v>111</v>
      </c>
      <c r="AS11" s="60">
        <v>96</v>
      </c>
      <c r="AT11" s="60">
        <v>139</v>
      </c>
      <c r="AU11" s="60">
        <v>178</v>
      </c>
      <c r="AV11" s="60">
        <v>164</v>
      </c>
      <c r="AW11" s="60">
        <v>112</v>
      </c>
      <c r="AX11" s="60">
        <v>148</v>
      </c>
      <c r="AY11" s="81">
        <v>84</v>
      </c>
      <c r="AZ11" s="81">
        <v>75</v>
      </c>
      <c r="BA11" s="81">
        <v>70</v>
      </c>
      <c r="BB11" s="81">
        <v>126</v>
      </c>
      <c r="BC11" s="81">
        <v>93</v>
      </c>
      <c r="BD11" s="81">
        <v>62</v>
      </c>
      <c r="BE11" s="81">
        <v>97</v>
      </c>
      <c r="BF11" s="81">
        <v>98</v>
      </c>
      <c r="BG11" s="81">
        <v>113</v>
      </c>
      <c r="BH11" s="60">
        <f t="shared" si="0"/>
        <v>546</v>
      </c>
      <c r="BI11" s="60">
        <f t="shared" si="1"/>
        <v>756</v>
      </c>
      <c r="BJ11" s="60">
        <f t="shared" si="2"/>
        <v>1003</v>
      </c>
      <c r="BK11" s="60">
        <f t="shared" si="3"/>
        <v>864</v>
      </c>
      <c r="BL11" s="60">
        <f t="shared" si="4"/>
        <v>768</v>
      </c>
      <c r="BM11" s="60">
        <f t="shared" si="5"/>
        <v>875</v>
      </c>
      <c r="BN11" s="60">
        <f t="shared" si="6"/>
        <v>971</v>
      </c>
      <c r="BO11" s="60">
        <f t="shared" si="7"/>
        <v>930</v>
      </c>
      <c r="BP11" s="60">
        <f t="shared" si="8"/>
        <v>915</v>
      </c>
      <c r="BQ11" s="60">
        <f t="shared" si="9"/>
        <v>761</v>
      </c>
      <c r="BR11" s="60">
        <f t="shared" si="10"/>
        <v>522</v>
      </c>
      <c r="BS11" s="60">
        <f t="shared" si="11"/>
        <v>602</v>
      </c>
      <c r="BT11" s="81">
        <f t="shared" si="12"/>
        <v>355</v>
      </c>
      <c r="BU11" s="81">
        <f t="shared" si="13"/>
        <v>350</v>
      </c>
    </row>
    <row r="12" spans="2:73" ht="15" customHeight="1" thickBot="1" x14ac:dyDescent="0.25">
      <c r="B12" s="64" t="s">
        <v>21</v>
      </c>
      <c r="C12" s="60">
        <v>9</v>
      </c>
      <c r="D12" s="60">
        <v>16</v>
      </c>
      <c r="E12" s="60">
        <v>10</v>
      </c>
      <c r="F12" s="60">
        <v>25</v>
      </c>
      <c r="G12" s="60">
        <v>15</v>
      </c>
      <c r="H12" s="60">
        <v>25</v>
      </c>
      <c r="I12" s="60">
        <v>34</v>
      </c>
      <c r="J12" s="60">
        <v>56</v>
      </c>
      <c r="K12" s="60">
        <v>73</v>
      </c>
      <c r="L12" s="60">
        <v>63</v>
      </c>
      <c r="M12" s="60">
        <v>66</v>
      </c>
      <c r="N12" s="60">
        <v>76</v>
      </c>
      <c r="O12" s="60">
        <v>70</v>
      </c>
      <c r="P12" s="60">
        <v>58</v>
      </c>
      <c r="Q12" s="60">
        <v>62</v>
      </c>
      <c r="R12" s="60">
        <v>76</v>
      </c>
      <c r="S12" s="60">
        <v>68</v>
      </c>
      <c r="T12" s="60">
        <v>41</v>
      </c>
      <c r="U12" s="60">
        <v>31</v>
      </c>
      <c r="V12" s="60">
        <v>29</v>
      </c>
      <c r="W12" s="60">
        <v>61</v>
      </c>
      <c r="X12" s="60">
        <v>95</v>
      </c>
      <c r="Y12" s="60">
        <v>84</v>
      </c>
      <c r="Z12" s="60">
        <v>70</v>
      </c>
      <c r="AA12" s="60">
        <v>94</v>
      </c>
      <c r="AB12" s="60">
        <v>63</v>
      </c>
      <c r="AC12" s="60">
        <v>54</v>
      </c>
      <c r="AD12" s="60">
        <v>99</v>
      </c>
      <c r="AE12" s="60">
        <v>47</v>
      </c>
      <c r="AF12" s="60">
        <v>43</v>
      </c>
      <c r="AG12" s="60">
        <v>49</v>
      </c>
      <c r="AH12" s="60">
        <v>91</v>
      </c>
      <c r="AI12" s="60">
        <v>46</v>
      </c>
      <c r="AJ12" s="60">
        <v>40</v>
      </c>
      <c r="AK12" s="60">
        <v>37</v>
      </c>
      <c r="AL12" s="60">
        <v>65</v>
      </c>
      <c r="AM12" s="60">
        <v>56</v>
      </c>
      <c r="AN12" s="60">
        <v>30</v>
      </c>
      <c r="AO12" s="60">
        <v>54</v>
      </c>
      <c r="AP12" s="60">
        <v>31</v>
      </c>
      <c r="AQ12" s="60">
        <v>27</v>
      </c>
      <c r="AR12" s="60">
        <v>32</v>
      </c>
      <c r="AS12" s="60">
        <v>28</v>
      </c>
      <c r="AT12" s="60">
        <v>52</v>
      </c>
      <c r="AU12" s="60">
        <v>28</v>
      </c>
      <c r="AV12" s="60">
        <v>27</v>
      </c>
      <c r="AW12" s="60">
        <v>49</v>
      </c>
      <c r="AX12" s="60">
        <v>32</v>
      </c>
      <c r="AY12" s="81">
        <v>19</v>
      </c>
      <c r="AZ12" s="81">
        <v>10</v>
      </c>
      <c r="BA12" s="81">
        <v>14</v>
      </c>
      <c r="BB12" s="81">
        <v>13</v>
      </c>
      <c r="BC12" s="81">
        <v>12</v>
      </c>
      <c r="BD12" s="81">
        <v>8</v>
      </c>
      <c r="BE12" s="81">
        <v>16</v>
      </c>
      <c r="BF12" s="81">
        <v>20</v>
      </c>
      <c r="BG12" s="81">
        <v>12</v>
      </c>
      <c r="BH12" s="60">
        <f t="shared" si="0"/>
        <v>60</v>
      </c>
      <c r="BI12" s="60">
        <f t="shared" si="1"/>
        <v>130</v>
      </c>
      <c r="BJ12" s="60">
        <f t="shared" si="2"/>
        <v>278</v>
      </c>
      <c r="BK12" s="60">
        <f t="shared" si="3"/>
        <v>266</v>
      </c>
      <c r="BL12" s="60">
        <f t="shared" si="4"/>
        <v>169</v>
      </c>
      <c r="BM12" s="60">
        <f t="shared" si="5"/>
        <v>310</v>
      </c>
      <c r="BN12" s="60">
        <f t="shared" si="6"/>
        <v>310</v>
      </c>
      <c r="BO12" s="60">
        <f t="shared" si="7"/>
        <v>230</v>
      </c>
      <c r="BP12" s="60">
        <f t="shared" si="8"/>
        <v>188</v>
      </c>
      <c r="BQ12" s="60">
        <f t="shared" si="9"/>
        <v>171</v>
      </c>
      <c r="BR12" s="60">
        <f t="shared" si="10"/>
        <v>139</v>
      </c>
      <c r="BS12" s="60">
        <f t="shared" si="11"/>
        <v>136</v>
      </c>
      <c r="BT12" s="81">
        <f t="shared" si="12"/>
        <v>56</v>
      </c>
      <c r="BU12" s="81">
        <f t="shared" si="13"/>
        <v>56</v>
      </c>
    </row>
    <row r="13" spans="2:73" ht="15" customHeight="1" thickBot="1" x14ac:dyDescent="0.25">
      <c r="B13" s="64" t="s">
        <v>22</v>
      </c>
      <c r="C13" s="60">
        <v>53</v>
      </c>
      <c r="D13" s="60">
        <v>58</v>
      </c>
      <c r="E13" s="60">
        <v>57</v>
      </c>
      <c r="F13" s="60">
        <v>73</v>
      </c>
      <c r="G13" s="60">
        <v>53</v>
      </c>
      <c r="H13" s="60">
        <v>117</v>
      </c>
      <c r="I13" s="60">
        <v>125</v>
      </c>
      <c r="J13" s="60">
        <v>153</v>
      </c>
      <c r="K13" s="60">
        <v>149</v>
      </c>
      <c r="L13" s="60">
        <v>175</v>
      </c>
      <c r="M13" s="60">
        <v>145</v>
      </c>
      <c r="N13" s="60">
        <v>211</v>
      </c>
      <c r="O13" s="60">
        <v>251</v>
      </c>
      <c r="P13" s="60">
        <v>212</v>
      </c>
      <c r="Q13" s="60">
        <v>155</v>
      </c>
      <c r="R13" s="60">
        <v>259</v>
      </c>
      <c r="S13" s="60">
        <v>214</v>
      </c>
      <c r="T13" s="60">
        <v>216</v>
      </c>
      <c r="U13" s="60">
        <v>144</v>
      </c>
      <c r="V13" s="60">
        <v>185</v>
      </c>
      <c r="W13" s="60">
        <v>232</v>
      </c>
      <c r="X13" s="60">
        <v>263</v>
      </c>
      <c r="Y13" s="60">
        <v>156</v>
      </c>
      <c r="Z13" s="60">
        <v>284</v>
      </c>
      <c r="AA13" s="60">
        <v>217</v>
      </c>
      <c r="AB13" s="60">
        <v>280</v>
      </c>
      <c r="AC13" s="60">
        <v>150</v>
      </c>
      <c r="AD13" s="60">
        <v>232</v>
      </c>
      <c r="AE13" s="60">
        <v>301</v>
      </c>
      <c r="AF13" s="60">
        <v>252</v>
      </c>
      <c r="AG13" s="60">
        <v>230</v>
      </c>
      <c r="AH13" s="60">
        <v>188</v>
      </c>
      <c r="AI13" s="60">
        <v>245</v>
      </c>
      <c r="AJ13" s="60">
        <v>185</v>
      </c>
      <c r="AK13" s="60">
        <v>146</v>
      </c>
      <c r="AL13" s="60">
        <v>146</v>
      </c>
      <c r="AM13" s="60">
        <v>139</v>
      </c>
      <c r="AN13" s="60">
        <v>140</v>
      </c>
      <c r="AO13" s="60">
        <v>96</v>
      </c>
      <c r="AP13" s="60">
        <v>102</v>
      </c>
      <c r="AQ13" s="60">
        <v>117</v>
      </c>
      <c r="AR13" s="60">
        <v>90</v>
      </c>
      <c r="AS13" s="60">
        <v>48</v>
      </c>
      <c r="AT13" s="60">
        <v>86</v>
      </c>
      <c r="AU13" s="60">
        <v>84</v>
      </c>
      <c r="AV13" s="60">
        <v>115</v>
      </c>
      <c r="AW13" s="60">
        <v>79</v>
      </c>
      <c r="AX13" s="60">
        <v>76</v>
      </c>
      <c r="AY13" s="81">
        <v>61</v>
      </c>
      <c r="AZ13" s="81">
        <v>47</v>
      </c>
      <c r="BA13" s="81">
        <v>32</v>
      </c>
      <c r="BB13" s="81">
        <v>82</v>
      </c>
      <c r="BC13" s="81">
        <v>81</v>
      </c>
      <c r="BD13" s="81">
        <v>24</v>
      </c>
      <c r="BE13" s="81">
        <v>31</v>
      </c>
      <c r="BF13" s="81">
        <v>62</v>
      </c>
      <c r="BG13" s="81">
        <v>60</v>
      </c>
      <c r="BH13" s="60">
        <f t="shared" si="0"/>
        <v>241</v>
      </c>
      <c r="BI13" s="60">
        <f t="shared" si="1"/>
        <v>448</v>
      </c>
      <c r="BJ13" s="60">
        <f t="shared" si="2"/>
        <v>680</v>
      </c>
      <c r="BK13" s="60">
        <f t="shared" si="3"/>
        <v>877</v>
      </c>
      <c r="BL13" s="60">
        <f t="shared" si="4"/>
        <v>759</v>
      </c>
      <c r="BM13" s="60">
        <f t="shared" si="5"/>
        <v>935</v>
      </c>
      <c r="BN13" s="60">
        <f t="shared" si="6"/>
        <v>879</v>
      </c>
      <c r="BO13" s="60">
        <f t="shared" si="7"/>
        <v>971</v>
      </c>
      <c r="BP13" s="60">
        <f t="shared" si="8"/>
        <v>722</v>
      </c>
      <c r="BQ13" s="60">
        <f t="shared" si="9"/>
        <v>477</v>
      </c>
      <c r="BR13" s="60">
        <f t="shared" si="10"/>
        <v>341</v>
      </c>
      <c r="BS13" s="60">
        <f t="shared" si="11"/>
        <v>354</v>
      </c>
      <c r="BT13" s="81">
        <f t="shared" si="12"/>
        <v>222</v>
      </c>
      <c r="BU13" s="81">
        <f t="shared" si="13"/>
        <v>198</v>
      </c>
    </row>
    <row r="14" spans="2:73" ht="15" customHeight="1" thickBot="1" x14ac:dyDescent="0.25">
      <c r="B14" s="64" t="s">
        <v>23</v>
      </c>
      <c r="C14" s="60">
        <v>555</v>
      </c>
      <c r="D14" s="60">
        <v>628</v>
      </c>
      <c r="E14" s="60">
        <v>543</v>
      </c>
      <c r="F14" s="60">
        <v>1078</v>
      </c>
      <c r="G14" s="60">
        <v>1471</v>
      </c>
      <c r="H14" s="60">
        <v>1477</v>
      </c>
      <c r="I14" s="60">
        <v>1421</v>
      </c>
      <c r="J14" s="60">
        <v>2390</v>
      </c>
      <c r="K14" s="60">
        <v>2624</v>
      </c>
      <c r="L14" s="60">
        <v>2469</v>
      </c>
      <c r="M14" s="60">
        <v>2352</v>
      </c>
      <c r="N14" s="60">
        <v>3293</v>
      </c>
      <c r="O14" s="60">
        <v>3305</v>
      </c>
      <c r="P14" s="60">
        <v>2805</v>
      </c>
      <c r="Q14" s="60">
        <v>2009</v>
      </c>
      <c r="R14" s="60">
        <v>2326</v>
      </c>
      <c r="S14" s="60">
        <v>2147</v>
      </c>
      <c r="T14" s="60">
        <v>1974</v>
      </c>
      <c r="U14" s="60">
        <v>1666</v>
      </c>
      <c r="V14" s="60">
        <v>2138</v>
      </c>
      <c r="W14" s="60">
        <v>3060</v>
      </c>
      <c r="X14" s="60">
        <v>2701</v>
      </c>
      <c r="Y14" s="60">
        <v>2403</v>
      </c>
      <c r="Z14" s="60">
        <v>3152</v>
      </c>
      <c r="AA14" s="60">
        <v>2819</v>
      </c>
      <c r="AB14" s="60">
        <v>2754</v>
      </c>
      <c r="AC14" s="60">
        <v>2516</v>
      </c>
      <c r="AD14" s="60">
        <v>3758</v>
      </c>
      <c r="AE14" s="60">
        <v>3960</v>
      </c>
      <c r="AF14" s="60">
        <v>3208</v>
      </c>
      <c r="AG14" s="60">
        <v>1981</v>
      </c>
      <c r="AH14" s="60">
        <v>2247</v>
      </c>
      <c r="AI14" s="60">
        <v>2570</v>
      </c>
      <c r="AJ14" s="60">
        <v>1627</v>
      </c>
      <c r="AK14" s="60">
        <v>1762</v>
      </c>
      <c r="AL14" s="60">
        <v>1575</v>
      </c>
      <c r="AM14" s="60">
        <v>1833</v>
      </c>
      <c r="AN14" s="60">
        <v>1767</v>
      </c>
      <c r="AO14" s="60">
        <v>975</v>
      </c>
      <c r="AP14" s="60">
        <v>945</v>
      </c>
      <c r="AQ14" s="60">
        <v>1034</v>
      </c>
      <c r="AR14" s="60">
        <v>683</v>
      </c>
      <c r="AS14" s="60">
        <v>469</v>
      </c>
      <c r="AT14" s="60">
        <v>629</v>
      </c>
      <c r="AU14" s="60">
        <v>756</v>
      </c>
      <c r="AV14" s="60">
        <v>784</v>
      </c>
      <c r="AW14" s="60">
        <v>1021</v>
      </c>
      <c r="AX14" s="60">
        <v>909</v>
      </c>
      <c r="AY14" s="81">
        <v>651</v>
      </c>
      <c r="AZ14" s="81">
        <v>460</v>
      </c>
      <c r="BA14" s="81">
        <v>609</v>
      </c>
      <c r="BB14" s="81">
        <v>708</v>
      </c>
      <c r="BC14" s="81">
        <v>682</v>
      </c>
      <c r="BD14" s="81">
        <v>550</v>
      </c>
      <c r="BE14" s="81">
        <v>768</v>
      </c>
      <c r="BF14" s="81">
        <v>969</v>
      </c>
      <c r="BG14" s="81">
        <v>1069</v>
      </c>
      <c r="BH14" s="60">
        <f t="shared" si="0"/>
        <v>2804</v>
      </c>
      <c r="BI14" s="60">
        <f t="shared" si="1"/>
        <v>6759</v>
      </c>
      <c r="BJ14" s="60">
        <f t="shared" si="2"/>
        <v>10738</v>
      </c>
      <c r="BK14" s="60">
        <f t="shared" si="3"/>
        <v>10445</v>
      </c>
      <c r="BL14" s="60">
        <f t="shared" si="4"/>
        <v>7925</v>
      </c>
      <c r="BM14" s="60">
        <f t="shared" si="5"/>
        <v>11316</v>
      </c>
      <c r="BN14" s="60">
        <f t="shared" si="6"/>
        <v>11847</v>
      </c>
      <c r="BO14" s="60">
        <f t="shared" si="7"/>
        <v>11396</v>
      </c>
      <c r="BP14" s="60">
        <f t="shared" si="8"/>
        <v>7534</v>
      </c>
      <c r="BQ14" s="60">
        <f t="shared" si="9"/>
        <v>5520</v>
      </c>
      <c r="BR14" s="60">
        <f t="shared" si="10"/>
        <v>2815</v>
      </c>
      <c r="BS14" s="60">
        <f t="shared" si="11"/>
        <v>3470</v>
      </c>
      <c r="BT14" s="81">
        <f t="shared" si="12"/>
        <v>2428</v>
      </c>
      <c r="BU14" s="81">
        <f t="shared" si="13"/>
        <v>2969</v>
      </c>
    </row>
    <row r="15" spans="2:73" ht="15" customHeight="1" thickBot="1" x14ac:dyDescent="0.25">
      <c r="B15" s="64" t="s">
        <v>95</v>
      </c>
      <c r="C15" s="60">
        <v>97</v>
      </c>
      <c r="D15" s="60">
        <v>95</v>
      </c>
      <c r="E15" s="60">
        <v>65</v>
      </c>
      <c r="F15" s="60">
        <v>106</v>
      </c>
      <c r="G15" s="60">
        <v>115</v>
      </c>
      <c r="H15" s="60">
        <v>146</v>
      </c>
      <c r="I15" s="60">
        <v>122</v>
      </c>
      <c r="J15" s="60">
        <v>174</v>
      </c>
      <c r="K15" s="60">
        <v>192</v>
      </c>
      <c r="L15" s="60">
        <v>164</v>
      </c>
      <c r="M15" s="60">
        <v>138</v>
      </c>
      <c r="N15" s="60">
        <v>169</v>
      </c>
      <c r="O15" s="60">
        <v>176</v>
      </c>
      <c r="P15" s="60">
        <v>147</v>
      </c>
      <c r="Q15" s="60">
        <v>117</v>
      </c>
      <c r="R15" s="60">
        <v>154</v>
      </c>
      <c r="S15" s="60">
        <v>158</v>
      </c>
      <c r="T15" s="60">
        <v>163</v>
      </c>
      <c r="U15" s="60">
        <v>107</v>
      </c>
      <c r="V15" s="60">
        <v>158</v>
      </c>
      <c r="W15" s="60">
        <v>180</v>
      </c>
      <c r="X15" s="60">
        <v>170</v>
      </c>
      <c r="Y15" s="60">
        <v>125</v>
      </c>
      <c r="Z15" s="60">
        <v>134</v>
      </c>
      <c r="AA15" s="60">
        <v>133</v>
      </c>
      <c r="AB15" s="60">
        <v>110</v>
      </c>
      <c r="AC15" s="60">
        <v>92</v>
      </c>
      <c r="AD15" s="60">
        <v>134</v>
      </c>
      <c r="AE15" s="60">
        <v>127</v>
      </c>
      <c r="AF15" s="60">
        <v>109</v>
      </c>
      <c r="AG15" s="60">
        <v>97</v>
      </c>
      <c r="AH15" s="60">
        <v>106</v>
      </c>
      <c r="AI15" s="60">
        <v>89</v>
      </c>
      <c r="AJ15" s="60">
        <v>97</v>
      </c>
      <c r="AK15" s="60">
        <v>91</v>
      </c>
      <c r="AL15" s="60">
        <v>84</v>
      </c>
      <c r="AM15" s="60">
        <v>108</v>
      </c>
      <c r="AN15" s="60">
        <v>115</v>
      </c>
      <c r="AO15" s="60">
        <v>69</v>
      </c>
      <c r="AP15" s="60">
        <v>120</v>
      </c>
      <c r="AQ15" s="60">
        <v>90</v>
      </c>
      <c r="AR15" s="60">
        <v>85</v>
      </c>
      <c r="AS15" s="60">
        <v>63</v>
      </c>
      <c r="AT15" s="60">
        <v>85</v>
      </c>
      <c r="AU15" s="60">
        <v>48</v>
      </c>
      <c r="AV15" s="60">
        <v>56</v>
      </c>
      <c r="AW15" s="60">
        <v>58</v>
      </c>
      <c r="AX15" s="60">
        <v>57</v>
      </c>
      <c r="AY15" s="81">
        <v>40</v>
      </c>
      <c r="AZ15" s="81">
        <v>28</v>
      </c>
      <c r="BA15" s="81">
        <v>35</v>
      </c>
      <c r="BB15" s="81">
        <v>34</v>
      </c>
      <c r="BC15" s="81">
        <v>51</v>
      </c>
      <c r="BD15" s="81">
        <v>43</v>
      </c>
      <c r="BE15" s="81">
        <v>42</v>
      </c>
      <c r="BF15" s="81">
        <v>91</v>
      </c>
      <c r="BG15" s="81">
        <v>80</v>
      </c>
      <c r="BH15" s="60">
        <f t="shared" si="0"/>
        <v>363</v>
      </c>
      <c r="BI15" s="60">
        <f t="shared" si="1"/>
        <v>557</v>
      </c>
      <c r="BJ15" s="60">
        <f t="shared" si="2"/>
        <v>663</v>
      </c>
      <c r="BK15" s="60">
        <f t="shared" si="3"/>
        <v>594</v>
      </c>
      <c r="BL15" s="60">
        <f t="shared" si="4"/>
        <v>586</v>
      </c>
      <c r="BM15" s="60">
        <f t="shared" si="5"/>
        <v>609</v>
      </c>
      <c r="BN15" s="60">
        <f t="shared" si="6"/>
        <v>469</v>
      </c>
      <c r="BO15" s="60">
        <f t="shared" si="7"/>
        <v>439</v>
      </c>
      <c r="BP15" s="60">
        <f t="shared" si="8"/>
        <v>361</v>
      </c>
      <c r="BQ15" s="60">
        <f t="shared" si="9"/>
        <v>412</v>
      </c>
      <c r="BR15" s="60">
        <f t="shared" si="10"/>
        <v>323</v>
      </c>
      <c r="BS15" s="60">
        <f t="shared" si="11"/>
        <v>219</v>
      </c>
      <c r="BT15" s="81">
        <f t="shared" si="12"/>
        <v>137</v>
      </c>
      <c r="BU15" s="81">
        <f t="shared" si="13"/>
        <v>227</v>
      </c>
    </row>
    <row r="16" spans="2:73" ht="15" customHeight="1" thickBot="1" x14ac:dyDescent="0.25">
      <c r="B16" s="64" t="s">
        <v>24</v>
      </c>
      <c r="C16" s="60">
        <v>35</v>
      </c>
      <c r="D16" s="60">
        <v>38</v>
      </c>
      <c r="E16" s="60">
        <v>35</v>
      </c>
      <c r="F16" s="60">
        <v>56</v>
      </c>
      <c r="G16" s="60">
        <v>59</v>
      </c>
      <c r="H16" s="60">
        <v>77</v>
      </c>
      <c r="I16" s="60">
        <v>72</v>
      </c>
      <c r="J16" s="60">
        <v>119</v>
      </c>
      <c r="K16" s="60">
        <v>129</v>
      </c>
      <c r="L16" s="60">
        <v>140</v>
      </c>
      <c r="M16" s="60">
        <v>113</v>
      </c>
      <c r="N16" s="60">
        <v>116</v>
      </c>
      <c r="O16" s="60">
        <v>128</v>
      </c>
      <c r="P16" s="60">
        <v>128</v>
      </c>
      <c r="Q16" s="60">
        <v>106</v>
      </c>
      <c r="R16" s="60">
        <v>85</v>
      </c>
      <c r="S16" s="60">
        <v>101</v>
      </c>
      <c r="T16" s="60">
        <v>122</v>
      </c>
      <c r="U16" s="60">
        <v>81</v>
      </c>
      <c r="V16" s="60">
        <v>65</v>
      </c>
      <c r="W16" s="60">
        <v>104</v>
      </c>
      <c r="X16" s="60">
        <v>100</v>
      </c>
      <c r="Y16" s="60">
        <v>52</v>
      </c>
      <c r="Z16" s="60">
        <v>115</v>
      </c>
      <c r="AA16" s="60">
        <v>98</v>
      </c>
      <c r="AB16" s="60">
        <v>116</v>
      </c>
      <c r="AC16" s="60">
        <v>111</v>
      </c>
      <c r="AD16" s="60">
        <v>113</v>
      </c>
      <c r="AE16" s="60">
        <v>152</v>
      </c>
      <c r="AF16" s="60">
        <v>175</v>
      </c>
      <c r="AG16" s="60">
        <v>142</v>
      </c>
      <c r="AH16" s="60">
        <v>128</v>
      </c>
      <c r="AI16" s="60">
        <v>91</v>
      </c>
      <c r="AJ16" s="60">
        <v>85</v>
      </c>
      <c r="AK16" s="60">
        <v>79</v>
      </c>
      <c r="AL16" s="60">
        <v>72</v>
      </c>
      <c r="AM16" s="60">
        <v>58</v>
      </c>
      <c r="AN16" s="60">
        <v>55</v>
      </c>
      <c r="AO16" s="60">
        <v>35</v>
      </c>
      <c r="AP16" s="60">
        <v>51</v>
      </c>
      <c r="AQ16" s="60">
        <v>54</v>
      </c>
      <c r="AR16" s="60">
        <v>38</v>
      </c>
      <c r="AS16" s="60">
        <v>29</v>
      </c>
      <c r="AT16" s="60">
        <v>41</v>
      </c>
      <c r="AU16" s="60">
        <v>37</v>
      </c>
      <c r="AV16" s="60">
        <v>45</v>
      </c>
      <c r="AW16" s="60">
        <v>28</v>
      </c>
      <c r="AX16" s="60">
        <v>36</v>
      </c>
      <c r="AY16" s="81">
        <v>24</v>
      </c>
      <c r="AZ16" s="81">
        <v>20</v>
      </c>
      <c r="BA16" s="81">
        <v>22</v>
      </c>
      <c r="BB16" s="81">
        <v>36</v>
      </c>
      <c r="BC16" s="81">
        <v>21</v>
      </c>
      <c r="BD16" s="81">
        <v>9</v>
      </c>
      <c r="BE16" s="81">
        <v>18</v>
      </c>
      <c r="BF16" s="81">
        <v>49</v>
      </c>
      <c r="BG16" s="81">
        <v>29</v>
      </c>
      <c r="BH16" s="60">
        <f t="shared" si="0"/>
        <v>164</v>
      </c>
      <c r="BI16" s="60">
        <f t="shared" si="1"/>
        <v>327</v>
      </c>
      <c r="BJ16" s="60">
        <f t="shared" si="2"/>
        <v>498</v>
      </c>
      <c r="BK16" s="60">
        <f t="shared" si="3"/>
        <v>447</v>
      </c>
      <c r="BL16" s="60">
        <f t="shared" si="4"/>
        <v>369</v>
      </c>
      <c r="BM16" s="60">
        <f t="shared" si="5"/>
        <v>371</v>
      </c>
      <c r="BN16" s="60">
        <f t="shared" si="6"/>
        <v>438</v>
      </c>
      <c r="BO16" s="60">
        <f t="shared" si="7"/>
        <v>597</v>
      </c>
      <c r="BP16" s="60">
        <f t="shared" si="8"/>
        <v>327</v>
      </c>
      <c r="BQ16" s="60">
        <f t="shared" si="9"/>
        <v>199</v>
      </c>
      <c r="BR16" s="60">
        <f t="shared" si="10"/>
        <v>162</v>
      </c>
      <c r="BS16" s="60">
        <f t="shared" si="11"/>
        <v>146</v>
      </c>
      <c r="BT16" s="81">
        <f t="shared" si="12"/>
        <v>102</v>
      </c>
      <c r="BU16" s="81">
        <f t="shared" si="13"/>
        <v>97</v>
      </c>
    </row>
    <row r="17" spans="2:73" ht="15" customHeight="1" thickBot="1" x14ac:dyDescent="0.25">
      <c r="B17" s="64" t="s">
        <v>25</v>
      </c>
      <c r="C17" s="60">
        <v>32</v>
      </c>
      <c r="D17" s="60">
        <v>26</v>
      </c>
      <c r="E17" s="60">
        <v>19</v>
      </c>
      <c r="F17" s="60">
        <v>43</v>
      </c>
      <c r="G17" s="60">
        <v>46</v>
      </c>
      <c r="H17" s="60">
        <v>78</v>
      </c>
      <c r="I17" s="60">
        <v>58</v>
      </c>
      <c r="J17" s="60">
        <v>93</v>
      </c>
      <c r="K17" s="60">
        <v>78</v>
      </c>
      <c r="L17" s="60">
        <v>88</v>
      </c>
      <c r="M17" s="60">
        <v>61</v>
      </c>
      <c r="N17" s="60">
        <v>123</v>
      </c>
      <c r="O17" s="60">
        <v>99</v>
      </c>
      <c r="P17" s="60">
        <v>155</v>
      </c>
      <c r="Q17" s="60">
        <v>104</v>
      </c>
      <c r="R17" s="60">
        <v>128</v>
      </c>
      <c r="S17" s="60">
        <v>88</v>
      </c>
      <c r="T17" s="60">
        <v>79</v>
      </c>
      <c r="U17" s="60">
        <v>64</v>
      </c>
      <c r="V17" s="60">
        <v>75</v>
      </c>
      <c r="W17" s="60">
        <v>106</v>
      </c>
      <c r="X17" s="60">
        <v>92</v>
      </c>
      <c r="Y17" s="60">
        <v>91</v>
      </c>
      <c r="Z17" s="60">
        <v>116</v>
      </c>
      <c r="AA17" s="60">
        <v>105</v>
      </c>
      <c r="AB17" s="60">
        <v>108</v>
      </c>
      <c r="AC17" s="60">
        <v>88</v>
      </c>
      <c r="AD17" s="60">
        <v>94</v>
      </c>
      <c r="AE17" s="60">
        <v>144</v>
      </c>
      <c r="AF17" s="60">
        <v>122</v>
      </c>
      <c r="AG17" s="60">
        <v>119</v>
      </c>
      <c r="AH17" s="60">
        <v>84</v>
      </c>
      <c r="AI17" s="60">
        <v>75</v>
      </c>
      <c r="AJ17" s="60">
        <v>61</v>
      </c>
      <c r="AK17" s="60">
        <v>78</v>
      </c>
      <c r="AL17" s="60">
        <v>57</v>
      </c>
      <c r="AM17" s="60">
        <v>75</v>
      </c>
      <c r="AN17" s="60">
        <v>61</v>
      </c>
      <c r="AO17" s="60">
        <v>60</v>
      </c>
      <c r="AP17" s="60">
        <v>58</v>
      </c>
      <c r="AQ17" s="60">
        <v>54</v>
      </c>
      <c r="AR17" s="60">
        <v>43</v>
      </c>
      <c r="AS17" s="60">
        <v>31</v>
      </c>
      <c r="AT17" s="60">
        <v>33</v>
      </c>
      <c r="AU17" s="60">
        <v>60</v>
      </c>
      <c r="AV17" s="60">
        <v>81</v>
      </c>
      <c r="AW17" s="60">
        <v>41</v>
      </c>
      <c r="AX17" s="60">
        <v>39</v>
      </c>
      <c r="AY17" s="81">
        <v>34</v>
      </c>
      <c r="AZ17" s="81">
        <v>25</v>
      </c>
      <c r="BA17" s="81">
        <v>16</v>
      </c>
      <c r="BB17" s="81">
        <v>25</v>
      </c>
      <c r="BC17" s="81">
        <v>13</v>
      </c>
      <c r="BD17" s="81">
        <v>13</v>
      </c>
      <c r="BE17" s="81">
        <v>17</v>
      </c>
      <c r="BF17" s="81">
        <v>17</v>
      </c>
      <c r="BG17" s="81">
        <v>20</v>
      </c>
      <c r="BH17" s="60">
        <f t="shared" si="0"/>
        <v>120</v>
      </c>
      <c r="BI17" s="60">
        <f t="shared" si="1"/>
        <v>275</v>
      </c>
      <c r="BJ17" s="60">
        <f t="shared" si="2"/>
        <v>350</v>
      </c>
      <c r="BK17" s="60">
        <f t="shared" si="3"/>
        <v>486</v>
      </c>
      <c r="BL17" s="60">
        <f t="shared" si="4"/>
        <v>306</v>
      </c>
      <c r="BM17" s="60">
        <f t="shared" si="5"/>
        <v>405</v>
      </c>
      <c r="BN17" s="60">
        <f t="shared" si="6"/>
        <v>395</v>
      </c>
      <c r="BO17" s="60">
        <f t="shared" si="7"/>
        <v>469</v>
      </c>
      <c r="BP17" s="60">
        <f t="shared" si="8"/>
        <v>271</v>
      </c>
      <c r="BQ17" s="60">
        <f t="shared" si="9"/>
        <v>254</v>
      </c>
      <c r="BR17" s="60">
        <f t="shared" si="10"/>
        <v>161</v>
      </c>
      <c r="BS17" s="60">
        <f t="shared" si="11"/>
        <v>221</v>
      </c>
      <c r="BT17" s="81">
        <f t="shared" si="12"/>
        <v>100</v>
      </c>
      <c r="BU17" s="81">
        <f t="shared" si="13"/>
        <v>60</v>
      </c>
    </row>
    <row r="18" spans="2:73" ht="15" customHeight="1" thickBot="1" x14ac:dyDescent="0.25">
      <c r="B18" s="64" t="s">
        <v>26</v>
      </c>
      <c r="C18" s="60">
        <v>132</v>
      </c>
      <c r="D18" s="60">
        <v>161</v>
      </c>
      <c r="E18" s="60">
        <v>158</v>
      </c>
      <c r="F18" s="60">
        <v>217</v>
      </c>
      <c r="G18" s="60">
        <v>257</v>
      </c>
      <c r="H18" s="60">
        <v>305</v>
      </c>
      <c r="I18" s="60">
        <v>383</v>
      </c>
      <c r="J18" s="60">
        <v>541</v>
      </c>
      <c r="K18" s="60">
        <v>643</v>
      </c>
      <c r="L18" s="60">
        <v>518</v>
      </c>
      <c r="M18" s="60">
        <v>459</v>
      </c>
      <c r="N18" s="60">
        <v>560</v>
      </c>
      <c r="O18" s="60">
        <v>564</v>
      </c>
      <c r="P18" s="60">
        <v>497</v>
      </c>
      <c r="Q18" s="60">
        <v>404</v>
      </c>
      <c r="R18" s="60">
        <v>529</v>
      </c>
      <c r="S18" s="60">
        <v>580</v>
      </c>
      <c r="T18" s="60">
        <v>466</v>
      </c>
      <c r="U18" s="60">
        <v>372</v>
      </c>
      <c r="V18" s="60">
        <v>555</v>
      </c>
      <c r="W18" s="60">
        <v>577</v>
      </c>
      <c r="X18" s="60">
        <v>569</v>
      </c>
      <c r="Y18" s="60">
        <v>391</v>
      </c>
      <c r="Z18" s="60">
        <v>556</v>
      </c>
      <c r="AA18" s="60">
        <v>590</v>
      </c>
      <c r="AB18" s="60">
        <v>561</v>
      </c>
      <c r="AC18" s="60">
        <v>494</v>
      </c>
      <c r="AD18" s="60">
        <v>637</v>
      </c>
      <c r="AE18" s="60">
        <v>665</v>
      </c>
      <c r="AF18" s="60">
        <v>571</v>
      </c>
      <c r="AG18" s="60">
        <v>512</v>
      </c>
      <c r="AH18" s="60">
        <v>576</v>
      </c>
      <c r="AI18" s="60">
        <v>736</v>
      </c>
      <c r="AJ18" s="60">
        <v>604</v>
      </c>
      <c r="AK18" s="60">
        <v>535</v>
      </c>
      <c r="AL18" s="60">
        <v>602</v>
      </c>
      <c r="AM18" s="60">
        <v>487</v>
      </c>
      <c r="AN18" s="60">
        <v>509</v>
      </c>
      <c r="AO18" s="60">
        <v>290</v>
      </c>
      <c r="AP18" s="60">
        <v>317</v>
      </c>
      <c r="AQ18" s="60">
        <v>315</v>
      </c>
      <c r="AR18" s="60">
        <v>280</v>
      </c>
      <c r="AS18" s="60">
        <v>169</v>
      </c>
      <c r="AT18" s="60">
        <v>174</v>
      </c>
      <c r="AU18" s="60">
        <v>190</v>
      </c>
      <c r="AV18" s="60">
        <v>191</v>
      </c>
      <c r="AW18" s="60">
        <v>153</v>
      </c>
      <c r="AX18" s="60">
        <v>151</v>
      </c>
      <c r="AY18" s="81">
        <v>127</v>
      </c>
      <c r="AZ18" s="81">
        <v>107</v>
      </c>
      <c r="BA18" s="81">
        <v>88</v>
      </c>
      <c r="BB18" s="81">
        <v>144</v>
      </c>
      <c r="BC18" s="81">
        <v>116</v>
      </c>
      <c r="BD18" s="81">
        <v>79</v>
      </c>
      <c r="BE18" s="81">
        <v>126</v>
      </c>
      <c r="BF18" s="81">
        <v>231</v>
      </c>
      <c r="BG18" s="81">
        <v>178</v>
      </c>
      <c r="BH18" s="60">
        <f t="shared" si="0"/>
        <v>668</v>
      </c>
      <c r="BI18" s="60">
        <f t="shared" si="1"/>
        <v>1486</v>
      </c>
      <c r="BJ18" s="60">
        <f t="shared" si="2"/>
        <v>2180</v>
      </c>
      <c r="BK18" s="60">
        <f t="shared" si="3"/>
        <v>1994</v>
      </c>
      <c r="BL18" s="60">
        <f t="shared" si="4"/>
        <v>1973</v>
      </c>
      <c r="BM18" s="60">
        <f t="shared" si="5"/>
        <v>2093</v>
      </c>
      <c r="BN18" s="60">
        <f t="shared" si="6"/>
        <v>2282</v>
      </c>
      <c r="BO18" s="60">
        <f t="shared" si="7"/>
        <v>2324</v>
      </c>
      <c r="BP18" s="60">
        <f t="shared" si="8"/>
        <v>2477</v>
      </c>
      <c r="BQ18" s="60">
        <f t="shared" si="9"/>
        <v>1603</v>
      </c>
      <c r="BR18" s="60">
        <f t="shared" si="10"/>
        <v>938</v>
      </c>
      <c r="BS18" s="60">
        <f t="shared" si="11"/>
        <v>685</v>
      </c>
      <c r="BT18" s="81">
        <f t="shared" si="12"/>
        <v>466</v>
      </c>
      <c r="BU18" s="81">
        <f t="shared" si="13"/>
        <v>552</v>
      </c>
    </row>
    <row r="19" spans="2:73" ht="15" customHeight="1" thickBot="1" x14ac:dyDescent="0.25">
      <c r="B19" s="64" t="s">
        <v>8</v>
      </c>
      <c r="C19" s="60">
        <v>58</v>
      </c>
      <c r="D19" s="60">
        <v>65</v>
      </c>
      <c r="E19" s="60">
        <v>55</v>
      </c>
      <c r="F19" s="60">
        <v>97</v>
      </c>
      <c r="G19" s="60">
        <v>73</v>
      </c>
      <c r="H19" s="60">
        <v>116</v>
      </c>
      <c r="I19" s="60">
        <v>146</v>
      </c>
      <c r="J19" s="60">
        <v>226</v>
      </c>
      <c r="K19" s="60">
        <v>198</v>
      </c>
      <c r="L19" s="60">
        <v>197</v>
      </c>
      <c r="M19" s="60">
        <v>151</v>
      </c>
      <c r="N19" s="60">
        <v>215</v>
      </c>
      <c r="O19" s="60">
        <v>206</v>
      </c>
      <c r="P19" s="60">
        <v>178</v>
      </c>
      <c r="Q19" s="60">
        <v>144</v>
      </c>
      <c r="R19" s="60">
        <v>181</v>
      </c>
      <c r="S19" s="60">
        <v>223</v>
      </c>
      <c r="T19" s="60">
        <v>188</v>
      </c>
      <c r="U19" s="60">
        <v>95</v>
      </c>
      <c r="V19" s="60">
        <v>185</v>
      </c>
      <c r="W19" s="60">
        <v>189</v>
      </c>
      <c r="X19" s="60">
        <v>227</v>
      </c>
      <c r="Y19" s="60">
        <v>176</v>
      </c>
      <c r="Z19" s="60">
        <v>219</v>
      </c>
      <c r="AA19" s="60">
        <v>208</v>
      </c>
      <c r="AB19" s="60">
        <v>142</v>
      </c>
      <c r="AC19" s="60">
        <v>99</v>
      </c>
      <c r="AD19" s="60">
        <v>220</v>
      </c>
      <c r="AE19" s="60">
        <v>167</v>
      </c>
      <c r="AF19" s="60">
        <v>141</v>
      </c>
      <c r="AG19" s="60">
        <v>103</v>
      </c>
      <c r="AH19" s="60">
        <v>120</v>
      </c>
      <c r="AI19" s="60">
        <v>122</v>
      </c>
      <c r="AJ19" s="60">
        <v>123</v>
      </c>
      <c r="AK19" s="60">
        <v>88</v>
      </c>
      <c r="AL19" s="60">
        <v>123</v>
      </c>
      <c r="AM19" s="60">
        <v>77</v>
      </c>
      <c r="AN19" s="60">
        <v>71</v>
      </c>
      <c r="AO19" s="60">
        <v>58</v>
      </c>
      <c r="AP19" s="60">
        <v>79</v>
      </c>
      <c r="AQ19" s="60">
        <v>81</v>
      </c>
      <c r="AR19" s="60">
        <v>58</v>
      </c>
      <c r="AS19" s="60">
        <v>69</v>
      </c>
      <c r="AT19" s="60">
        <v>83</v>
      </c>
      <c r="AU19" s="60">
        <v>69</v>
      </c>
      <c r="AV19" s="60">
        <v>82</v>
      </c>
      <c r="AW19" s="60">
        <v>72</v>
      </c>
      <c r="AX19" s="60">
        <v>76</v>
      </c>
      <c r="AY19" s="81">
        <v>45</v>
      </c>
      <c r="AZ19" s="81">
        <v>59</v>
      </c>
      <c r="BA19" s="81">
        <v>44</v>
      </c>
      <c r="BB19" s="81">
        <v>42</v>
      </c>
      <c r="BC19" s="81">
        <v>42</v>
      </c>
      <c r="BD19" s="81">
        <v>23</v>
      </c>
      <c r="BE19" s="81">
        <v>57</v>
      </c>
      <c r="BF19" s="81">
        <v>92</v>
      </c>
      <c r="BG19" s="81">
        <v>62</v>
      </c>
      <c r="BH19" s="60">
        <f t="shared" si="0"/>
        <v>275</v>
      </c>
      <c r="BI19" s="60">
        <f t="shared" si="1"/>
        <v>561</v>
      </c>
      <c r="BJ19" s="60">
        <f t="shared" si="2"/>
        <v>761</v>
      </c>
      <c r="BK19" s="60">
        <f t="shared" si="3"/>
        <v>709</v>
      </c>
      <c r="BL19" s="60">
        <f t="shared" si="4"/>
        <v>691</v>
      </c>
      <c r="BM19" s="60">
        <f t="shared" si="5"/>
        <v>811</v>
      </c>
      <c r="BN19" s="60">
        <f t="shared" si="6"/>
        <v>669</v>
      </c>
      <c r="BO19" s="60">
        <f t="shared" si="7"/>
        <v>531</v>
      </c>
      <c r="BP19" s="60">
        <f t="shared" si="8"/>
        <v>456</v>
      </c>
      <c r="BQ19" s="60">
        <f t="shared" si="9"/>
        <v>285</v>
      </c>
      <c r="BR19" s="60">
        <f t="shared" si="10"/>
        <v>291</v>
      </c>
      <c r="BS19" s="60">
        <f t="shared" si="11"/>
        <v>299</v>
      </c>
      <c r="BT19" s="81">
        <f t="shared" si="12"/>
        <v>190</v>
      </c>
      <c r="BU19" s="81">
        <f t="shared" si="13"/>
        <v>214</v>
      </c>
    </row>
    <row r="20" spans="2:73" ht="15" customHeight="1" thickBot="1" x14ac:dyDescent="0.25">
      <c r="B20" s="64" t="s">
        <v>27</v>
      </c>
      <c r="C20" s="60">
        <v>85</v>
      </c>
      <c r="D20" s="60">
        <v>110</v>
      </c>
      <c r="E20" s="60">
        <v>82</v>
      </c>
      <c r="F20" s="60">
        <v>178</v>
      </c>
      <c r="G20" s="60">
        <v>177</v>
      </c>
      <c r="H20" s="60">
        <v>216</v>
      </c>
      <c r="I20" s="60">
        <v>255</v>
      </c>
      <c r="J20" s="60">
        <v>394</v>
      </c>
      <c r="K20" s="60">
        <v>526</v>
      </c>
      <c r="L20" s="60">
        <v>563</v>
      </c>
      <c r="M20" s="60">
        <v>434</v>
      </c>
      <c r="N20" s="60">
        <v>597</v>
      </c>
      <c r="O20" s="60">
        <v>677</v>
      </c>
      <c r="P20" s="60">
        <v>567</v>
      </c>
      <c r="Q20" s="60">
        <v>450</v>
      </c>
      <c r="R20" s="60">
        <v>607</v>
      </c>
      <c r="S20" s="60">
        <v>483</v>
      </c>
      <c r="T20" s="60">
        <v>580</v>
      </c>
      <c r="U20" s="60">
        <v>307</v>
      </c>
      <c r="V20" s="60">
        <v>556</v>
      </c>
      <c r="W20" s="60">
        <v>656</v>
      </c>
      <c r="X20" s="60">
        <v>410</v>
      </c>
      <c r="Y20" s="60">
        <v>428</v>
      </c>
      <c r="Z20" s="60">
        <v>470</v>
      </c>
      <c r="AA20" s="60">
        <v>387</v>
      </c>
      <c r="AB20" s="60">
        <v>361</v>
      </c>
      <c r="AC20" s="60">
        <v>389</v>
      </c>
      <c r="AD20" s="60">
        <v>736</v>
      </c>
      <c r="AE20" s="60">
        <v>591</v>
      </c>
      <c r="AF20" s="60">
        <v>646</v>
      </c>
      <c r="AG20" s="60">
        <v>348</v>
      </c>
      <c r="AH20" s="60">
        <v>524</v>
      </c>
      <c r="AI20" s="60">
        <v>495</v>
      </c>
      <c r="AJ20" s="60">
        <v>447</v>
      </c>
      <c r="AK20" s="60">
        <v>323</v>
      </c>
      <c r="AL20" s="60">
        <v>388</v>
      </c>
      <c r="AM20" s="60">
        <v>308</v>
      </c>
      <c r="AN20" s="60">
        <v>344</v>
      </c>
      <c r="AO20" s="60">
        <v>194</v>
      </c>
      <c r="AP20" s="60">
        <v>283</v>
      </c>
      <c r="AQ20" s="60">
        <v>230</v>
      </c>
      <c r="AR20" s="60">
        <v>221</v>
      </c>
      <c r="AS20" s="60">
        <v>120</v>
      </c>
      <c r="AT20" s="60">
        <v>164</v>
      </c>
      <c r="AU20" s="60">
        <v>211</v>
      </c>
      <c r="AV20" s="60">
        <v>150</v>
      </c>
      <c r="AW20" s="60">
        <v>122</v>
      </c>
      <c r="AX20" s="60">
        <v>195</v>
      </c>
      <c r="AY20" s="81">
        <v>111</v>
      </c>
      <c r="AZ20" s="81">
        <v>88</v>
      </c>
      <c r="BA20" s="81">
        <v>66</v>
      </c>
      <c r="BB20" s="81">
        <v>79</v>
      </c>
      <c r="BC20" s="81">
        <v>103</v>
      </c>
      <c r="BD20" s="81">
        <v>69</v>
      </c>
      <c r="BE20" s="81">
        <v>117</v>
      </c>
      <c r="BF20" s="81">
        <v>145</v>
      </c>
      <c r="BG20" s="81">
        <v>107</v>
      </c>
      <c r="BH20" s="60">
        <f t="shared" si="0"/>
        <v>455</v>
      </c>
      <c r="BI20" s="60">
        <f t="shared" si="1"/>
        <v>1042</v>
      </c>
      <c r="BJ20" s="60">
        <f t="shared" si="2"/>
        <v>2120</v>
      </c>
      <c r="BK20" s="60">
        <f t="shared" si="3"/>
        <v>2301</v>
      </c>
      <c r="BL20" s="60">
        <f t="shared" si="4"/>
        <v>1926</v>
      </c>
      <c r="BM20" s="60">
        <f t="shared" si="5"/>
        <v>1964</v>
      </c>
      <c r="BN20" s="60">
        <f t="shared" si="6"/>
        <v>1873</v>
      </c>
      <c r="BO20" s="60">
        <f t="shared" si="7"/>
        <v>2109</v>
      </c>
      <c r="BP20" s="60">
        <f t="shared" si="8"/>
        <v>1653</v>
      </c>
      <c r="BQ20" s="60">
        <f t="shared" si="9"/>
        <v>1129</v>
      </c>
      <c r="BR20" s="60">
        <f t="shared" si="10"/>
        <v>735</v>
      </c>
      <c r="BS20" s="60">
        <f t="shared" si="11"/>
        <v>678</v>
      </c>
      <c r="BT20" s="81">
        <f t="shared" si="12"/>
        <v>344</v>
      </c>
      <c r="BU20" s="81">
        <f t="shared" si="13"/>
        <v>434</v>
      </c>
    </row>
    <row r="21" spans="2:73" ht="15" customHeight="1" thickBot="1" x14ac:dyDescent="0.25">
      <c r="B21" s="64" t="s">
        <v>55</v>
      </c>
      <c r="C21" s="60">
        <v>66</v>
      </c>
      <c r="D21" s="60">
        <v>67</v>
      </c>
      <c r="E21" s="60">
        <v>72</v>
      </c>
      <c r="F21" s="60">
        <v>97</v>
      </c>
      <c r="G21" s="60">
        <v>122</v>
      </c>
      <c r="H21" s="60">
        <v>141</v>
      </c>
      <c r="I21" s="60">
        <v>108</v>
      </c>
      <c r="J21" s="60">
        <v>212</v>
      </c>
      <c r="K21" s="60">
        <v>234</v>
      </c>
      <c r="L21" s="60">
        <v>221</v>
      </c>
      <c r="M21" s="60">
        <v>163</v>
      </c>
      <c r="N21" s="60">
        <v>291</v>
      </c>
      <c r="O21" s="60">
        <v>290</v>
      </c>
      <c r="P21" s="60">
        <v>241</v>
      </c>
      <c r="Q21" s="60">
        <v>221</v>
      </c>
      <c r="R21" s="60">
        <v>244</v>
      </c>
      <c r="S21" s="60">
        <v>237</v>
      </c>
      <c r="T21" s="60">
        <v>225</v>
      </c>
      <c r="U21" s="60">
        <v>140</v>
      </c>
      <c r="V21" s="60">
        <v>190</v>
      </c>
      <c r="W21" s="60">
        <v>226</v>
      </c>
      <c r="X21" s="60">
        <v>182</v>
      </c>
      <c r="Y21" s="60">
        <v>221</v>
      </c>
      <c r="Z21" s="60">
        <v>307</v>
      </c>
      <c r="AA21" s="60">
        <v>219</v>
      </c>
      <c r="AB21" s="60">
        <v>214</v>
      </c>
      <c r="AC21" s="60">
        <v>144</v>
      </c>
      <c r="AD21" s="60">
        <v>292</v>
      </c>
      <c r="AE21" s="60">
        <v>223</v>
      </c>
      <c r="AF21" s="60">
        <v>198</v>
      </c>
      <c r="AG21" s="60">
        <v>128</v>
      </c>
      <c r="AH21" s="60">
        <v>210</v>
      </c>
      <c r="AI21" s="60">
        <v>169</v>
      </c>
      <c r="AJ21" s="60">
        <v>125</v>
      </c>
      <c r="AK21" s="60">
        <v>124</v>
      </c>
      <c r="AL21" s="60">
        <v>156</v>
      </c>
      <c r="AM21" s="60">
        <v>130</v>
      </c>
      <c r="AN21" s="60">
        <v>106</v>
      </c>
      <c r="AO21" s="60">
        <v>103</v>
      </c>
      <c r="AP21" s="60">
        <v>115</v>
      </c>
      <c r="AQ21" s="60">
        <v>86</v>
      </c>
      <c r="AR21" s="60">
        <v>67</v>
      </c>
      <c r="AS21" s="60">
        <v>47</v>
      </c>
      <c r="AT21" s="60">
        <v>60</v>
      </c>
      <c r="AU21" s="60">
        <v>66</v>
      </c>
      <c r="AV21" s="60">
        <v>69</v>
      </c>
      <c r="AW21" s="60">
        <v>38</v>
      </c>
      <c r="AX21" s="60">
        <v>60</v>
      </c>
      <c r="AY21" s="81">
        <v>53</v>
      </c>
      <c r="AZ21" s="81">
        <v>47</v>
      </c>
      <c r="BA21" s="81">
        <v>30</v>
      </c>
      <c r="BB21" s="81">
        <v>63</v>
      </c>
      <c r="BC21" s="81">
        <v>50</v>
      </c>
      <c r="BD21" s="81">
        <v>23</v>
      </c>
      <c r="BE21" s="81">
        <v>47</v>
      </c>
      <c r="BF21" s="81">
        <v>90</v>
      </c>
      <c r="BG21" s="81">
        <v>65</v>
      </c>
      <c r="BH21" s="60">
        <f t="shared" si="0"/>
        <v>302</v>
      </c>
      <c r="BI21" s="60">
        <f t="shared" si="1"/>
        <v>583</v>
      </c>
      <c r="BJ21" s="60">
        <f t="shared" si="2"/>
        <v>909</v>
      </c>
      <c r="BK21" s="60">
        <f t="shared" si="3"/>
        <v>996</v>
      </c>
      <c r="BL21" s="60">
        <f t="shared" si="4"/>
        <v>792</v>
      </c>
      <c r="BM21" s="60">
        <f t="shared" si="5"/>
        <v>936</v>
      </c>
      <c r="BN21" s="60">
        <f t="shared" si="6"/>
        <v>869</v>
      </c>
      <c r="BO21" s="60">
        <f t="shared" si="7"/>
        <v>759</v>
      </c>
      <c r="BP21" s="60">
        <f t="shared" si="8"/>
        <v>574</v>
      </c>
      <c r="BQ21" s="60">
        <f t="shared" si="9"/>
        <v>454</v>
      </c>
      <c r="BR21" s="60">
        <f t="shared" si="10"/>
        <v>260</v>
      </c>
      <c r="BS21" s="60">
        <f t="shared" si="11"/>
        <v>233</v>
      </c>
      <c r="BT21" s="81">
        <f t="shared" si="12"/>
        <v>193</v>
      </c>
      <c r="BU21" s="81">
        <f t="shared" si="13"/>
        <v>210</v>
      </c>
    </row>
    <row r="22" spans="2:73" ht="15" customHeight="1" thickBot="1" x14ac:dyDescent="0.25">
      <c r="B22" s="64" t="s">
        <v>28</v>
      </c>
      <c r="C22" s="60">
        <v>64</v>
      </c>
      <c r="D22" s="60">
        <v>67</v>
      </c>
      <c r="E22" s="60">
        <v>51</v>
      </c>
      <c r="F22" s="60">
        <v>102</v>
      </c>
      <c r="G22" s="60">
        <v>143</v>
      </c>
      <c r="H22" s="60">
        <v>170</v>
      </c>
      <c r="I22" s="60">
        <v>166</v>
      </c>
      <c r="J22" s="60">
        <v>256</v>
      </c>
      <c r="K22" s="60">
        <v>286</v>
      </c>
      <c r="L22" s="60">
        <v>256</v>
      </c>
      <c r="M22" s="60">
        <v>196</v>
      </c>
      <c r="N22" s="60">
        <v>311</v>
      </c>
      <c r="O22" s="60">
        <v>299</v>
      </c>
      <c r="P22" s="60">
        <v>278</v>
      </c>
      <c r="Q22" s="60">
        <v>292</v>
      </c>
      <c r="R22" s="60">
        <v>371</v>
      </c>
      <c r="S22" s="60">
        <v>329</v>
      </c>
      <c r="T22" s="60">
        <v>262</v>
      </c>
      <c r="U22" s="60">
        <v>195</v>
      </c>
      <c r="V22" s="60">
        <v>290</v>
      </c>
      <c r="W22" s="60">
        <v>280</v>
      </c>
      <c r="X22" s="60">
        <v>276</v>
      </c>
      <c r="Y22" s="60">
        <v>262</v>
      </c>
      <c r="Z22" s="60">
        <v>360</v>
      </c>
      <c r="AA22" s="60">
        <v>328</v>
      </c>
      <c r="AB22" s="60">
        <v>333</v>
      </c>
      <c r="AC22" s="60">
        <v>259</v>
      </c>
      <c r="AD22" s="60">
        <v>342</v>
      </c>
      <c r="AE22" s="60">
        <v>310</v>
      </c>
      <c r="AF22" s="60">
        <v>300</v>
      </c>
      <c r="AG22" s="60">
        <v>240</v>
      </c>
      <c r="AH22" s="60">
        <v>348</v>
      </c>
      <c r="AI22" s="60">
        <v>293</v>
      </c>
      <c r="AJ22" s="60">
        <v>266</v>
      </c>
      <c r="AK22" s="60">
        <v>288</v>
      </c>
      <c r="AL22" s="60">
        <v>356</v>
      </c>
      <c r="AM22" s="60">
        <v>321</v>
      </c>
      <c r="AN22" s="60">
        <v>237</v>
      </c>
      <c r="AO22" s="60">
        <v>142</v>
      </c>
      <c r="AP22" s="60">
        <v>222</v>
      </c>
      <c r="AQ22" s="60">
        <v>146</v>
      </c>
      <c r="AR22" s="60">
        <v>147</v>
      </c>
      <c r="AS22" s="60">
        <v>112</v>
      </c>
      <c r="AT22" s="60">
        <v>94</v>
      </c>
      <c r="AU22" s="60">
        <v>74</v>
      </c>
      <c r="AV22" s="60">
        <v>122</v>
      </c>
      <c r="AW22" s="60">
        <v>82</v>
      </c>
      <c r="AX22" s="60">
        <v>123</v>
      </c>
      <c r="AY22" s="81">
        <v>80</v>
      </c>
      <c r="AZ22" s="81">
        <v>44</v>
      </c>
      <c r="BA22" s="81">
        <v>47</v>
      </c>
      <c r="BB22" s="81">
        <v>40</v>
      </c>
      <c r="BC22" s="81">
        <v>42</v>
      </c>
      <c r="BD22" s="81">
        <v>29</v>
      </c>
      <c r="BE22" s="81">
        <v>65</v>
      </c>
      <c r="BF22" s="81">
        <v>64</v>
      </c>
      <c r="BG22" s="81">
        <v>127</v>
      </c>
      <c r="BH22" s="60">
        <f t="shared" si="0"/>
        <v>284</v>
      </c>
      <c r="BI22" s="60">
        <f t="shared" si="1"/>
        <v>735</v>
      </c>
      <c r="BJ22" s="60">
        <f t="shared" si="2"/>
        <v>1049</v>
      </c>
      <c r="BK22" s="60">
        <f t="shared" si="3"/>
        <v>1240</v>
      </c>
      <c r="BL22" s="60">
        <f t="shared" si="4"/>
        <v>1076</v>
      </c>
      <c r="BM22" s="60">
        <f t="shared" si="5"/>
        <v>1178</v>
      </c>
      <c r="BN22" s="60">
        <f t="shared" si="6"/>
        <v>1262</v>
      </c>
      <c r="BO22" s="60">
        <f t="shared" si="7"/>
        <v>1198</v>
      </c>
      <c r="BP22" s="60">
        <f t="shared" si="8"/>
        <v>1203</v>
      </c>
      <c r="BQ22" s="60">
        <f t="shared" si="9"/>
        <v>922</v>
      </c>
      <c r="BR22" s="60">
        <f t="shared" si="10"/>
        <v>499</v>
      </c>
      <c r="BS22" s="60">
        <f t="shared" si="11"/>
        <v>401</v>
      </c>
      <c r="BT22" s="81">
        <f t="shared" si="12"/>
        <v>211</v>
      </c>
      <c r="BU22" s="81">
        <f t="shared" si="13"/>
        <v>200</v>
      </c>
    </row>
    <row r="23" spans="2:73" ht="15" customHeight="1" thickBot="1" x14ac:dyDescent="0.25">
      <c r="B23" s="64" t="s">
        <v>29</v>
      </c>
      <c r="C23" s="60">
        <v>22</v>
      </c>
      <c r="D23" s="60">
        <v>16</v>
      </c>
      <c r="E23" s="60">
        <v>20</v>
      </c>
      <c r="F23" s="60">
        <v>46</v>
      </c>
      <c r="G23" s="60">
        <v>23</v>
      </c>
      <c r="H23" s="60">
        <v>28</v>
      </c>
      <c r="I23" s="60">
        <v>39</v>
      </c>
      <c r="J23" s="60">
        <v>68</v>
      </c>
      <c r="K23" s="60">
        <v>48</v>
      </c>
      <c r="L23" s="60">
        <v>55</v>
      </c>
      <c r="M23" s="60">
        <v>47</v>
      </c>
      <c r="N23" s="60">
        <v>128</v>
      </c>
      <c r="O23" s="60">
        <v>85</v>
      </c>
      <c r="P23" s="60">
        <v>66</v>
      </c>
      <c r="Q23" s="60">
        <v>44</v>
      </c>
      <c r="R23" s="60">
        <v>66</v>
      </c>
      <c r="S23" s="60">
        <v>64</v>
      </c>
      <c r="T23" s="60">
        <v>68</v>
      </c>
      <c r="U23" s="60">
        <v>57</v>
      </c>
      <c r="V23" s="60">
        <v>70</v>
      </c>
      <c r="W23" s="60">
        <v>94</v>
      </c>
      <c r="X23" s="60">
        <v>91</v>
      </c>
      <c r="Y23" s="60">
        <v>81</v>
      </c>
      <c r="Z23" s="60">
        <v>71</v>
      </c>
      <c r="AA23" s="60">
        <v>55</v>
      </c>
      <c r="AB23" s="60">
        <v>50</v>
      </c>
      <c r="AC23" s="60">
        <v>43</v>
      </c>
      <c r="AD23" s="60">
        <v>63</v>
      </c>
      <c r="AE23" s="60">
        <v>71</v>
      </c>
      <c r="AF23" s="60">
        <v>59</v>
      </c>
      <c r="AG23" s="60">
        <v>42</v>
      </c>
      <c r="AH23" s="60">
        <v>49</v>
      </c>
      <c r="AI23" s="60">
        <v>62</v>
      </c>
      <c r="AJ23" s="60">
        <v>45</v>
      </c>
      <c r="AK23" s="60">
        <v>31</v>
      </c>
      <c r="AL23" s="60">
        <v>38</v>
      </c>
      <c r="AM23" s="60">
        <v>88</v>
      </c>
      <c r="AN23" s="60">
        <v>34</v>
      </c>
      <c r="AO23" s="60">
        <v>27</v>
      </c>
      <c r="AP23" s="60">
        <v>32</v>
      </c>
      <c r="AQ23" s="60">
        <v>27</v>
      </c>
      <c r="AR23" s="60">
        <v>18</v>
      </c>
      <c r="AS23" s="60">
        <v>10</v>
      </c>
      <c r="AT23" s="60">
        <v>21</v>
      </c>
      <c r="AU23" s="60">
        <v>25</v>
      </c>
      <c r="AV23" s="60">
        <v>33</v>
      </c>
      <c r="AW23" s="60">
        <v>17</v>
      </c>
      <c r="AX23" s="60">
        <v>20</v>
      </c>
      <c r="AY23" s="81">
        <v>16</v>
      </c>
      <c r="AZ23" s="81">
        <v>8</v>
      </c>
      <c r="BA23" s="81">
        <v>5</v>
      </c>
      <c r="BB23" s="81">
        <v>19</v>
      </c>
      <c r="BC23" s="81">
        <v>9</v>
      </c>
      <c r="BD23" s="81">
        <v>7</v>
      </c>
      <c r="BE23" s="81">
        <v>13</v>
      </c>
      <c r="BF23" s="81">
        <v>15</v>
      </c>
      <c r="BG23" s="81">
        <v>25</v>
      </c>
      <c r="BH23" s="60">
        <f t="shared" si="0"/>
        <v>104</v>
      </c>
      <c r="BI23" s="60">
        <f t="shared" si="1"/>
        <v>158</v>
      </c>
      <c r="BJ23" s="60">
        <f t="shared" si="2"/>
        <v>278</v>
      </c>
      <c r="BK23" s="60">
        <f t="shared" si="3"/>
        <v>261</v>
      </c>
      <c r="BL23" s="60">
        <f t="shared" si="4"/>
        <v>259</v>
      </c>
      <c r="BM23" s="60">
        <f t="shared" si="5"/>
        <v>337</v>
      </c>
      <c r="BN23" s="60">
        <f t="shared" si="6"/>
        <v>211</v>
      </c>
      <c r="BO23" s="60">
        <f t="shared" si="7"/>
        <v>221</v>
      </c>
      <c r="BP23" s="60">
        <f t="shared" si="8"/>
        <v>176</v>
      </c>
      <c r="BQ23" s="60">
        <f t="shared" si="9"/>
        <v>181</v>
      </c>
      <c r="BR23" s="60">
        <f t="shared" si="10"/>
        <v>76</v>
      </c>
      <c r="BS23" s="60">
        <f t="shared" si="11"/>
        <v>95</v>
      </c>
      <c r="BT23" s="81">
        <f t="shared" si="12"/>
        <v>48</v>
      </c>
      <c r="BU23" s="81">
        <f t="shared" si="13"/>
        <v>44</v>
      </c>
    </row>
    <row r="24" spans="2:73" ht="15" customHeight="1" thickBot="1" x14ac:dyDescent="0.25">
      <c r="B24" s="64" t="s">
        <v>94</v>
      </c>
      <c r="C24" s="60">
        <v>36</v>
      </c>
      <c r="D24" s="60">
        <v>29</v>
      </c>
      <c r="E24" s="60">
        <v>27</v>
      </c>
      <c r="F24" s="60">
        <v>33</v>
      </c>
      <c r="G24" s="60">
        <v>49</v>
      </c>
      <c r="H24" s="60">
        <v>49</v>
      </c>
      <c r="I24" s="60">
        <v>47</v>
      </c>
      <c r="J24" s="60">
        <v>91</v>
      </c>
      <c r="K24" s="60">
        <v>84</v>
      </c>
      <c r="L24" s="60">
        <v>83</v>
      </c>
      <c r="M24" s="60">
        <v>50</v>
      </c>
      <c r="N24" s="60">
        <v>83</v>
      </c>
      <c r="O24" s="60">
        <v>91</v>
      </c>
      <c r="P24" s="60">
        <v>129</v>
      </c>
      <c r="Q24" s="60">
        <v>84</v>
      </c>
      <c r="R24" s="60">
        <v>56</v>
      </c>
      <c r="S24" s="60">
        <v>85</v>
      </c>
      <c r="T24" s="60">
        <v>123</v>
      </c>
      <c r="U24" s="60">
        <v>64</v>
      </c>
      <c r="V24" s="60">
        <v>78</v>
      </c>
      <c r="W24" s="60">
        <v>76</v>
      </c>
      <c r="X24" s="60">
        <v>82</v>
      </c>
      <c r="Y24" s="60">
        <v>43</v>
      </c>
      <c r="Z24" s="60">
        <v>70</v>
      </c>
      <c r="AA24" s="60">
        <v>70</v>
      </c>
      <c r="AB24" s="60">
        <v>62</v>
      </c>
      <c r="AC24" s="60">
        <v>38</v>
      </c>
      <c r="AD24" s="60">
        <v>41</v>
      </c>
      <c r="AE24" s="60">
        <v>58</v>
      </c>
      <c r="AF24" s="60">
        <v>60</v>
      </c>
      <c r="AG24" s="60">
        <v>39</v>
      </c>
      <c r="AH24" s="60">
        <v>40</v>
      </c>
      <c r="AI24" s="60">
        <v>49</v>
      </c>
      <c r="AJ24" s="60">
        <v>53</v>
      </c>
      <c r="AK24" s="60">
        <v>32</v>
      </c>
      <c r="AL24" s="60">
        <v>71</v>
      </c>
      <c r="AM24" s="60">
        <v>55</v>
      </c>
      <c r="AN24" s="60">
        <v>65</v>
      </c>
      <c r="AO24" s="60">
        <v>14</v>
      </c>
      <c r="AP24" s="60">
        <v>64</v>
      </c>
      <c r="AQ24" s="60">
        <v>44</v>
      </c>
      <c r="AR24" s="60">
        <v>40</v>
      </c>
      <c r="AS24" s="60">
        <v>38</v>
      </c>
      <c r="AT24" s="60">
        <v>51</v>
      </c>
      <c r="AU24" s="60">
        <v>34</v>
      </c>
      <c r="AV24" s="60">
        <v>50</v>
      </c>
      <c r="AW24" s="60">
        <v>22</v>
      </c>
      <c r="AX24" s="60">
        <v>42</v>
      </c>
      <c r="AY24" s="81">
        <v>18</v>
      </c>
      <c r="AZ24" s="81">
        <v>11</v>
      </c>
      <c r="BA24" s="81">
        <v>6</v>
      </c>
      <c r="BB24" s="81">
        <v>28</v>
      </c>
      <c r="BC24" s="81">
        <v>28</v>
      </c>
      <c r="BD24" s="81">
        <v>20</v>
      </c>
      <c r="BE24" s="81">
        <v>22</v>
      </c>
      <c r="BF24" s="81">
        <v>142</v>
      </c>
      <c r="BG24" s="81">
        <v>42</v>
      </c>
      <c r="BH24" s="60">
        <f t="shared" si="0"/>
        <v>125</v>
      </c>
      <c r="BI24" s="60">
        <f t="shared" si="1"/>
        <v>236</v>
      </c>
      <c r="BJ24" s="60">
        <f t="shared" si="2"/>
        <v>300</v>
      </c>
      <c r="BK24" s="60">
        <f t="shared" si="3"/>
        <v>360</v>
      </c>
      <c r="BL24" s="60">
        <f t="shared" si="4"/>
        <v>350</v>
      </c>
      <c r="BM24" s="60">
        <f t="shared" si="5"/>
        <v>271</v>
      </c>
      <c r="BN24" s="60">
        <f t="shared" si="6"/>
        <v>211</v>
      </c>
      <c r="BO24" s="60">
        <f t="shared" si="7"/>
        <v>197</v>
      </c>
      <c r="BP24" s="60">
        <f t="shared" si="8"/>
        <v>205</v>
      </c>
      <c r="BQ24" s="60">
        <f t="shared" si="9"/>
        <v>198</v>
      </c>
      <c r="BR24" s="60">
        <f t="shared" si="10"/>
        <v>173</v>
      </c>
      <c r="BS24" s="60">
        <f t="shared" si="11"/>
        <v>148</v>
      </c>
      <c r="BT24" s="81">
        <f t="shared" si="12"/>
        <v>63</v>
      </c>
      <c r="BU24" s="81">
        <f t="shared" si="13"/>
        <v>212</v>
      </c>
    </row>
    <row r="25" spans="2:73" ht="15" customHeight="1" thickBot="1" x14ac:dyDescent="0.25">
      <c r="B25" s="64" t="s">
        <v>30</v>
      </c>
      <c r="C25" s="60">
        <v>125</v>
      </c>
      <c r="D25" s="60">
        <v>98</v>
      </c>
      <c r="E25" s="60">
        <v>100</v>
      </c>
      <c r="F25" s="60">
        <v>213</v>
      </c>
      <c r="G25" s="60">
        <v>280</v>
      </c>
      <c r="H25" s="60">
        <v>286</v>
      </c>
      <c r="I25" s="60">
        <v>326</v>
      </c>
      <c r="J25" s="60">
        <v>511</v>
      </c>
      <c r="K25" s="60">
        <v>528</v>
      </c>
      <c r="L25" s="60">
        <v>584</v>
      </c>
      <c r="M25" s="60">
        <v>485</v>
      </c>
      <c r="N25" s="60">
        <v>651</v>
      </c>
      <c r="O25" s="60">
        <v>824</v>
      </c>
      <c r="P25" s="60">
        <v>752</v>
      </c>
      <c r="Q25" s="60">
        <v>596</v>
      </c>
      <c r="R25" s="60">
        <v>733</v>
      </c>
      <c r="S25" s="60">
        <v>590</v>
      </c>
      <c r="T25" s="60">
        <v>643</v>
      </c>
      <c r="U25" s="60">
        <v>467</v>
      </c>
      <c r="V25" s="60">
        <v>597</v>
      </c>
      <c r="W25" s="60">
        <v>774</v>
      </c>
      <c r="X25" s="60">
        <v>699</v>
      </c>
      <c r="Y25" s="60">
        <v>503</v>
      </c>
      <c r="Z25" s="60">
        <v>731</v>
      </c>
      <c r="AA25" s="60">
        <v>698</v>
      </c>
      <c r="AB25" s="60">
        <v>544</v>
      </c>
      <c r="AC25" s="60">
        <v>510</v>
      </c>
      <c r="AD25" s="60">
        <v>730</v>
      </c>
      <c r="AE25" s="60">
        <v>650</v>
      </c>
      <c r="AF25" s="60">
        <v>557</v>
      </c>
      <c r="AG25" s="60">
        <v>413</v>
      </c>
      <c r="AH25" s="60">
        <v>475</v>
      </c>
      <c r="AI25" s="60">
        <v>528</v>
      </c>
      <c r="AJ25" s="60">
        <v>364</v>
      </c>
      <c r="AK25" s="60">
        <v>371</v>
      </c>
      <c r="AL25" s="60">
        <v>389</v>
      </c>
      <c r="AM25" s="60">
        <v>442</v>
      </c>
      <c r="AN25" s="60">
        <v>407</v>
      </c>
      <c r="AO25" s="60">
        <v>189</v>
      </c>
      <c r="AP25" s="60">
        <v>267</v>
      </c>
      <c r="AQ25" s="60">
        <v>233</v>
      </c>
      <c r="AR25" s="60">
        <v>163</v>
      </c>
      <c r="AS25" s="60">
        <v>132</v>
      </c>
      <c r="AT25" s="60">
        <v>187</v>
      </c>
      <c r="AU25" s="60">
        <v>193</v>
      </c>
      <c r="AV25" s="60">
        <v>224</v>
      </c>
      <c r="AW25" s="60">
        <v>224</v>
      </c>
      <c r="AX25" s="60">
        <v>233</v>
      </c>
      <c r="AY25" s="81">
        <v>162</v>
      </c>
      <c r="AZ25" s="81">
        <v>119</v>
      </c>
      <c r="BA25" s="81">
        <v>109</v>
      </c>
      <c r="BB25" s="81">
        <v>133</v>
      </c>
      <c r="BC25" s="81">
        <v>129</v>
      </c>
      <c r="BD25" s="81">
        <v>129</v>
      </c>
      <c r="BE25" s="81">
        <v>189</v>
      </c>
      <c r="BF25" s="81">
        <v>205</v>
      </c>
      <c r="BG25" s="81">
        <v>287</v>
      </c>
      <c r="BH25" s="60">
        <f t="shared" si="0"/>
        <v>536</v>
      </c>
      <c r="BI25" s="60">
        <f t="shared" si="1"/>
        <v>1403</v>
      </c>
      <c r="BJ25" s="60">
        <f t="shared" si="2"/>
        <v>2248</v>
      </c>
      <c r="BK25" s="60">
        <f t="shared" si="3"/>
        <v>2905</v>
      </c>
      <c r="BL25" s="60">
        <f t="shared" si="4"/>
        <v>2297</v>
      </c>
      <c r="BM25" s="60">
        <f t="shared" si="5"/>
        <v>2707</v>
      </c>
      <c r="BN25" s="60">
        <f t="shared" si="6"/>
        <v>2482</v>
      </c>
      <c r="BO25" s="60">
        <f t="shared" si="7"/>
        <v>2095</v>
      </c>
      <c r="BP25" s="60">
        <f t="shared" si="8"/>
        <v>1652</v>
      </c>
      <c r="BQ25" s="60">
        <f t="shared" si="9"/>
        <v>1305</v>
      </c>
      <c r="BR25" s="60">
        <f t="shared" si="10"/>
        <v>715</v>
      </c>
      <c r="BS25" s="60">
        <f t="shared" si="11"/>
        <v>874</v>
      </c>
      <c r="BT25" s="81">
        <f t="shared" si="12"/>
        <v>523</v>
      </c>
      <c r="BU25" s="81">
        <f t="shared" si="13"/>
        <v>652</v>
      </c>
    </row>
    <row r="26" spans="2:73" ht="15" customHeight="1" thickBot="1" x14ac:dyDescent="0.25">
      <c r="B26" s="64" t="s">
        <v>31</v>
      </c>
      <c r="C26" s="60">
        <v>71</v>
      </c>
      <c r="D26" s="60">
        <v>74</v>
      </c>
      <c r="E26" s="60">
        <v>91</v>
      </c>
      <c r="F26" s="60">
        <v>145</v>
      </c>
      <c r="G26" s="60">
        <v>195</v>
      </c>
      <c r="H26" s="60">
        <v>217</v>
      </c>
      <c r="I26" s="60">
        <v>253</v>
      </c>
      <c r="J26" s="60">
        <v>391</v>
      </c>
      <c r="K26" s="60">
        <v>472</v>
      </c>
      <c r="L26" s="60">
        <v>486</v>
      </c>
      <c r="M26" s="60">
        <v>352</v>
      </c>
      <c r="N26" s="60">
        <v>431</v>
      </c>
      <c r="O26" s="60">
        <v>498</v>
      </c>
      <c r="P26" s="60">
        <v>500</v>
      </c>
      <c r="Q26" s="60">
        <v>454</v>
      </c>
      <c r="R26" s="60">
        <v>485</v>
      </c>
      <c r="S26" s="60">
        <v>489</v>
      </c>
      <c r="T26" s="60">
        <v>449</v>
      </c>
      <c r="U26" s="60">
        <v>393</v>
      </c>
      <c r="V26" s="60">
        <v>495</v>
      </c>
      <c r="W26" s="60">
        <v>510</v>
      </c>
      <c r="X26" s="60">
        <v>491</v>
      </c>
      <c r="Y26" s="60">
        <v>427</v>
      </c>
      <c r="Z26" s="60">
        <v>551</v>
      </c>
      <c r="AA26" s="60">
        <v>490</v>
      </c>
      <c r="AB26" s="60">
        <v>515</v>
      </c>
      <c r="AC26" s="60">
        <v>498</v>
      </c>
      <c r="AD26" s="60">
        <v>532</v>
      </c>
      <c r="AE26" s="60">
        <v>410</v>
      </c>
      <c r="AF26" s="60">
        <v>400</v>
      </c>
      <c r="AG26" s="60">
        <v>355</v>
      </c>
      <c r="AH26" s="60">
        <v>483</v>
      </c>
      <c r="AI26" s="60">
        <v>519</v>
      </c>
      <c r="AJ26" s="60">
        <v>445</v>
      </c>
      <c r="AK26" s="60">
        <v>359</v>
      </c>
      <c r="AL26" s="60">
        <v>367</v>
      </c>
      <c r="AM26" s="60">
        <v>347</v>
      </c>
      <c r="AN26" s="60">
        <v>319</v>
      </c>
      <c r="AO26" s="60">
        <v>231</v>
      </c>
      <c r="AP26" s="60">
        <v>314</v>
      </c>
      <c r="AQ26" s="60">
        <v>290</v>
      </c>
      <c r="AR26" s="60">
        <v>223</v>
      </c>
      <c r="AS26" s="60">
        <v>206</v>
      </c>
      <c r="AT26" s="60">
        <v>182</v>
      </c>
      <c r="AU26" s="60">
        <v>116</v>
      </c>
      <c r="AV26" s="60">
        <v>138</v>
      </c>
      <c r="AW26" s="60">
        <v>122</v>
      </c>
      <c r="AX26" s="60">
        <v>127</v>
      </c>
      <c r="AY26" s="81">
        <v>109</v>
      </c>
      <c r="AZ26" s="81">
        <v>92</v>
      </c>
      <c r="BA26" s="81">
        <v>65</v>
      </c>
      <c r="BB26" s="81">
        <v>77</v>
      </c>
      <c r="BC26" s="81">
        <v>51</v>
      </c>
      <c r="BD26" s="81">
        <v>46</v>
      </c>
      <c r="BE26" s="81">
        <v>136</v>
      </c>
      <c r="BF26" s="81">
        <v>110</v>
      </c>
      <c r="BG26" s="81">
        <v>144</v>
      </c>
      <c r="BH26" s="60">
        <f t="shared" si="0"/>
        <v>381</v>
      </c>
      <c r="BI26" s="60">
        <f t="shared" si="1"/>
        <v>1056</v>
      </c>
      <c r="BJ26" s="60">
        <f t="shared" si="2"/>
        <v>1741</v>
      </c>
      <c r="BK26" s="60">
        <f t="shared" si="3"/>
        <v>1937</v>
      </c>
      <c r="BL26" s="60">
        <f t="shared" si="4"/>
        <v>1826</v>
      </c>
      <c r="BM26" s="60">
        <f t="shared" si="5"/>
        <v>1979</v>
      </c>
      <c r="BN26" s="60">
        <f t="shared" si="6"/>
        <v>2035</v>
      </c>
      <c r="BO26" s="60">
        <f t="shared" si="7"/>
        <v>1648</v>
      </c>
      <c r="BP26" s="60">
        <f t="shared" si="8"/>
        <v>1690</v>
      </c>
      <c r="BQ26" s="60">
        <f t="shared" si="9"/>
        <v>1211</v>
      </c>
      <c r="BR26" s="60">
        <f t="shared" si="10"/>
        <v>901</v>
      </c>
      <c r="BS26" s="60">
        <f t="shared" si="11"/>
        <v>503</v>
      </c>
      <c r="BT26" s="81">
        <f t="shared" si="12"/>
        <v>343</v>
      </c>
      <c r="BU26" s="81">
        <f t="shared" si="13"/>
        <v>343</v>
      </c>
    </row>
    <row r="27" spans="2:73" ht="15" customHeight="1" thickBot="1" x14ac:dyDescent="0.25">
      <c r="B27" s="64" t="s">
        <v>54</v>
      </c>
      <c r="C27" s="60">
        <v>45</v>
      </c>
      <c r="D27" s="60">
        <v>40</v>
      </c>
      <c r="E27" s="60">
        <v>38</v>
      </c>
      <c r="F27" s="60">
        <v>62</v>
      </c>
      <c r="G27" s="60">
        <v>69</v>
      </c>
      <c r="H27" s="60">
        <v>70</v>
      </c>
      <c r="I27" s="60">
        <v>124</v>
      </c>
      <c r="J27" s="60">
        <v>155</v>
      </c>
      <c r="K27" s="60">
        <v>214</v>
      </c>
      <c r="L27" s="60">
        <v>130</v>
      </c>
      <c r="M27" s="60">
        <v>149</v>
      </c>
      <c r="N27" s="60">
        <v>195</v>
      </c>
      <c r="O27" s="60">
        <v>177</v>
      </c>
      <c r="P27" s="60">
        <v>149</v>
      </c>
      <c r="Q27" s="60">
        <v>149</v>
      </c>
      <c r="R27" s="60">
        <v>159</v>
      </c>
      <c r="S27" s="60">
        <v>142</v>
      </c>
      <c r="T27" s="60">
        <v>124</v>
      </c>
      <c r="U27" s="60">
        <v>82</v>
      </c>
      <c r="V27" s="60">
        <v>157</v>
      </c>
      <c r="W27" s="60">
        <v>183</v>
      </c>
      <c r="X27" s="60">
        <v>155</v>
      </c>
      <c r="Y27" s="60">
        <v>121</v>
      </c>
      <c r="Z27" s="60">
        <v>178</v>
      </c>
      <c r="AA27" s="60">
        <v>146</v>
      </c>
      <c r="AB27" s="60">
        <v>158</v>
      </c>
      <c r="AC27" s="60">
        <v>126</v>
      </c>
      <c r="AD27" s="60">
        <v>187</v>
      </c>
      <c r="AE27" s="60">
        <v>213</v>
      </c>
      <c r="AF27" s="60">
        <v>151</v>
      </c>
      <c r="AG27" s="60">
        <v>114</v>
      </c>
      <c r="AH27" s="60">
        <v>112</v>
      </c>
      <c r="AI27" s="60">
        <v>116</v>
      </c>
      <c r="AJ27" s="60">
        <v>128</v>
      </c>
      <c r="AK27" s="60">
        <v>104</v>
      </c>
      <c r="AL27" s="60">
        <v>86</v>
      </c>
      <c r="AM27" s="60">
        <v>151</v>
      </c>
      <c r="AN27" s="60">
        <v>78</v>
      </c>
      <c r="AO27" s="60">
        <v>66</v>
      </c>
      <c r="AP27" s="60">
        <v>74</v>
      </c>
      <c r="AQ27" s="60">
        <v>71</v>
      </c>
      <c r="AR27" s="60">
        <v>48</v>
      </c>
      <c r="AS27" s="60">
        <v>33</v>
      </c>
      <c r="AT27" s="60">
        <v>33</v>
      </c>
      <c r="AU27" s="60">
        <v>40</v>
      </c>
      <c r="AV27" s="60">
        <v>37</v>
      </c>
      <c r="AW27" s="60">
        <v>22</v>
      </c>
      <c r="AX27" s="60">
        <v>52</v>
      </c>
      <c r="AY27" s="81">
        <v>26</v>
      </c>
      <c r="AZ27" s="81">
        <v>18</v>
      </c>
      <c r="BA27" s="81">
        <v>16</v>
      </c>
      <c r="BB27" s="81">
        <v>34</v>
      </c>
      <c r="BC27" s="81">
        <v>33</v>
      </c>
      <c r="BD27" s="81">
        <v>17</v>
      </c>
      <c r="BE27" s="81">
        <v>32</v>
      </c>
      <c r="BF27" s="81">
        <v>40</v>
      </c>
      <c r="BG27" s="81">
        <v>33</v>
      </c>
      <c r="BH27" s="60">
        <f t="shared" si="0"/>
        <v>185</v>
      </c>
      <c r="BI27" s="60">
        <f t="shared" si="1"/>
        <v>418</v>
      </c>
      <c r="BJ27" s="60">
        <f t="shared" si="2"/>
        <v>688</v>
      </c>
      <c r="BK27" s="60">
        <f t="shared" si="3"/>
        <v>634</v>
      </c>
      <c r="BL27" s="60">
        <f t="shared" si="4"/>
        <v>505</v>
      </c>
      <c r="BM27" s="60">
        <f t="shared" si="5"/>
        <v>637</v>
      </c>
      <c r="BN27" s="60">
        <f t="shared" si="6"/>
        <v>617</v>
      </c>
      <c r="BO27" s="60">
        <f t="shared" si="7"/>
        <v>590</v>
      </c>
      <c r="BP27" s="60">
        <f t="shared" si="8"/>
        <v>434</v>
      </c>
      <c r="BQ27" s="60">
        <f t="shared" si="9"/>
        <v>369</v>
      </c>
      <c r="BR27" s="60">
        <f t="shared" si="10"/>
        <v>185</v>
      </c>
      <c r="BS27" s="60">
        <f t="shared" si="11"/>
        <v>151</v>
      </c>
      <c r="BT27" s="81">
        <f t="shared" si="12"/>
        <v>94</v>
      </c>
      <c r="BU27" s="81">
        <f t="shared" si="13"/>
        <v>122</v>
      </c>
    </row>
    <row r="28" spans="2:73" ht="15" customHeight="1" thickBot="1" x14ac:dyDescent="0.25">
      <c r="B28" s="64" t="s">
        <v>32</v>
      </c>
      <c r="C28" s="60">
        <v>79</v>
      </c>
      <c r="D28" s="60">
        <v>65</v>
      </c>
      <c r="E28" s="60">
        <v>61</v>
      </c>
      <c r="F28" s="60">
        <v>78</v>
      </c>
      <c r="G28" s="60">
        <v>137</v>
      </c>
      <c r="H28" s="60">
        <v>139</v>
      </c>
      <c r="I28" s="60">
        <v>169</v>
      </c>
      <c r="J28" s="60">
        <v>227</v>
      </c>
      <c r="K28" s="60">
        <v>279</v>
      </c>
      <c r="L28" s="60">
        <v>240</v>
      </c>
      <c r="M28" s="60">
        <v>180</v>
      </c>
      <c r="N28" s="60">
        <v>251</v>
      </c>
      <c r="O28" s="60">
        <v>270</v>
      </c>
      <c r="P28" s="60">
        <v>298</v>
      </c>
      <c r="Q28" s="60">
        <v>240</v>
      </c>
      <c r="R28" s="60">
        <v>281</v>
      </c>
      <c r="S28" s="60">
        <v>324</v>
      </c>
      <c r="T28" s="60">
        <v>294</v>
      </c>
      <c r="U28" s="60">
        <v>206</v>
      </c>
      <c r="V28" s="60">
        <v>237</v>
      </c>
      <c r="W28" s="60">
        <v>281</v>
      </c>
      <c r="X28" s="60">
        <v>303</v>
      </c>
      <c r="Y28" s="60">
        <v>262</v>
      </c>
      <c r="Z28" s="60">
        <v>343</v>
      </c>
      <c r="AA28" s="60">
        <v>396</v>
      </c>
      <c r="AB28" s="60">
        <v>315</v>
      </c>
      <c r="AC28" s="60">
        <v>260</v>
      </c>
      <c r="AD28" s="60">
        <v>387</v>
      </c>
      <c r="AE28" s="60">
        <v>380</v>
      </c>
      <c r="AF28" s="60">
        <v>352</v>
      </c>
      <c r="AG28" s="60">
        <v>289</v>
      </c>
      <c r="AH28" s="60">
        <v>293</v>
      </c>
      <c r="AI28" s="60">
        <v>400</v>
      </c>
      <c r="AJ28" s="60">
        <v>302</v>
      </c>
      <c r="AK28" s="60">
        <v>256</v>
      </c>
      <c r="AL28" s="60">
        <v>348</v>
      </c>
      <c r="AM28" s="60">
        <v>275</v>
      </c>
      <c r="AN28" s="60">
        <v>281</v>
      </c>
      <c r="AO28" s="60">
        <v>143</v>
      </c>
      <c r="AP28" s="60">
        <v>184</v>
      </c>
      <c r="AQ28" s="60">
        <v>179</v>
      </c>
      <c r="AR28" s="60">
        <v>112</v>
      </c>
      <c r="AS28" s="60">
        <v>87</v>
      </c>
      <c r="AT28" s="60">
        <v>114</v>
      </c>
      <c r="AU28" s="60">
        <v>104</v>
      </c>
      <c r="AV28" s="60">
        <v>142</v>
      </c>
      <c r="AW28" s="60">
        <v>90</v>
      </c>
      <c r="AX28" s="60">
        <v>110</v>
      </c>
      <c r="AY28" s="81">
        <v>86</v>
      </c>
      <c r="AZ28" s="81">
        <v>55</v>
      </c>
      <c r="BA28" s="81">
        <v>43</v>
      </c>
      <c r="BB28" s="81">
        <v>71</v>
      </c>
      <c r="BC28" s="81">
        <v>55</v>
      </c>
      <c r="BD28" s="81">
        <v>32</v>
      </c>
      <c r="BE28" s="81">
        <v>51</v>
      </c>
      <c r="BF28" s="81">
        <v>78</v>
      </c>
      <c r="BG28" s="81">
        <v>83</v>
      </c>
      <c r="BH28" s="60">
        <f t="shared" si="0"/>
        <v>283</v>
      </c>
      <c r="BI28" s="60">
        <f t="shared" si="1"/>
        <v>672</v>
      </c>
      <c r="BJ28" s="60">
        <f t="shared" si="2"/>
        <v>950</v>
      </c>
      <c r="BK28" s="60">
        <f t="shared" si="3"/>
        <v>1089</v>
      </c>
      <c r="BL28" s="60">
        <f t="shared" si="4"/>
        <v>1061</v>
      </c>
      <c r="BM28" s="60">
        <f t="shared" si="5"/>
        <v>1189</v>
      </c>
      <c r="BN28" s="60">
        <f t="shared" si="6"/>
        <v>1358</v>
      </c>
      <c r="BO28" s="60">
        <f t="shared" si="7"/>
        <v>1314</v>
      </c>
      <c r="BP28" s="60">
        <f t="shared" si="8"/>
        <v>1306</v>
      </c>
      <c r="BQ28" s="60">
        <f t="shared" si="9"/>
        <v>883</v>
      </c>
      <c r="BR28" s="60">
        <f t="shared" si="10"/>
        <v>492</v>
      </c>
      <c r="BS28" s="60">
        <f t="shared" si="11"/>
        <v>446</v>
      </c>
      <c r="BT28" s="81">
        <f t="shared" si="12"/>
        <v>255</v>
      </c>
      <c r="BU28" s="81">
        <f t="shared" si="13"/>
        <v>216</v>
      </c>
    </row>
    <row r="29" spans="2:73" ht="15" customHeight="1" thickBot="1" x14ac:dyDescent="0.25">
      <c r="B29" s="64" t="s">
        <v>33</v>
      </c>
      <c r="C29" s="60">
        <v>21</v>
      </c>
      <c r="D29" s="60">
        <v>16</v>
      </c>
      <c r="E29" s="60">
        <v>17</v>
      </c>
      <c r="F29" s="60">
        <v>20</v>
      </c>
      <c r="G29" s="60">
        <v>36</v>
      </c>
      <c r="H29" s="60">
        <v>46</v>
      </c>
      <c r="I29" s="60">
        <v>39</v>
      </c>
      <c r="J29" s="60">
        <v>81</v>
      </c>
      <c r="K29" s="60">
        <v>96</v>
      </c>
      <c r="L29" s="60">
        <v>105</v>
      </c>
      <c r="M29" s="60">
        <v>95</v>
      </c>
      <c r="N29" s="60">
        <v>136</v>
      </c>
      <c r="O29" s="60">
        <v>93</v>
      </c>
      <c r="P29" s="60">
        <v>103</v>
      </c>
      <c r="Q29" s="60">
        <v>90</v>
      </c>
      <c r="R29" s="60">
        <v>118</v>
      </c>
      <c r="S29" s="60">
        <v>102</v>
      </c>
      <c r="T29" s="60">
        <v>99</v>
      </c>
      <c r="U29" s="60">
        <v>83</v>
      </c>
      <c r="V29" s="60">
        <v>109</v>
      </c>
      <c r="W29" s="60">
        <v>93</v>
      </c>
      <c r="X29" s="60">
        <v>91</v>
      </c>
      <c r="Y29" s="60">
        <v>94</v>
      </c>
      <c r="Z29" s="60">
        <v>107</v>
      </c>
      <c r="AA29" s="60">
        <v>80</v>
      </c>
      <c r="AB29" s="60">
        <v>77</v>
      </c>
      <c r="AC29" s="60">
        <v>50</v>
      </c>
      <c r="AD29" s="60">
        <v>86</v>
      </c>
      <c r="AE29" s="60">
        <v>80</v>
      </c>
      <c r="AF29" s="60">
        <v>47</v>
      </c>
      <c r="AG29" s="60">
        <v>59</v>
      </c>
      <c r="AH29" s="60">
        <v>94</v>
      </c>
      <c r="AI29" s="60">
        <v>76</v>
      </c>
      <c r="AJ29" s="60">
        <v>81</v>
      </c>
      <c r="AK29" s="60">
        <v>72</v>
      </c>
      <c r="AL29" s="60">
        <v>71</v>
      </c>
      <c r="AM29" s="60">
        <v>61</v>
      </c>
      <c r="AN29" s="60">
        <v>73</v>
      </c>
      <c r="AO29" s="60">
        <v>44</v>
      </c>
      <c r="AP29" s="60">
        <v>50</v>
      </c>
      <c r="AQ29" s="60">
        <v>57</v>
      </c>
      <c r="AR29" s="60">
        <v>32</v>
      </c>
      <c r="AS29" s="60">
        <v>27</v>
      </c>
      <c r="AT29" s="60">
        <v>23</v>
      </c>
      <c r="AU29" s="60">
        <v>29</v>
      </c>
      <c r="AV29" s="60">
        <v>37</v>
      </c>
      <c r="AW29" s="60">
        <v>33</v>
      </c>
      <c r="AX29" s="60">
        <v>33</v>
      </c>
      <c r="AY29" s="81">
        <v>23</v>
      </c>
      <c r="AZ29" s="81">
        <v>31</v>
      </c>
      <c r="BA29" s="81">
        <v>22</v>
      </c>
      <c r="BB29" s="81">
        <v>25</v>
      </c>
      <c r="BC29" s="81">
        <v>19</v>
      </c>
      <c r="BD29" s="81">
        <v>17</v>
      </c>
      <c r="BE29" s="81">
        <v>27</v>
      </c>
      <c r="BF29" s="81">
        <v>25</v>
      </c>
      <c r="BG29" s="81">
        <v>38</v>
      </c>
      <c r="BH29" s="60">
        <f t="shared" si="0"/>
        <v>74</v>
      </c>
      <c r="BI29" s="60">
        <f t="shared" si="1"/>
        <v>202</v>
      </c>
      <c r="BJ29" s="60">
        <f t="shared" si="2"/>
        <v>432</v>
      </c>
      <c r="BK29" s="60">
        <f t="shared" si="3"/>
        <v>404</v>
      </c>
      <c r="BL29" s="60">
        <f t="shared" si="4"/>
        <v>393</v>
      </c>
      <c r="BM29" s="60">
        <f t="shared" si="5"/>
        <v>385</v>
      </c>
      <c r="BN29" s="60">
        <f t="shared" si="6"/>
        <v>293</v>
      </c>
      <c r="BO29" s="60">
        <f t="shared" si="7"/>
        <v>280</v>
      </c>
      <c r="BP29" s="60">
        <f t="shared" si="8"/>
        <v>300</v>
      </c>
      <c r="BQ29" s="60">
        <f t="shared" si="9"/>
        <v>228</v>
      </c>
      <c r="BR29" s="60">
        <f t="shared" si="10"/>
        <v>139</v>
      </c>
      <c r="BS29" s="60">
        <f t="shared" si="11"/>
        <v>132</v>
      </c>
      <c r="BT29" s="81">
        <f t="shared" si="12"/>
        <v>101</v>
      </c>
      <c r="BU29" s="81">
        <f t="shared" si="13"/>
        <v>88</v>
      </c>
    </row>
    <row r="30" spans="2:73" ht="15" customHeight="1" thickBot="1" x14ac:dyDescent="0.25">
      <c r="B30" s="64" t="s">
        <v>34</v>
      </c>
      <c r="C30" s="60">
        <v>162</v>
      </c>
      <c r="D30" s="60">
        <v>186</v>
      </c>
      <c r="E30" s="60">
        <v>171</v>
      </c>
      <c r="F30" s="60">
        <v>204</v>
      </c>
      <c r="G30" s="60">
        <v>272</v>
      </c>
      <c r="H30" s="60">
        <v>408</v>
      </c>
      <c r="I30" s="60">
        <v>484</v>
      </c>
      <c r="J30" s="60">
        <v>590</v>
      </c>
      <c r="K30" s="60">
        <v>770</v>
      </c>
      <c r="L30" s="60">
        <v>756</v>
      </c>
      <c r="M30" s="60">
        <v>489</v>
      </c>
      <c r="N30" s="60">
        <v>662</v>
      </c>
      <c r="O30" s="60">
        <v>624</v>
      </c>
      <c r="P30" s="60">
        <v>654</v>
      </c>
      <c r="Q30" s="60">
        <v>459</v>
      </c>
      <c r="R30" s="60">
        <v>568</v>
      </c>
      <c r="S30" s="60">
        <v>522</v>
      </c>
      <c r="T30" s="60">
        <v>592</v>
      </c>
      <c r="U30" s="60">
        <v>396</v>
      </c>
      <c r="V30" s="60">
        <v>623</v>
      </c>
      <c r="W30" s="60">
        <v>682</v>
      </c>
      <c r="X30" s="60">
        <v>624</v>
      </c>
      <c r="Y30" s="60">
        <v>633</v>
      </c>
      <c r="Z30" s="60">
        <v>754</v>
      </c>
      <c r="AA30" s="60">
        <v>566</v>
      </c>
      <c r="AB30" s="60">
        <v>508</v>
      </c>
      <c r="AC30" s="60">
        <v>341</v>
      </c>
      <c r="AD30" s="60">
        <v>493</v>
      </c>
      <c r="AE30" s="60">
        <v>623</v>
      </c>
      <c r="AF30" s="60">
        <v>472</v>
      </c>
      <c r="AG30" s="60">
        <v>495</v>
      </c>
      <c r="AH30" s="60">
        <v>387</v>
      </c>
      <c r="AI30" s="60">
        <v>612</v>
      </c>
      <c r="AJ30" s="60">
        <v>480</v>
      </c>
      <c r="AK30" s="60">
        <v>413</v>
      </c>
      <c r="AL30" s="60">
        <v>346</v>
      </c>
      <c r="AM30" s="60">
        <v>322</v>
      </c>
      <c r="AN30" s="60">
        <v>421</v>
      </c>
      <c r="AO30" s="60">
        <v>239</v>
      </c>
      <c r="AP30" s="60">
        <v>277</v>
      </c>
      <c r="AQ30" s="60">
        <v>251</v>
      </c>
      <c r="AR30" s="60">
        <v>228</v>
      </c>
      <c r="AS30" s="60">
        <v>158</v>
      </c>
      <c r="AT30" s="60">
        <v>147</v>
      </c>
      <c r="AU30" s="60">
        <v>107</v>
      </c>
      <c r="AV30" s="60">
        <v>125</v>
      </c>
      <c r="AW30" s="60">
        <v>109</v>
      </c>
      <c r="AX30" s="60">
        <v>117</v>
      </c>
      <c r="AY30" s="81">
        <v>120</v>
      </c>
      <c r="AZ30" s="81">
        <v>81</v>
      </c>
      <c r="BA30" s="81">
        <v>99</v>
      </c>
      <c r="BB30" s="81">
        <v>91</v>
      </c>
      <c r="BC30" s="81">
        <v>69</v>
      </c>
      <c r="BD30" s="81">
        <v>64</v>
      </c>
      <c r="BE30" s="81">
        <v>94</v>
      </c>
      <c r="BF30" s="81">
        <v>103</v>
      </c>
      <c r="BG30" s="81">
        <v>107</v>
      </c>
      <c r="BH30" s="60">
        <f t="shared" si="0"/>
        <v>723</v>
      </c>
      <c r="BI30" s="60">
        <f t="shared" si="1"/>
        <v>1754</v>
      </c>
      <c r="BJ30" s="60">
        <f t="shared" si="2"/>
        <v>2677</v>
      </c>
      <c r="BK30" s="60">
        <f t="shared" si="3"/>
        <v>2305</v>
      </c>
      <c r="BL30" s="60">
        <f t="shared" si="4"/>
        <v>2133</v>
      </c>
      <c r="BM30" s="60">
        <f t="shared" si="5"/>
        <v>2693</v>
      </c>
      <c r="BN30" s="60">
        <f t="shared" si="6"/>
        <v>1908</v>
      </c>
      <c r="BO30" s="60">
        <f t="shared" si="7"/>
        <v>1977</v>
      </c>
      <c r="BP30" s="60">
        <f t="shared" si="8"/>
        <v>1851</v>
      </c>
      <c r="BQ30" s="60">
        <f t="shared" si="9"/>
        <v>1259</v>
      </c>
      <c r="BR30" s="60">
        <f t="shared" si="10"/>
        <v>784</v>
      </c>
      <c r="BS30" s="60">
        <f t="shared" si="11"/>
        <v>458</v>
      </c>
      <c r="BT30" s="81">
        <f t="shared" si="12"/>
        <v>391</v>
      </c>
      <c r="BU30" s="81">
        <f t="shared" si="13"/>
        <v>330</v>
      </c>
    </row>
    <row r="31" spans="2:73" ht="15" customHeight="1" thickBot="1" x14ac:dyDescent="0.25">
      <c r="B31" s="64" t="s">
        <v>35</v>
      </c>
      <c r="C31" s="60">
        <v>47</v>
      </c>
      <c r="D31" s="60">
        <v>50</v>
      </c>
      <c r="E31" s="60">
        <v>50</v>
      </c>
      <c r="F31" s="60">
        <v>84</v>
      </c>
      <c r="G31" s="60">
        <v>95</v>
      </c>
      <c r="H31" s="60">
        <v>115</v>
      </c>
      <c r="I31" s="60">
        <v>121</v>
      </c>
      <c r="J31" s="60">
        <v>187</v>
      </c>
      <c r="K31" s="60">
        <v>244</v>
      </c>
      <c r="L31" s="60">
        <v>212</v>
      </c>
      <c r="M31" s="60">
        <v>192</v>
      </c>
      <c r="N31" s="60">
        <v>272</v>
      </c>
      <c r="O31" s="60">
        <v>223</v>
      </c>
      <c r="P31" s="60">
        <v>235</v>
      </c>
      <c r="Q31" s="60">
        <v>257</v>
      </c>
      <c r="R31" s="60">
        <v>256</v>
      </c>
      <c r="S31" s="60">
        <v>267</v>
      </c>
      <c r="T31" s="60">
        <v>224</v>
      </c>
      <c r="U31" s="60">
        <v>185</v>
      </c>
      <c r="V31" s="60">
        <v>202</v>
      </c>
      <c r="W31" s="60">
        <v>235</v>
      </c>
      <c r="X31" s="60">
        <v>220</v>
      </c>
      <c r="Y31" s="60">
        <v>238</v>
      </c>
      <c r="Z31" s="60">
        <v>287</v>
      </c>
      <c r="AA31" s="60">
        <v>237</v>
      </c>
      <c r="AB31" s="60">
        <v>236</v>
      </c>
      <c r="AC31" s="60">
        <v>208</v>
      </c>
      <c r="AD31" s="60">
        <v>240</v>
      </c>
      <c r="AE31" s="60">
        <v>178</v>
      </c>
      <c r="AF31" s="60">
        <v>216</v>
      </c>
      <c r="AG31" s="60">
        <v>147</v>
      </c>
      <c r="AH31" s="60">
        <v>221</v>
      </c>
      <c r="AI31" s="60">
        <v>213</v>
      </c>
      <c r="AJ31" s="60">
        <v>173</v>
      </c>
      <c r="AK31" s="60">
        <v>162</v>
      </c>
      <c r="AL31" s="60">
        <v>298</v>
      </c>
      <c r="AM31" s="60">
        <v>184</v>
      </c>
      <c r="AN31" s="60">
        <v>196</v>
      </c>
      <c r="AO31" s="60">
        <v>125</v>
      </c>
      <c r="AP31" s="60">
        <v>144</v>
      </c>
      <c r="AQ31" s="60">
        <v>178</v>
      </c>
      <c r="AR31" s="60">
        <v>132</v>
      </c>
      <c r="AS31" s="60">
        <v>87</v>
      </c>
      <c r="AT31" s="60">
        <v>52</v>
      </c>
      <c r="AU31" s="60">
        <v>73</v>
      </c>
      <c r="AV31" s="60">
        <v>77</v>
      </c>
      <c r="AW31" s="60">
        <v>40</v>
      </c>
      <c r="AX31" s="60">
        <v>72</v>
      </c>
      <c r="AY31" s="81">
        <v>62</v>
      </c>
      <c r="AZ31" s="81">
        <v>47</v>
      </c>
      <c r="BA31" s="81">
        <v>31</v>
      </c>
      <c r="BB31" s="81">
        <v>73</v>
      </c>
      <c r="BC31" s="81">
        <v>49</v>
      </c>
      <c r="BD31" s="81">
        <v>41</v>
      </c>
      <c r="BE31" s="81">
        <v>55</v>
      </c>
      <c r="BF31" s="81">
        <v>86</v>
      </c>
      <c r="BG31" s="81">
        <v>94</v>
      </c>
      <c r="BH31" s="60">
        <f t="shared" si="0"/>
        <v>231</v>
      </c>
      <c r="BI31" s="60">
        <f t="shared" si="1"/>
        <v>518</v>
      </c>
      <c r="BJ31" s="60">
        <f t="shared" si="2"/>
        <v>920</v>
      </c>
      <c r="BK31" s="60">
        <f t="shared" si="3"/>
        <v>971</v>
      </c>
      <c r="BL31" s="60">
        <f t="shared" si="4"/>
        <v>878</v>
      </c>
      <c r="BM31" s="60">
        <f t="shared" si="5"/>
        <v>980</v>
      </c>
      <c r="BN31" s="60">
        <f t="shared" si="6"/>
        <v>921</v>
      </c>
      <c r="BO31" s="60">
        <f t="shared" si="7"/>
        <v>762</v>
      </c>
      <c r="BP31" s="60">
        <f t="shared" si="8"/>
        <v>846</v>
      </c>
      <c r="BQ31" s="60">
        <f t="shared" si="9"/>
        <v>649</v>
      </c>
      <c r="BR31" s="60">
        <f t="shared" si="10"/>
        <v>449</v>
      </c>
      <c r="BS31" s="60">
        <f t="shared" si="11"/>
        <v>262</v>
      </c>
      <c r="BT31" s="81">
        <f t="shared" si="12"/>
        <v>213</v>
      </c>
      <c r="BU31" s="81">
        <f t="shared" si="13"/>
        <v>231</v>
      </c>
    </row>
    <row r="32" spans="2:73" ht="15" customHeight="1" thickBot="1" x14ac:dyDescent="0.25">
      <c r="B32" s="64" t="s">
        <v>9</v>
      </c>
      <c r="C32" s="60">
        <v>42</v>
      </c>
      <c r="D32" s="60">
        <v>33</v>
      </c>
      <c r="E32" s="60">
        <v>27</v>
      </c>
      <c r="F32" s="60">
        <v>52</v>
      </c>
      <c r="G32" s="60">
        <v>52</v>
      </c>
      <c r="H32" s="60">
        <v>77</v>
      </c>
      <c r="I32" s="60">
        <v>106</v>
      </c>
      <c r="J32" s="60">
        <v>156</v>
      </c>
      <c r="K32" s="60">
        <v>191</v>
      </c>
      <c r="L32" s="60">
        <v>184</v>
      </c>
      <c r="M32" s="60">
        <v>130</v>
      </c>
      <c r="N32" s="60">
        <v>182</v>
      </c>
      <c r="O32" s="60">
        <v>231</v>
      </c>
      <c r="P32" s="60">
        <v>146</v>
      </c>
      <c r="Q32" s="60">
        <v>109</v>
      </c>
      <c r="R32" s="60">
        <v>129</v>
      </c>
      <c r="S32" s="60">
        <v>157</v>
      </c>
      <c r="T32" s="60">
        <v>129</v>
      </c>
      <c r="U32" s="60">
        <v>68</v>
      </c>
      <c r="V32" s="60">
        <v>134</v>
      </c>
      <c r="W32" s="60">
        <v>147</v>
      </c>
      <c r="X32" s="60">
        <v>126</v>
      </c>
      <c r="Y32" s="60">
        <v>148</v>
      </c>
      <c r="Z32" s="60">
        <v>145</v>
      </c>
      <c r="AA32" s="60">
        <v>146</v>
      </c>
      <c r="AB32" s="60">
        <v>126</v>
      </c>
      <c r="AC32" s="60">
        <v>65</v>
      </c>
      <c r="AD32" s="60">
        <v>134</v>
      </c>
      <c r="AE32" s="60">
        <v>118</v>
      </c>
      <c r="AF32" s="60">
        <v>125</v>
      </c>
      <c r="AG32" s="60">
        <v>59</v>
      </c>
      <c r="AH32" s="60">
        <v>93</v>
      </c>
      <c r="AI32" s="60">
        <v>101</v>
      </c>
      <c r="AJ32" s="60">
        <v>94</v>
      </c>
      <c r="AK32" s="60">
        <v>94</v>
      </c>
      <c r="AL32" s="60">
        <v>101</v>
      </c>
      <c r="AM32" s="60">
        <v>67</v>
      </c>
      <c r="AN32" s="60">
        <v>187</v>
      </c>
      <c r="AO32" s="60">
        <v>86</v>
      </c>
      <c r="AP32" s="60">
        <v>85</v>
      </c>
      <c r="AQ32" s="60">
        <v>58</v>
      </c>
      <c r="AR32" s="60">
        <v>35</v>
      </c>
      <c r="AS32" s="60">
        <v>39</v>
      </c>
      <c r="AT32" s="60">
        <v>59</v>
      </c>
      <c r="AU32" s="60">
        <v>62</v>
      </c>
      <c r="AV32" s="60">
        <v>49</v>
      </c>
      <c r="AW32" s="60">
        <v>56</v>
      </c>
      <c r="AX32" s="60">
        <v>37</v>
      </c>
      <c r="AY32" s="81">
        <v>34</v>
      </c>
      <c r="AZ32" s="81">
        <v>19</v>
      </c>
      <c r="BA32" s="81">
        <v>19</v>
      </c>
      <c r="BB32" s="81">
        <v>42</v>
      </c>
      <c r="BC32" s="81">
        <v>37</v>
      </c>
      <c r="BD32" s="81">
        <v>18</v>
      </c>
      <c r="BE32" s="81">
        <v>30</v>
      </c>
      <c r="BF32" s="81">
        <v>45</v>
      </c>
      <c r="BG32" s="81">
        <v>52</v>
      </c>
      <c r="BH32" s="60">
        <f t="shared" si="0"/>
        <v>154</v>
      </c>
      <c r="BI32" s="60">
        <f t="shared" si="1"/>
        <v>391</v>
      </c>
      <c r="BJ32" s="60">
        <f t="shared" si="2"/>
        <v>687</v>
      </c>
      <c r="BK32" s="60">
        <f t="shared" si="3"/>
        <v>615</v>
      </c>
      <c r="BL32" s="60">
        <f t="shared" si="4"/>
        <v>488</v>
      </c>
      <c r="BM32" s="60">
        <f t="shared" si="5"/>
        <v>566</v>
      </c>
      <c r="BN32" s="60">
        <f t="shared" si="6"/>
        <v>471</v>
      </c>
      <c r="BO32" s="60">
        <f t="shared" si="7"/>
        <v>395</v>
      </c>
      <c r="BP32" s="60">
        <f t="shared" si="8"/>
        <v>390</v>
      </c>
      <c r="BQ32" s="60">
        <f t="shared" si="9"/>
        <v>425</v>
      </c>
      <c r="BR32" s="60">
        <f t="shared" si="10"/>
        <v>191</v>
      </c>
      <c r="BS32" s="60">
        <f t="shared" si="11"/>
        <v>204</v>
      </c>
      <c r="BT32" s="81">
        <f t="shared" si="12"/>
        <v>114</v>
      </c>
      <c r="BU32" s="81">
        <f t="shared" si="13"/>
        <v>130</v>
      </c>
    </row>
    <row r="33" spans="2:73" ht="15" customHeight="1" thickBot="1" x14ac:dyDescent="0.25">
      <c r="B33" s="64" t="s">
        <v>36</v>
      </c>
      <c r="C33" s="60">
        <v>137</v>
      </c>
      <c r="D33" s="60">
        <v>157</v>
      </c>
      <c r="E33" s="60">
        <v>189</v>
      </c>
      <c r="F33" s="60">
        <v>247</v>
      </c>
      <c r="G33" s="60">
        <v>325</v>
      </c>
      <c r="H33" s="60">
        <v>343</v>
      </c>
      <c r="I33" s="60">
        <v>360</v>
      </c>
      <c r="J33" s="60">
        <v>625</v>
      </c>
      <c r="K33" s="60">
        <v>789</v>
      </c>
      <c r="L33" s="60">
        <v>806</v>
      </c>
      <c r="M33" s="60">
        <v>675</v>
      </c>
      <c r="N33" s="60">
        <v>838</v>
      </c>
      <c r="O33" s="60">
        <v>700</v>
      </c>
      <c r="P33" s="60">
        <v>724</v>
      </c>
      <c r="Q33" s="60">
        <v>486</v>
      </c>
      <c r="R33" s="60">
        <v>644</v>
      </c>
      <c r="S33" s="60">
        <v>791</v>
      </c>
      <c r="T33" s="60">
        <v>567</v>
      </c>
      <c r="U33" s="60">
        <v>351</v>
      </c>
      <c r="V33" s="60">
        <v>607</v>
      </c>
      <c r="W33" s="60">
        <v>608</v>
      </c>
      <c r="X33" s="60">
        <v>661</v>
      </c>
      <c r="Y33" s="60">
        <v>497</v>
      </c>
      <c r="Z33" s="60">
        <v>629</v>
      </c>
      <c r="AA33" s="60">
        <v>530</v>
      </c>
      <c r="AB33" s="60">
        <v>483</v>
      </c>
      <c r="AC33" s="60">
        <v>384</v>
      </c>
      <c r="AD33" s="60">
        <v>516</v>
      </c>
      <c r="AE33" s="60">
        <v>622</v>
      </c>
      <c r="AF33" s="60">
        <v>551</v>
      </c>
      <c r="AG33" s="60">
        <v>394</v>
      </c>
      <c r="AH33" s="60">
        <v>398</v>
      </c>
      <c r="AI33" s="60">
        <v>405</v>
      </c>
      <c r="AJ33" s="60">
        <v>408</v>
      </c>
      <c r="AK33" s="60">
        <v>292</v>
      </c>
      <c r="AL33" s="60">
        <v>346</v>
      </c>
      <c r="AM33" s="60">
        <v>270</v>
      </c>
      <c r="AN33" s="60">
        <v>300</v>
      </c>
      <c r="AO33" s="60">
        <v>207</v>
      </c>
      <c r="AP33" s="60">
        <v>299</v>
      </c>
      <c r="AQ33" s="60">
        <v>233</v>
      </c>
      <c r="AR33" s="60">
        <v>183</v>
      </c>
      <c r="AS33" s="60">
        <v>145</v>
      </c>
      <c r="AT33" s="60">
        <v>122</v>
      </c>
      <c r="AU33" s="60">
        <v>134</v>
      </c>
      <c r="AV33" s="60">
        <v>131</v>
      </c>
      <c r="AW33" s="60">
        <v>121</v>
      </c>
      <c r="AX33" s="60">
        <v>120</v>
      </c>
      <c r="AY33" s="81">
        <v>107</v>
      </c>
      <c r="AZ33" s="81">
        <v>83</v>
      </c>
      <c r="BA33" s="81">
        <v>56</v>
      </c>
      <c r="BB33" s="81">
        <v>72</v>
      </c>
      <c r="BC33" s="81">
        <v>70</v>
      </c>
      <c r="BD33" s="81">
        <v>72</v>
      </c>
      <c r="BE33" s="81">
        <v>121</v>
      </c>
      <c r="BF33" s="81">
        <v>152</v>
      </c>
      <c r="BG33" s="81">
        <v>130</v>
      </c>
      <c r="BH33" s="60">
        <f t="shared" si="0"/>
        <v>730</v>
      </c>
      <c r="BI33" s="60">
        <f t="shared" si="1"/>
        <v>1653</v>
      </c>
      <c r="BJ33" s="60">
        <f t="shared" si="2"/>
        <v>3108</v>
      </c>
      <c r="BK33" s="60">
        <f t="shared" si="3"/>
        <v>2554</v>
      </c>
      <c r="BL33" s="60">
        <f t="shared" si="4"/>
        <v>2316</v>
      </c>
      <c r="BM33" s="60">
        <f t="shared" si="5"/>
        <v>2395</v>
      </c>
      <c r="BN33" s="60">
        <f t="shared" si="6"/>
        <v>1913</v>
      </c>
      <c r="BO33" s="60">
        <f t="shared" si="7"/>
        <v>1965</v>
      </c>
      <c r="BP33" s="60">
        <f t="shared" si="8"/>
        <v>1451</v>
      </c>
      <c r="BQ33" s="60">
        <f t="shared" si="9"/>
        <v>1076</v>
      </c>
      <c r="BR33" s="60">
        <f t="shared" si="10"/>
        <v>683</v>
      </c>
      <c r="BS33" s="60">
        <f t="shared" si="11"/>
        <v>506</v>
      </c>
      <c r="BT33" s="81">
        <f t="shared" si="12"/>
        <v>318</v>
      </c>
      <c r="BU33" s="81">
        <f t="shared" si="13"/>
        <v>415</v>
      </c>
    </row>
    <row r="34" spans="2:73" ht="15" customHeight="1" thickBot="1" x14ac:dyDescent="0.25">
      <c r="B34" s="64" t="s">
        <v>37</v>
      </c>
      <c r="C34" s="60">
        <v>55</v>
      </c>
      <c r="D34" s="60">
        <v>48</v>
      </c>
      <c r="E34" s="60">
        <v>32</v>
      </c>
      <c r="F34" s="60">
        <v>49</v>
      </c>
      <c r="G34" s="60">
        <v>41</v>
      </c>
      <c r="H34" s="60">
        <v>105</v>
      </c>
      <c r="I34" s="60">
        <v>77</v>
      </c>
      <c r="J34" s="60">
        <v>111</v>
      </c>
      <c r="K34" s="60">
        <v>153</v>
      </c>
      <c r="L34" s="60">
        <v>140</v>
      </c>
      <c r="M34" s="60">
        <v>122</v>
      </c>
      <c r="N34" s="60">
        <v>136</v>
      </c>
      <c r="O34" s="60">
        <v>139</v>
      </c>
      <c r="P34" s="60">
        <v>154</v>
      </c>
      <c r="Q34" s="60">
        <v>114</v>
      </c>
      <c r="R34" s="60">
        <v>130</v>
      </c>
      <c r="S34" s="60">
        <v>137</v>
      </c>
      <c r="T34" s="60">
        <v>109</v>
      </c>
      <c r="U34" s="60">
        <v>63</v>
      </c>
      <c r="V34" s="60">
        <v>76</v>
      </c>
      <c r="W34" s="60">
        <v>139</v>
      </c>
      <c r="X34" s="60">
        <v>131</v>
      </c>
      <c r="Y34" s="60">
        <v>116</v>
      </c>
      <c r="Z34" s="60">
        <v>160</v>
      </c>
      <c r="AA34" s="60">
        <v>174</v>
      </c>
      <c r="AB34" s="60">
        <v>95</v>
      </c>
      <c r="AC34" s="60">
        <v>97</v>
      </c>
      <c r="AD34" s="60">
        <v>130</v>
      </c>
      <c r="AE34" s="60">
        <v>143</v>
      </c>
      <c r="AF34" s="60">
        <v>124</v>
      </c>
      <c r="AG34" s="60">
        <v>112</v>
      </c>
      <c r="AH34" s="60">
        <v>118</v>
      </c>
      <c r="AI34" s="60">
        <v>128</v>
      </c>
      <c r="AJ34" s="60">
        <v>87</v>
      </c>
      <c r="AK34" s="60">
        <v>98</v>
      </c>
      <c r="AL34" s="60">
        <v>68</v>
      </c>
      <c r="AM34" s="60">
        <v>78</v>
      </c>
      <c r="AN34" s="60">
        <v>56</v>
      </c>
      <c r="AO34" s="60">
        <v>47</v>
      </c>
      <c r="AP34" s="60">
        <v>66</v>
      </c>
      <c r="AQ34" s="60">
        <v>85</v>
      </c>
      <c r="AR34" s="60">
        <v>60</v>
      </c>
      <c r="AS34" s="60">
        <v>41</v>
      </c>
      <c r="AT34" s="60">
        <v>62</v>
      </c>
      <c r="AU34" s="60">
        <v>59</v>
      </c>
      <c r="AV34" s="60">
        <v>48</v>
      </c>
      <c r="AW34" s="60">
        <v>42</v>
      </c>
      <c r="AX34" s="60">
        <v>80</v>
      </c>
      <c r="AY34" s="81">
        <v>34</v>
      </c>
      <c r="AZ34" s="81">
        <v>27</v>
      </c>
      <c r="BA34" s="81">
        <v>27</v>
      </c>
      <c r="BB34" s="81">
        <v>15</v>
      </c>
      <c r="BC34" s="81">
        <v>29</v>
      </c>
      <c r="BD34" s="81">
        <v>15</v>
      </c>
      <c r="BE34" s="81">
        <v>28</v>
      </c>
      <c r="BF34" s="81">
        <v>43</v>
      </c>
      <c r="BG34" s="81">
        <v>48</v>
      </c>
      <c r="BH34" s="60">
        <f t="shared" si="0"/>
        <v>184</v>
      </c>
      <c r="BI34" s="60">
        <f t="shared" si="1"/>
        <v>334</v>
      </c>
      <c r="BJ34" s="60">
        <f t="shared" si="2"/>
        <v>551</v>
      </c>
      <c r="BK34" s="60">
        <f t="shared" si="3"/>
        <v>537</v>
      </c>
      <c r="BL34" s="60">
        <f t="shared" si="4"/>
        <v>385</v>
      </c>
      <c r="BM34" s="60">
        <f t="shared" si="5"/>
        <v>546</v>
      </c>
      <c r="BN34" s="60">
        <f t="shared" si="6"/>
        <v>496</v>
      </c>
      <c r="BO34" s="60">
        <f t="shared" si="7"/>
        <v>497</v>
      </c>
      <c r="BP34" s="60">
        <f t="shared" si="8"/>
        <v>381</v>
      </c>
      <c r="BQ34" s="60">
        <f t="shared" si="9"/>
        <v>247</v>
      </c>
      <c r="BR34" s="60">
        <f t="shared" si="10"/>
        <v>248</v>
      </c>
      <c r="BS34" s="60">
        <f t="shared" si="11"/>
        <v>229</v>
      </c>
      <c r="BT34" s="81">
        <f t="shared" si="12"/>
        <v>103</v>
      </c>
      <c r="BU34" s="81">
        <f t="shared" si="13"/>
        <v>115</v>
      </c>
    </row>
    <row r="35" spans="2:73" ht="15" customHeight="1" thickBot="1" x14ac:dyDescent="0.25">
      <c r="B35" s="64" t="s">
        <v>38</v>
      </c>
      <c r="C35" s="60">
        <v>75</v>
      </c>
      <c r="D35" s="60">
        <v>61</v>
      </c>
      <c r="E35" s="60">
        <v>66</v>
      </c>
      <c r="F35" s="60">
        <v>106</v>
      </c>
      <c r="G35" s="60">
        <v>177</v>
      </c>
      <c r="H35" s="60">
        <v>140</v>
      </c>
      <c r="I35" s="60">
        <v>192</v>
      </c>
      <c r="J35" s="60">
        <v>287</v>
      </c>
      <c r="K35" s="60">
        <v>276</v>
      </c>
      <c r="L35" s="60">
        <v>314</v>
      </c>
      <c r="M35" s="60">
        <v>291</v>
      </c>
      <c r="N35" s="60">
        <v>415</v>
      </c>
      <c r="O35" s="60">
        <v>384</v>
      </c>
      <c r="P35" s="60">
        <v>382</v>
      </c>
      <c r="Q35" s="60">
        <v>280</v>
      </c>
      <c r="R35" s="60">
        <v>338</v>
      </c>
      <c r="S35" s="60">
        <v>279</v>
      </c>
      <c r="T35" s="60">
        <v>301</v>
      </c>
      <c r="U35" s="60">
        <v>268</v>
      </c>
      <c r="V35" s="60">
        <v>292</v>
      </c>
      <c r="W35" s="60">
        <v>291</v>
      </c>
      <c r="X35" s="60">
        <v>318</v>
      </c>
      <c r="Y35" s="60">
        <v>258</v>
      </c>
      <c r="Z35" s="60">
        <v>407</v>
      </c>
      <c r="AA35" s="60">
        <v>345</v>
      </c>
      <c r="AB35" s="60">
        <v>327</v>
      </c>
      <c r="AC35" s="60">
        <v>224</v>
      </c>
      <c r="AD35" s="60">
        <v>353</v>
      </c>
      <c r="AE35" s="60">
        <v>337</v>
      </c>
      <c r="AF35" s="60">
        <v>248</v>
      </c>
      <c r="AG35" s="60">
        <v>182</v>
      </c>
      <c r="AH35" s="60">
        <v>256</v>
      </c>
      <c r="AI35" s="60">
        <v>266</v>
      </c>
      <c r="AJ35" s="60">
        <v>186</v>
      </c>
      <c r="AK35" s="60">
        <v>186</v>
      </c>
      <c r="AL35" s="60">
        <v>184</v>
      </c>
      <c r="AM35" s="60">
        <v>238</v>
      </c>
      <c r="AN35" s="60">
        <v>164</v>
      </c>
      <c r="AO35" s="60">
        <v>100</v>
      </c>
      <c r="AP35" s="60">
        <v>103</v>
      </c>
      <c r="AQ35" s="60">
        <v>104</v>
      </c>
      <c r="AR35" s="60">
        <v>85</v>
      </c>
      <c r="AS35" s="60">
        <v>66</v>
      </c>
      <c r="AT35" s="60">
        <v>94</v>
      </c>
      <c r="AU35" s="60">
        <v>103</v>
      </c>
      <c r="AV35" s="60">
        <v>107</v>
      </c>
      <c r="AW35" s="60">
        <v>108</v>
      </c>
      <c r="AX35" s="60">
        <v>132</v>
      </c>
      <c r="AY35" s="81">
        <v>103</v>
      </c>
      <c r="AZ35" s="81">
        <v>93</v>
      </c>
      <c r="BA35" s="81">
        <v>61</v>
      </c>
      <c r="BB35" s="81">
        <v>88</v>
      </c>
      <c r="BC35" s="81">
        <v>60</v>
      </c>
      <c r="BD35" s="81">
        <v>43</v>
      </c>
      <c r="BE35" s="81">
        <v>55</v>
      </c>
      <c r="BF35" s="81">
        <v>95</v>
      </c>
      <c r="BG35" s="81">
        <v>83</v>
      </c>
      <c r="BH35" s="60">
        <f t="shared" si="0"/>
        <v>308</v>
      </c>
      <c r="BI35" s="60">
        <f t="shared" si="1"/>
        <v>796</v>
      </c>
      <c r="BJ35" s="60">
        <f t="shared" si="2"/>
        <v>1296</v>
      </c>
      <c r="BK35" s="60">
        <f t="shared" si="3"/>
        <v>1384</v>
      </c>
      <c r="BL35" s="60">
        <f t="shared" si="4"/>
        <v>1140</v>
      </c>
      <c r="BM35" s="60">
        <f t="shared" si="5"/>
        <v>1274</v>
      </c>
      <c r="BN35" s="60">
        <f t="shared" si="6"/>
        <v>1249</v>
      </c>
      <c r="BO35" s="60">
        <f t="shared" si="7"/>
        <v>1023</v>
      </c>
      <c r="BP35" s="60">
        <f t="shared" si="8"/>
        <v>822</v>
      </c>
      <c r="BQ35" s="60">
        <f t="shared" si="9"/>
        <v>605</v>
      </c>
      <c r="BR35" s="60">
        <f t="shared" si="10"/>
        <v>349</v>
      </c>
      <c r="BS35" s="60">
        <f t="shared" si="11"/>
        <v>450</v>
      </c>
      <c r="BT35" s="81">
        <f t="shared" si="12"/>
        <v>345</v>
      </c>
      <c r="BU35" s="81">
        <f t="shared" si="13"/>
        <v>253</v>
      </c>
    </row>
    <row r="36" spans="2:73" ht="15" customHeight="1" thickBot="1" x14ac:dyDescent="0.25">
      <c r="B36" s="64" t="s">
        <v>39</v>
      </c>
      <c r="C36" s="60">
        <v>14</v>
      </c>
      <c r="D36" s="60">
        <v>16</v>
      </c>
      <c r="E36" s="60">
        <v>14</v>
      </c>
      <c r="F36" s="60">
        <v>24</v>
      </c>
      <c r="G36" s="60">
        <v>18</v>
      </c>
      <c r="H36" s="60">
        <v>31</v>
      </c>
      <c r="I36" s="60">
        <v>23</v>
      </c>
      <c r="J36" s="60">
        <v>54</v>
      </c>
      <c r="K36" s="60">
        <v>60</v>
      </c>
      <c r="L36" s="60">
        <v>60</v>
      </c>
      <c r="M36" s="60">
        <v>42</v>
      </c>
      <c r="N36" s="60">
        <v>50</v>
      </c>
      <c r="O36" s="60">
        <v>54</v>
      </c>
      <c r="P36" s="60">
        <v>63</v>
      </c>
      <c r="Q36" s="60">
        <v>35</v>
      </c>
      <c r="R36" s="60">
        <v>50</v>
      </c>
      <c r="S36" s="60">
        <v>46</v>
      </c>
      <c r="T36" s="60">
        <v>60</v>
      </c>
      <c r="U36" s="60">
        <v>35</v>
      </c>
      <c r="V36" s="60">
        <v>35</v>
      </c>
      <c r="W36" s="60">
        <v>49</v>
      </c>
      <c r="X36" s="60">
        <v>63</v>
      </c>
      <c r="Y36" s="60">
        <v>63</v>
      </c>
      <c r="Z36" s="60">
        <v>73</v>
      </c>
      <c r="AA36" s="60">
        <v>67</v>
      </c>
      <c r="AB36" s="60">
        <v>52</v>
      </c>
      <c r="AC36" s="60">
        <v>53</v>
      </c>
      <c r="AD36" s="60">
        <v>79</v>
      </c>
      <c r="AE36" s="60">
        <v>58</v>
      </c>
      <c r="AF36" s="60">
        <v>56</v>
      </c>
      <c r="AG36" s="60">
        <v>56</v>
      </c>
      <c r="AH36" s="60">
        <v>68</v>
      </c>
      <c r="AI36" s="60">
        <v>54</v>
      </c>
      <c r="AJ36" s="60">
        <v>55</v>
      </c>
      <c r="AK36" s="60">
        <v>41</v>
      </c>
      <c r="AL36" s="60">
        <v>39</v>
      </c>
      <c r="AM36" s="60">
        <v>35</v>
      </c>
      <c r="AN36" s="60">
        <v>36</v>
      </c>
      <c r="AO36" s="60">
        <v>22</v>
      </c>
      <c r="AP36" s="60">
        <v>35</v>
      </c>
      <c r="AQ36" s="60">
        <v>31</v>
      </c>
      <c r="AR36" s="60">
        <v>30</v>
      </c>
      <c r="AS36" s="60">
        <v>23</v>
      </c>
      <c r="AT36" s="60">
        <v>26</v>
      </c>
      <c r="AU36" s="60">
        <v>24</v>
      </c>
      <c r="AV36" s="60">
        <v>25</v>
      </c>
      <c r="AW36" s="60">
        <v>33</v>
      </c>
      <c r="AX36" s="60">
        <v>35</v>
      </c>
      <c r="AY36" s="81">
        <v>37</v>
      </c>
      <c r="AZ36" s="81">
        <v>23</v>
      </c>
      <c r="BA36" s="81">
        <v>14</v>
      </c>
      <c r="BB36" s="81">
        <v>27</v>
      </c>
      <c r="BC36" s="81">
        <v>17</v>
      </c>
      <c r="BD36" s="81">
        <v>10</v>
      </c>
      <c r="BE36" s="81">
        <v>27</v>
      </c>
      <c r="BF36" s="81">
        <v>26</v>
      </c>
      <c r="BG36" s="81">
        <v>24</v>
      </c>
      <c r="BH36" s="60">
        <f t="shared" si="0"/>
        <v>68</v>
      </c>
      <c r="BI36" s="60">
        <f t="shared" si="1"/>
        <v>126</v>
      </c>
      <c r="BJ36" s="60">
        <f t="shared" si="2"/>
        <v>212</v>
      </c>
      <c r="BK36" s="60">
        <f t="shared" si="3"/>
        <v>202</v>
      </c>
      <c r="BL36" s="60">
        <f t="shared" si="4"/>
        <v>176</v>
      </c>
      <c r="BM36" s="60">
        <f t="shared" si="5"/>
        <v>248</v>
      </c>
      <c r="BN36" s="60">
        <f t="shared" si="6"/>
        <v>251</v>
      </c>
      <c r="BO36" s="60">
        <f t="shared" si="7"/>
        <v>238</v>
      </c>
      <c r="BP36" s="60">
        <f t="shared" si="8"/>
        <v>189</v>
      </c>
      <c r="BQ36" s="60">
        <f t="shared" si="9"/>
        <v>128</v>
      </c>
      <c r="BR36" s="60">
        <f t="shared" si="10"/>
        <v>110</v>
      </c>
      <c r="BS36" s="60">
        <f t="shared" si="11"/>
        <v>117</v>
      </c>
      <c r="BT36" s="81">
        <f t="shared" si="12"/>
        <v>101</v>
      </c>
      <c r="BU36" s="81">
        <f t="shared" si="13"/>
        <v>80</v>
      </c>
    </row>
    <row r="37" spans="2:73" ht="15" customHeight="1" thickBot="1" x14ac:dyDescent="0.25">
      <c r="B37" s="64" t="s">
        <v>10</v>
      </c>
      <c r="C37" s="60">
        <v>794</v>
      </c>
      <c r="D37" s="60">
        <v>527</v>
      </c>
      <c r="E37" s="60">
        <v>556</v>
      </c>
      <c r="F37" s="60">
        <v>925</v>
      </c>
      <c r="G37" s="60">
        <v>1247</v>
      </c>
      <c r="H37" s="60">
        <v>1408</v>
      </c>
      <c r="I37" s="60">
        <v>1546</v>
      </c>
      <c r="J37" s="60">
        <v>2300</v>
      </c>
      <c r="K37" s="60">
        <v>2455</v>
      </c>
      <c r="L37" s="60">
        <v>2836</v>
      </c>
      <c r="M37" s="60">
        <v>2278</v>
      </c>
      <c r="N37" s="60">
        <v>3086</v>
      </c>
      <c r="O37" s="60">
        <v>3066</v>
      </c>
      <c r="P37" s="60">
        <v>3121</v>
      </c>
      <c r="Q37" s="60">
        <v>1891</v>
      </c>
      <c r="R37" s="60">
        <v>2198</v>
      </c>
      <c r="S37" s="60">
        <v>2118</v>
      </c>
      <c r="T37" s="60">
        <v>2026</v>
      </c>
      <c r="U37" s="60">
        <v>1360</v>
      </c>
      <c r="V37" s="60">
        <v>2029</v>
      </c>
      <c r="W37" s="60">
        <v>2356</v>
      </c>
      <c r="X37" s="60">
        <v>2443</v>
      </c>
      <c r="Y37" s="60">
        <v>1992</v>
      </c>
      <c r="Z37" s="60">
        <v>2462</v>
      </c>
      <c r="AA37" s="60">
        <v>2142</v>
      </c>
      <c r="AB37" s="60">
        <v>2124</v>
      </c>
      <c r="AC37" s="60">
        <v>1671</v>
      </c>
      <c r="AD37" s="60">
        <v>2571</v>
      </c>
      <c r="AE37" s="60">
        <v>1979</v>
      </c>
      <c r="AF37" s="60">
        <v>1941</v>
      </c>
      <c r="AG37" s="60">
        <v>1670</v>
      </c>
      <c r="AH37" s="60">
        <v>1519</v>
      </c>
      <c r="AI37" s="60">
        <v>1596</v>
      </c>
      <c r="AJ37" s="60">
        <v>1685</v>
      </c>
      <c r="AK37" s="60">
        <v>1477</v>
      </c>
      <c r="AL37" s="60">
        <v>1364</v>
      </c>
      <c r="AM37" s="60">
        <v>951</v>
      </c>
      <c r="AN37" s="60">
        <v>1159</v>
      </c>
      <c r="AO37" s="60">
        <v>872</v>
      </c>
      <c r="AP37" s="60">
        <v>1034</v>
      </c>
      <c r="AQ37" s="60">
        <v>973</v>
      </c>
      <c r="AR37" s="60">
        <v>756</v>
      </c>
      <c r="AS37" s="60">
        <v>490</v>
      </c>
      <c r="AT37" s="60">
        <v>506</v>
      </c>
      <c r="AU37" s="60">
        <v>673</v>
      </c>
      <c r="AV37" s="60">
        <v>618</v>
      </c>
      <c r="AW37" s="60">
        <v>387</v>
      </c>
      <c r="AX37" s="60">
        <v>577</v>
      </c>
      <c r="AY37" s="81">
        <v>415</v>
      </c>
      <c r="AZ37" s="81">
        <v>446</v>
      </c>
      <c r="BA37" s="81">
        <v>255</v>
      </c>
      <c r="BB37" s="81">
        <v>467</v>
      </c>
      <c r="BC37" s="81">
        <v>363</v>
      </c>
      <c r="BD37" s="81">
        <v>190</v>
      </c>
      <c r="BE37" s="81">
        <v>522</v>
      </c>
      <c r="BF37" s="81">
        <v>696</v>
      </c>
      <c r="BG37" s="81">
        <v>652</v>
      </c>
      <c r="BH37" s="60">
        <f t="shared" si="0"/>
        <v>2802</v>
      </c>
      <c r="BI37" s="60">
        <f t="shared" si="1"/>
        <v>6501</v>
      </c>
      <c r="BJ37" s="60">
        <f t="shared" si="2"/>
        <v>10655</v>
      </c>
      <c r="BK37" s="60">
        <f t="shared" si="3"/>
        <v>10276</v>
      </c>
      <c r="BL37" s="60">
        <f t="shared" si="4"/>
        <v>7533</v>
      </c>
      <c r="BM37" s="60">
        <f t="shared" si="5"/>
        <v>9253</v>
      </c>
      <c r="BN37" s="60">
        <f t="shared" si="6"/>
        <v>8508</v>
      </c>
      <c r="BO37" s="60">
        <f t="shared" si="7"/>
        <v>7109</v>
      </c>
      <c r="BP37" s="60">
        <f t="shared" si="8"/>
        <v>6122</v>
      </c>
      <c r="BQ37" s="60">
        <f t="shared" si="9"/>
        <v>4016</v>
      </c>
      <c r="BR37" s="60">
        <f t="shared" si="10"/>
        <v>2725</v>
      </c>
      <c r="BS37" s="60">
        <f t="shared" si="11"/>
        <v>2255</v>
      </c>
      <c r="BT37" s="81">
        <f t="shared" si="12"/>
        <v>1583</v>
      </c>
      <c r="BU37" s="81">
        <f t="shared" si="13"/>
        <v>1771</v>
      </c>
    </row>
    <row r="38" spans="2:73" ht="15" customHeight="1" thickBot="1" x14ac:dyDescent="0.25">
      <c r="B38" s="64" t="s">
        <v>40</v>
      </c>
      <c r="C38" s="60">
        <v>225</v>
      </c>
      <c r="D38" s="60">
        <v>267</v>
      </c>
      <c r="E38" s="60">
        <v>259</v>
      </c>
      <c r="F38" s="60">
        <v>389</v>
      </c>
      <c r="G38" s="60">
        <v>571</v>
      </c>
      <c r="H38" s="60">
        <v>655</v>
      </c>
      <c r="I38" s="60">
        <v>702</v>
      </c>
      <c r="J38" s="60">
        <v>1055</v>
      </c>
      <c r="K38" s="60">
        <v>1186</v>
      </c>
      <c r="L38" s="60">
        <v>1219</v>
      </c>
      <c r="M38" s="60">
        <v>810</v>
      </c>
      <c r="N38" s="60">
        <v>1260</v>
      </c>
      <c r="O38" s="60">
        <v>1111</v>
      </c>
      <c r="P38" s="60">
        <v>1219</v>
      </c>
      <c r="Q38" s="60">
        <v>899</v>
      </c>
      <c r="R38" s="60">
        <v>1125</v>
      </c>
      <c r="S38" s="60">
        <v>989</v>
      </c>
      <c r="T38" s="60">
        <v>988</v>
      </c>
      <c r="U38" s="60">
        <v>616</v>
      </c>
      <c r="V38" s="60">
        <v>1040</v>
      </c>
      <c r="W38" s="60">
        <v>999</v>
      </c>
      <c r="X38" s="60">
        <v>1038</v>
      </c>
      <c r="Y38" s="60">
        <v>836</v>
      </c>
      <c r="Z38" s="60">
        <v>949</v>
      </c>
      <c r="AA38" s="60">
        <v>1027</v>
      </c>
      <c r="AB38" s="60">
        <v>1170</v>
      </c>
      <c r="AC38" s="60">
        <v>798</v>
      </c>
      <c r="AD38" s="60">
        <v>1049</v>
      </c>
      <c r="AE38" s="60">
        <v>1030</v>
      </c>
      <c r="AF38" s="60">
        <v>844</v>
      </c>
      <c r="AG38" s="60">
        <v>694</v>
      </c>
      <c r="AH38" s="60">
        <v>818</v>
      </c>
      <c r="AI38" s="60">
        <v>938</v>
      </c>
      <c r="AJ38" s="60">
        <v>846</v>
      </c>
      <c r="AK38" s="60">
        <v>671</v>
      </c>
      <c r="AL38" s="60">
        <v>869</v>
      </c>
      <c r="AM38" s="60">
        <v>671</v>
      </c>
      <c r="AN38" s="60">
        <v>683</v>
      </c>
      <c r="AO38" s="60">
        <v>449</v>
      </c>
      <c r="AP38" s="60">
        <v>464</v>
      </c>
      <c r="AQ38" s="60">
        <v>470</v>
      </c>
      <c r="AR38" s="60">
        <v>303</v>
      </c>
      <c r="AS38" s="60">
        <v>206</v>
      </c>
      <c r="AT38" s="60">
        <v>260</v>
      </c>
      <c r="AU38" s="60">
        <v>232</v>
      </c>
      <c r="AV38" s="60">
        <v>299</v>
      </c>
      <c r="AW38" s="60">
        <v>223</v>
      </c>
      <c r="AX38" s="60">
        <v>200</v>
      </c>
      <c r="AY38" s="81">
        <v>181</v>
      </c>
      <c r="AZ38" s="81">
        <v>133</v>
      </c>
      <c r="BA38" s="81">
        <v>99</v>
      </c>
      <c r="BB38" s="81">
        <v>182</v>
      </c>
      <c r="BC38" s="81">
        <v>167</v>
      </c>
      <c r="BD38" s="81">
        <v>121</v>
      </c>
      <c r="BE38" s="81">
        <v>193</v>
      </c>
      <c r="BF38" s="81">
        <v>316</v>
      </c>
      <c r="BG38" s="81">
        <v>262</v>
      </c>
      <c r="BH38" s="60">
        <f t="shared" ref="BH38:BH55" si="14">C38+D38+E38+F38</f>
        <v>1140</v>
      </c>
      <c r="BI38" s="60">
        <f t="shared" ref="BI38:BI55" si="15">G38+H38+I38+J38</f>
        <v>2983</v>
      </c>
      <c r="BJ38" s="60">
        <f t="shared" ref="BJ38:BJ55" si="16">+K38+L38+M38+N38</f>
        <v>4475</v>
      </c>
      <c r="BK38" s="60">
        <f t="shared" ref="BK38:BK55" si="17">+O38+P38+Q38+R38</f>
        <v>4354</v>
      </c>
      <c r="BL38" s="60">
        <f t="shared" ref="BL38:BL56" si="18">+S38+T38+U38+V38</f>
        <v>3633</v>
      </c>
      <c r="BM38" s="60">
        <f t="shared" ref="BM38:BM56" si="19">+W38+X38+Y38+Z38</f>
        <v>3822</v>
      </c>
      <c r="BN38" s="60">
        <f t="shared" ref="BN38:BN56" si="20">+AA38+AB38+AC38+AD38</f>
        <v>4044</v>
      </c>
      <c r="BO38" s="60">
        <f t="shared" ref="BO38:BO56" si="21">+AE38+AF38+AG38+AH38</f>
        <v>3386</v>
      </c>
      <c r="BP38" s="60">
        <f t="shared" ref="BP38:BP56" si="22">+AI38+AJ38+AK38+AL38</f>
        <v>3324</v>
      </c>
      <c r="BQ38" s="60">
        <f t="shared" ref="BQ38:BQ56" si="23">+AM38+AN38+AO38+AP38</f>
        <v>2267</v>
      </c>
      <c r="BR38" s="60">
        <f t="shared" ref="BR38:BR56" si="24">+AQ38+AR38+AS38+AT38</f>
        <v>1239</v>
      </c>
      <c r="BS38" s="60">
        <f t="shared" ref="BS38:BS56" si="25">+AU38+AV38+AW38+AX38</f>
        <v>954</v>
      </c>
      <c r="BT38" s="81">
        <f t="shared" ref="BT38:BT56" si="26">+AY38+AZ38+BA38+BB38</f>
        <v>595</v>
      </c>
      <c r="BU38" s="81">
        <f t="shared" ref="BU38:BU56" si="27">+BC38+BD38+BE38+BF38</f>
        <v>797</v>
      </c>
    </row>
    <row r="39" spans="2:73" ht="15" customHeight="1" thickBot="1" x14ac:dyDescent="0.25">
      <c r="B39" s="64" t="s">
        <v>11</v>
      </c>
      <c r="C39" s="60">
        <v>199</v>
      </c>
      <c r="D39" s="60">
        <v>238</v>
      </c>
      <c r="E39" s="60">
        <v>230</v>
      </c>
      <c r="F39" s="60">
        <v>346</v>
      </c>
      <c r="G39" s="60">
        <v>373</v>
      </c>
      <c r="H39" s="60">
        <v>687</v>
      </c>
      <c r="I39" s="60">
        <v>632</v>
      </c>
      <c r="J39" s="60">
        <v>1023</v>
      </c>
      <c r="K39" s="60">
        <v>1130</v>
      </c>
      <c r="L39" s="60">
        <v>999</v>
      </c>
      <c r="M39" s="60">
        <v>944</v>
      </c>
      <c r="N39" s="60">
        <v>1502</v>
      </c>
      <c r="O39" s="60">
        <v>1524</v>
      </c>
      <c r="P39" s="60">
        <v>1321</v>
      </c>
      <c r="Q39" s="60">
        <v>895</v>
      </c>
      <c r="R39" s="60">
        <v>1217</v>
      </c>
      <c r="S39" s="60">
        <v>1085</v>
      </c>
      <c r="T39" s="60">
        <v>1014</v>
      </c>
      <c r="U39" s="60">
        <v>719</v>
      </c>
      <c r="V39" s="60">
        <v>1336</v>
      </c>
      <c r="W39" s="60">
        <v>1423</v>
      </c>
      <c r="X39" s="60">
        <v>1188</v>
      </c>
      <c r="Y39" s="60">
        <v>851</v>
      </c>
      <c r="Z39" s="60">
        <v>1364</v>
      </c>
      <c r="AA39" s="60">
        <v>964</v>
      </c>
      <c r="AB39" s="60">
        <v>1110</v>
      </c>
      <c r="AC39" s="60">
        <v>714</v>
      </c>
      <c r="AD39" s="60">
        <v>1022</v>
      </c>
      <c r="AE39" s="60">
        <v>1295</v>
      </c>
      <c r="AF39" s="60">
        <v>1063</v>
      </c>
      <c r="AG39" s="60">
        <v>864</v>
      </c>
      <c r="AH39" s="60">
        <v>1132</v>
      </c>
      <c r="AI39" s="60">
        <v>1171</v>
      </c>
      <c r="AJ39" s="60">
        <v>1021</v>
      </c>
      <c r="AK39" s="60">
        <v>849</v>
      </c>
      <c r="AL39" s="60">
        <v>961</v>
      </c>
      <c r="AM39" s="60">
        <v>995</v>
      </c>
      <c r="AN39" s="60">
        <v>981</v>
      </c>
      <c r="AO39" s="60">
        <v>480</v>
      </c>
      <c r="AP39" s="60">
        <v>805</v>
      </c>
      <c r="AQ39" s="60">
        <v>937</v>
      </c>
      <c r="AR39" s="60">
        <v>645</v>
      </c>
      <c r="AS39" s="60">
        <v>490</v>
      </c>
      <c r="AT39" s="60">
        <v>499</v>
      </c>
      <c r="AU39" s="60">
        <v>658</v>
      </c>
      <c r="AV39" s="60">
        <v>631</v>
      </c>
      <c r="AW39" s="60">
        <v>370</v>
      </c>
      <c r="AX39" s="60">
        <v>470</v>
      </c>
      <c r="AY39" s="81">
        <v>291</v>
      </c>
      <c r="AZ39" s="81">
        <v>218</v>
      </c>
      <c r="BA39" s="81">
        <v>172</v>
      </c>
      <c r="BB39" s="81">
        <v>279</v>
      </c>
      <c r="BC39" s="81">
        <v>262</v>
      </c>
      <c r="BD39" s="81">
        <v>273</v>
      </c>
      <c r="BE39" s="81">
        <v>340</v>
      </c>
      <c r="BF39" s="81">
        <v>418</v>
      </c>
      <c r="BG39" s="81">
        <v>434</v>
      </c>
      <c r="BH39" s="60">
        <f t="shared" si="14"/>
        <v>1013</v>
      </c>
      <c r="BI39" s="60">
        <f t="shared" si="15"/>
        <v>2715</v>
      </c>
      <c r="BJ39" s="60">
        <f t="shared" si="16"/>
        <v>4575</v>
      </c>
      <c r="BK39" s="60">
        <f t="shared" si="17"/>
        <v>4957</v>
      </c>
      <c r="BL39" s="60">
        <f t="shared" si="18"/>
        <v>4154</v>
      </c>
      <c r="BM39" s="60">
        <f t="shared" si="19"/>
        <v>4826</v>
      </c>
      <c r="BN39" s="60">
        <f t="shared" si="20"/>
        <v>3810</v>
      </c>
      <c r="BO39" s="60">
        <f t="shared" si="21"/>
        <v>4354</v>
      </c>
      <c r="BP39" s="60">
        <f t="shared" si="22"/>
        <v>4002</v>
      </c>
      <c r="BQ39" s="60">
        <f t="shared" si="23"/>
        <v>3261</v>
      </c>
      <c r="BR39" s="60">
        <f t="shared" si="24"/>
        <v>2571</v>
      </c>
      <c r="BS39" s="60">
        <f t="shared" si="25"/>
        <v>2129</v>
      </c>
      <c r="BT39" s="81">
        <f t="shared" si="26"/>
        <v>960</v>
      </c>
      <c r="BU39" s="81">
        <f t="shared" si="27"/>
        <v>1293</v>
      </c>
    </row>
    <row r="40" spans="2:73" ht="15" customHeight="1" thickBot="1" x14ac:dyDescent="0.25">
      <c r="B40" s="64" t="s">
        <v>12</v>
      </c>
      <c r="C40" s="60">
        <v>40</v>
      </c>
      <c r="D40" s="60">
        <v>55</v>
      </c>
      <c r="E40" s="60">
        <v>29</v>
      </c>
      <c r="F40" s="60">
        <v>54</v>
      </c>
      <c r="G40" s="60">
        <v>96</v>
      </c>
      <c r="H40" s="60">
        <v>93</v>
      </c>
      <c r="I40" s="60">
        <v>95</v>
      </c>
      <c r="J40" s="60">
        <v>167</v>
      </c>
      <c r="K40" s="60">
        <v>140</v>
      </c>
      <c r="L40" s="60">
        <v>198</v>
      </c>
      <c r="M40" s="60">
        <v>132</v>
      </c>
      <c r="N40" s="60">
        <v>268</v>
      </c>
      <c r="O40" s="60">
        <v>209</v>
      </c>
      <c r="P40" s="60">
        <v>138</v>
      </c>
      <c r="Q40" s="60">
        <v>174</v>
      </c>
      <c r="R40" s="60">
        <v>158</v>
      </c>
      <c r="S40" s="60">
        <v>165</v>
      </c>
      <c r="T40" s="60">
        <v>171</v>
      </c>
      <c r="U40" s="60">
        <v>111</v>
      </c>
      <c r="V40" s="60">
        <v>167</v>
      </c>
      <c r="W40" s="60">
        <v>183</v>
      </c>
      <c r="X40" s="60">
        <v>232</v>
      </c>
      <c r="Y40" s="60">
        <v>183</v>
      </c>
      <c r="Z40" s="60">
        <v>219</v>
      </c>
      <c r="AA40" s="60">
        <v>150</v>
      </c>
      <c r="AB40" s="60">
        <v>158</v>
      </c>
      <c r="AC40" s="60">
        <v>111</v>
      </c>
      <c r="AD40" s="60">
        <v>197</v>
      </c>
      <c r="AE40" s="60">
        <v>177</v>
      </c>
      <c r="AF40" s="60">
        <v>169</v>
      </c>
      <c r="AG40" s="60">
        <v>98</v>
      </c>
      <c r="AH40" s="60">
        <v>164</v>
      </c>
      <c r="AI40" s="60">
        <v>173</v>
      </c>
      <c r="AJ40" s="60">
        <v>158</v>
      </c>
      <c r="AK40" s="60">
        <v>116</v>
      </c>
      <c r="AL40" s="60">
        <v>135</v>
      </c>
      <c r="AM40" s="60">
        <v>92</v>
      </c>
      <c r="AN40" s="60">
        <v>117</v>
      </c>
      <c r="AO40" s="60">
        <v>59</v>
      </c>
      <c r="AP40" s="60">
        <v>88</v>
      </c>
      <c r="AQ40" s="60">
        <v>64</v>
      </c>
      <c r="AR40" s="60">
        <v>30</v>
      </c>
      <c r="AS40" s="60">
        <v>24</v>
      </c>
      <c r="AT40" s="60">
        <v>53</v>
      </c>
      <c r="AU40" s="60">
        <v>54</v>
      </c>
      <c r="AV40" s="60">
        <v>37</v>
      </c>
      <c r="AW40" s="60">
        <v>36</v>
      </c>
      <c r="AX40" s="60">
        <v>35</v>
      </c>
      <c r="AY40" s="81">
        <v>35</v>
      </c>
      <c r="AZ40" s="81">
        <v>29</v>
      </c>
      <c r="BA40" s="81">
        <v>19</v>
      </c>
      <c r="BB40" s="81">
        <v>36</v>
      </c>
      <c r="BC40" s="81">
        <v>29</v>
      </c>
      <c r="BD40" s="81">
        <v>23</v>
      </c>
      <c r="BE40" s="81">
        <v>30</v>
      </c>
      <c r="BF40" s="81">
        <v>43</v>
      </c>
      <c r="BG40" s="81">
        <v>57</v>
      </c>
      <c r="BH40" s="60">
        <f t="shared" si="14"/>
        <v>178</v>
      </c>
      <c r="BI40" s="60">
        <f t="shared" si="15"/>
        <v>451</v>
      </c>
      <c r="BJ40" s="60">
        <f t="shared" si="16"/>
        <v>738</v>
      </c>
      <c r="BK40" s="60">
        <f t="shared" si="17"/>
        <v>679</v>
      </c>
      <c r="BL40" s="60">
        <f t="shared" si="18"/>
        <v>614</v>
      </c>
      <c r="BM40" s="60">
        <f t="shared" si="19"/>
        <v>817</v>
      </c>
      <c r="BN40" s="60">
        <f t="shared" si="20"/>
        <v>616</v>
      </c>
      <c r="BO40" s="60">
        <f t="shared" si="21"/>
        <v>608</v>
      </c>
      <c r="BP40" s="60">
        <f t="shared" si="22"/>
        <v>582</v>
      </c>
      <c r="BQ40" s="60">
        <f t="shared" si="23"/>
        <v>356</v>
      </c>
      <c r="BR40" s="60">
        <f t="shared" si="24"/>
        <v>171</v>
      </c>
      <c r="BS40" s="60">
        <f t="shared" si="25"/>
        <v>162</v>
      </c>
      <c r="BT40" s="81">
        <f t="shared" si="26"/>
        <v>119</v>
      </c>
      <c r="BU40" s="81">
        <f t="shared" si="27"/>
        <v>125</v>
      </c>
    </row>
    <row r="41" spans="2:73" ht="15" customHeight="1" thickBot="1" x14ac:dyDescent="0.25">
      <c r="B41" s="64" t="s">
        <v>41</v>
      </c>
      <c r="C41" s="60">
        <v>11</v>
      </c>
      <c r="D41" s="60">
        <v>18</v>
      </c>
      <c r="E41" s="60">
        <v>13</v>
      </c>
      <c r="F41" s="60">
        <v>41</v>
      </c>
      <c r="G41" s="60">
        <v>46</v>
      </c>
      <c r="H41" s="60">
        <v>30</v>
      </c>
      <c r="I41" s="60">
        <v>21</v>
      </c>
      <c r="J41" s="60">
        <v>34</v>
      </c>
      <c r="K41" s="60">
        <v>49</v>
      </c>
      <c r="L41" s="60">
        <v>37</v>
      </c>
      <c r="M41" s="60">
        <v>47</v>
      </c>
      <c r="N41" s="60">
        <v>38</v>
      </c>
      <c r="O41" s="60">
        <v>48</v>
      </c>
      <c r="P41" s="60">
        <v>34</v>
      </c>
      <c r="Q41" s="60">
        <v>26</v>
      </c>
      <c r="R41" s="60">
        <v>51</v>
      </c>
      <c r="S41" s="60">
        <v>47</v>
      </c>
      <c r="T41" s="60">
        <v>40</v>
      </c>
      <c r="U41" s="60">
        <v>18</v>
      </c>
      <c r="V41" s="60">
        <v>31</v>
      </c>
      <c r="W41" s="60">
        <v>38</v>
      </c>
      <c r="X41" s="60">
        <v>56</v>
      </c>
      <c r="Y41" s="60">
        <v>63</v>
      </c>
      <c r="Z41" s="60">
        <v>51</v>
      </c>
      <c r="AA41" s="60">
        <v>53</v>
      </c>
      <c r="AB41" s="60">
        <v>53</v>
      </c>
      <c r="AC41" s="60">
        <v>57</v>
      </c>
      <c r="AD41" s="60">
        <v>42</v>
      </c>
      <c r="AE41" s="60">
        <v>40</v>
      </c>
      <c r="AF41" s="60">
        <v>42</v>
      </c>
      <c r="AG41" s="60">
        <v>33</v>
      </c>
      <c r="AH41" s="60">
        <v>40</v>
      </c>
      <c r="AI41" s="60">
        <v>49</v>
      </c>
      <c r="AJ41" s="60">
        <v>35</v>
      </c>
      <c r="AK41" s="60">
        <v>29</v>
      </c>
      <c r="AL41" s="60">
        <v>37</v>
      </c>
      <c r="AM41" s="60">
        <v>17</v>
      </c>
      <c r="AN41" s="60">
        <v>22</v>
      </c>
      <c r="AO41" s="60">
        <v>16</v>
      </c>
      <c r="AP41" s="60">
        <v>20</v>
      </c>
      <c r="AQ41" s="60">
        <v>16</v>
      </c>
      <c r="AR41" s="60">
        <v>17</v>
      </c>
      <c r="AS41" s="60">
        <v>19</v>
      </c>
      <c r="AT41" s="60">
        <v>17</v>
      </c>
      <c r="AU41" s="60">
        <v>29</v>
      </c>
      <c r="AV41" s="60">
        <v>31</v>
      </c>
      <c r="AW41" s="60">
        <v>25</v>
      </c>
      <c r="AX41" s="60">
        <v>20</v>
      </c>
      <c r="AY41" s="81">
        <v>21</v>
      </c>
      <c r="AZ41" s="81">
        <v>19</v>
      </c>
      <c r="BA41" s="81">
        <v>19</v>
      </c>
      <c r="BB41" s="81">
        <v>14</v>
      </c>
      <c r="BC41" s="81">
        <v>22</v>
      </c>
      <c r="BD41" s="81">
        <v>16</v>
      </c>
      <c r="BE41" s="81">
        <v>17</v>
      </c>
      <c r="BF41" s="81">
        <v>20</v>
      </c>
      <c r="BG41" s="81">
        <v>16</v>
      </c>
      <c r="BH41" s="60">
        <f t="shared" si="14"/>
        <v>83</v>
      </c>
      <c r="BI41" s="60">
        <f t="shared" si="15"/>
        <v>131</v>
      </c>
      <c r="BJ41" s="60">
        <f t="shared" si="16"/>
        <v>171</v>
      </c>
      <c r="BK41" s="60">
        <f t="shared" si="17"/>
        <v>159</v>
      </c>
      <c r="BL41" s="60">
        <f t="shared" si="18"/>
        <v>136</v>
      </c>
      <c r="BM41" s="60">
        <f t="shared" si="19"/>
        <v>208</v>
      </c>
      <c r="BN41" s="60">
        <f t="shared" si="20"/>
        <v>205</v>
      </c>
      <c r="BO41" s="60">
        <f t="shared" si="21"/>
        <v>155</v>
      </c>
      <c r="BP41" s="60">
        <f t="shared" si="22"/>
        <v>150</v>
      </c>
      <c r="BQ41" s="60">
        <f t="shared" si="23"/>
        <v>75</v>
      </c>
      <c r="BR41" s="60">
        <f t="shared" si="24"/>
        <v>69</v>
      </c>
      <c r="BS41" s="60">
        <f t="shared" si="25"/>
        <v>105</v>
      </c>
      <c r="BT41" s="81">
        <f t="shared" si="26"/>
        <v>73</v>
      </c>
      <c r="BU41" s="81">
        <f t="shared" si="27"/>
        <v>75</v>
      </c>
    </row>
    <row r="42" spans="2:73" ht="15" customHeight="1" thickBot="1" x14ac:dyDescent="0.25">
      <c r="B42" s="64" t="s">
        <v>42</v>
      </c>
      <c r="C42" s="60">
        <v>18</v>
      </c>
      <c r="D42" s="60">
        <v>5</v>
      </c>
      <c r="E42" s="60">
        <v>20</v>
      </c>
      <c r="F42" s="60">
        <v>22</v>
      </c>
      <c r="G42" s="60">
        <v>24</v>
      </c>
      <c r="H42" s="60">
        <v>32</v>
      </c>
      <c r="I42" s="60">
        <v>37</v>
      </c>
      <c r="J42" s="60">
        <v>43</v>
      </c>
      <c r="K42" s="60">
        <v>32</v>
      </c>
      <c r="L42" s="60">
        <v>29</v>
      </c>
      <c r="M42" s="60">
        <v>22</v>
      </c>
      <c r="N42" s="60">
        <v>55</v>
      </c>
      <c r="O42" s="60">
        <v>44</v>
      </c>
      <c r="P42" s="60">
        <v>46</v>
      </c>
      <c r="Q42" s="60">
        <v>26</v>
      </c>
      <c r="R42" s="60">
        <v>51</v>
      </c>
      <c r="S42" s="60">
        <v>27</v>
      </c>
      <c r="T42" s="60">
        <v>29</v>
      </c>
      <c r="U42" s="60">
        <v>22</v>
      </c>
      <c r="V42" s="60">
        <v>24</v>
      </c>
      <c r="W42" s="60">
        <v>46</v>
      </c>
      <c r="X42" s="60">
        <v>49</v>
      </c>
      <c r="Y42" s="60">
        <v>44</v>
      </c>
      <c r="Z42" s="60">
        <v>52</v>
      </c>
      <c r="AA42" s="60">
        <v>57</v>
      </c>
      <c r="AB42" s="60">
        <v>49</v>
      </c>
      <c r="AC42" s="60">
        <v>39</v>
      </c>
      <c r="AD42" s="60">
        <v>29</v>
      </c>
      <c r="AE42" s="60">
        <v>38</v>
      </c>
      <c r="AF42" s="60">
        <v>42</v>
      </c>
      <c r="AG42" s="60">
        <v>37</v>
      </c>
      <c r="AH42" s="60">
        <v>38</v>
      </c>
      <c r="AI42" s="60">
        <v>30</v>
      </c>
      <c r="AJ42" s="60">
        <v>23</v>
      </c>
      <c r="AK42" s="60">
        <v>19</v>
      </c>
      <c r="AL42" s="60">
        <v>25</v>
      </c>
      <c r="AM42" s="60">
        <v>34</v>
      </c>
      <c r="AN42" s="60">
        <v>18</v>
      </c>
      <c r="AO42" s="60">
        <v>15</v>
      </c>
      <c r="AP42" s="60">
        <v>23</v>
      </c>
      <c r="AQ42" s="60">
        <v>10</v>
      </c>
      <c r="AR42" s="60">
        <v>19</v>
      </c>
      <c r="AS42" s="60">
        <v>18</v>
      </c>
      <c r="AT42" s="60">
        <v>23</v>
      </c>
      <c r="AU42" s="60">
        <v>13</v>
      </c>
      <c r="AV42" s="60">
        <v>9</v>
      </c>
      <c r="AW42" s="60">
        <v>10</v>
      </c>
      <c r="AX42" s="60">
        <v>9</v>
      </c>
      <c r="AY42" s="81">
        <v>12</v>
      </c>
      <c r="AZ42" s="81">
        <v>8</v>
      </c>
      <c r="BA42" s="81">
        <v>9</v>
      </c>
      <c r="BB42" s="81">
        <v>12</v>
      </c>
      <c r="BC42" s="81">
        <v>5</v>
      </c>
      <c r="BD42" s="81">
        <v>6</v>
      </c>
      <c r="BE42" s="81">
        <v>12</v>
      </c>
      <c r="BF42" s="81">
        <v>11</v>
      </c>
      <c r="BG42" s="81">
        <v>5</v>
      </c>
      <c r="BH42" s="60">
        <f t="shared" si="14"/>
        <v>65</v>
      </c>
      <c r="BI42" s="60">
        <f t="shared" si="15"/>
        <v>136</v>
      </c>
      <c r="BJ42" s="60">
        <f t="shared" si="16"/>
        <v>138</v>
      </c>
      <c r="BK42" s="60">
        <f t="shared" si="17"/>
        <v>167</v>
      </c>
      <c r="BL42" s="60">
        <f t="shared" si="18"/>
        <v>102</v>
      </c>
      <c r="BM42" s="60">
        <f t="shared" si="19"/>
        <v>191</v>
      </c>
      <c r="BN42" s="60">
        <f t="shared" si="20"/>
        <v>174</v>
      </c>
      <c r="BO42" s="60">
        <f t="shared" si="21"/>
        <v>155</v>
      </c>
      <c r="BP42" s="60">
        <f t="shared" si="22"/>
        <v>97</v>
      </c>
      <c r="BQ42" s="60">
        <f t="shared" si="23"/>
        <v>90</v>
      </c>
      <c r="BR42" s="60">
        <f t="shared" si="24"/>
        <v>70</v>
      </c>
      <c r="BS42" s="60">
        <f t="shared" si="25"/>
        <v>41</v>
      </c>
      <c r="BT42" s="81">
        <f t="shared" si="26"/>
        <v>41</v>
      </c>
      <c r="BU42" s="81">
        <f t="shared" si="27"/>
        <v>34</v>
      </c>
    </row>
    <row r="43" spans="2:73" ht="15" customHeight="1" thickBot="1" x14ac:dyDescent="0.25">
      <c r="B43" s="64" t="s">
        <v>43</v>
      </c>
      <c r="C43" s="60">
        <v>62</v>
      </c>
      <c r="D43" s="60">
        <v>62</v>
      </c>
      <c r="E43" s="60">
        <v>57</v>
      </c>
      <c r="F43" s="60">
        <v>85</v>
      </c>
      <c r="G43" s="60">
        <v>122</v>
      </c>
      <c r="H43" s="60">
        <v>124</v>
      </c>
      <c r="I43" s="60">
        <v>128</v>
      </c>
      <c r="J43" s="60">
        <v>202</v>
      </c>
      <c r="K43" s="60">
        <v>216</v>
      </c>
      <c r="L43" s="60">
        <v>191</v>
      </c>
      <c r="M43" s="60">
        <v>163</v>
      </c>
      <c r="N43" s="60">
        <v>269</v>
      </c>
      <c r="O43" s="60">
        <v>222</v>
      </c>
      <c r="P43" s="60">
        <v>205</v>
      </c>
      <c r="Q43" s="60">
        <v>212</v>
      </c>
      <c r="R43" s="60">
        <v>227</v>
      </c>
      <c r="S43" s="60">
        <v>270</v>
      </c>
      <c r="T43" s="60">
        <v>262</v>
      </c>
      <c r="U43" s="60">
        <v>138</v>
      </c>
      <c r="V43" s="60">
        <v>186</v>
      </c>
      <c r="W43" s="60">
        <v>283</v>
      </c>
      <c r="X43" s="60">
        <v>292</v>
      </c>
      <c r="Y43" s="60">
        <v>280</v>
      </c>
      <c r="Z43" s="60">
        <v>341</v>
      </c>
      <c r="AA43" s="60">
        <v>332</v>
      </c>
      <c r="AB43" s="60">
        <v>309</v>
      </c>
      <c r="AC43" s="60">
        <v>260</v>
      </c>
      <c r="AD43" s="60">
        <v>283</v>
      </c>
      <c r="AE43" s="60">
        <v>214</v>
      </c>
      <c r="AF43" s="60">
        <v>215</v>
      </c>
      <c r="AG43" s="60">
        <v>187</v>
      </c>
      <c r="AH43" s="60">
        <v>260</v>
      </c>
      <c r="AI43" s="60">
        <v>213</v>
      </c>
      <c r="AJ43" s="60">
        <v>188</v>
      </c>
      <c r="AK43" s="60">
        <v>175</v>
      </c>
      <c r="AL43" s="60">
        <v>169</v>
      </c>
      <c r="AM43" s="60">
        <v>100</v>
      </c>
      <c r="AN43" s="60">
        <v>119</v>
      </c>
      <c r="AO43" s="60">
        <v>77</v>
      </c>
      <c r="AP43" s="60">
        <v>127</v>
      </c>
      <c r="AQ43" s="60">
        <v>113</v>
      </c>
      <c r="AR43" s="60">
        <v>99</v>
      </c>
      <c r="AS43" s="60">
        <v>83</v>
      </c>
      <c r="AT43" s="60">
        <v>155</v>
      </c>
      <c r="AU43" s="60">
        <v>119</v>
      </c>
      <c r="AV43" s="60">
        <v>156</v>
      </c>
      <c r="AW43" s="60">
        <v>103</v>
      </c>
      <c r="AX43" s="60">
        <v>135</v>
      </c>
      <c r="AY43" s="81">
        <v>104</v>
      </c>
      <c r="AZ43" s="81">
        <v>62</v>
      </c>
      <c r="BA43" s="81">
        <v>64</v>
      </c>
      <c r="BB43" s="81">
        <v>77</v>
      </c>
      <c r="BC43" s="81">
        <v>51</v>
      </c>
      <c r="BD43" s="81">
        <v>63</v>
      </c>
      <c r="BE43" s="81">
        <v>105</v>
      </c>
      <c r="BF43" s="81">
        <v>125</v>
      </c>
      <c r="BG43" s="81">
        <v>81</v>
      </c>
      <c r="BH43" s="60">
        <f t="shared" si="14"/>
        <v>266</v>
      </c>
      <c r="BI43" s="60">
        <f t="shared" si="15"/>
        <v>576</v>
      </c>
      <c r="BJ43" s="60">
        <f t="shared" si="16"/>
        <v>839</v>
      </c>
      <c r="BK43" s="60">
        <f t="shared" si="17"/>
        <v>866</v>
      </c>
      <c r="BL43" s="60">
        <f t="shared" si="18"/>
        <v>856</v>
      </c>
      <c r="BM43" s="60">
        <f t="shared" si="19"/>
        <v>1196</v>
      </c>
      <c r="BN43" s="60">
        <f t="shared" si="20"/>
        <v>1184</v>
      </c>
      <c r="BO43" s="60">
        <f t="shared" si="21"/>
        <v>876</v>
      </c>
      <c r="BP43" s="60">
        <f t="shared" si="22"/>
        <v>745</v>
      </c>
      <c r="BQ43" s="60">
        <f t="shared" si="23"/>
        <v>423</v>
      </c>
      <c r="BR43" s="60">
        <f t="shared" si="24"/>
        <v>450</v>
      </c>
      <c r="BS43" s="60">
        <f t="shared" si="25"/>
        <v>513</v>
      </c>
      <c r="BT43" s="81">
        <f t="shared" si="26"/>
        <v>307</v>
      </c>
      <c r="BU43" s="81">
        <f t="shared" si="27"/>
        <v>344</v>
      </c>
    </row>
    <row r="44" spans="2:73" ht="15" customHeight="1" thickBot="1" x14ac:dyDescent="0.25">
      <c r="B44" s="64" t="s">
        <v>44</v>
      </c>
      <c r="C44" s="60">
        <v>26</v>
      </c>
      <c r="D44" s="60">
        <v>19</v>
      </c>
      <c r="E44" s="60">
        <v>23</v>
      </c>
      <c r="F44" s="60">
        <v>32</v>
      </c>
      <c r="G44" s="60">
        <v>41</v>
      </c>
      <c r="H44" s="60">
        <v>23</v>
      </c>
      <c r="I44" s="60">
        <v>41</v>
      </c>
      <c r="J44" s="60">
        <v>91</v>
      </c>
      <c r="K44" s="60">
        <v>83</v>
      </c>
      <c r="L44" s="60">
        <v>107</v>
      </c>
      <c r="M44" s="60">
        <v>46</v>
      </c>
      <c r="N44" s="60">
        <v>114</v>
      </c>
      <c r="O44" s="60">
        <v>82</v>
      </c>
      <c r="P44" s="60">
        <v>87</v>
      </c>
      <c r="Q44" s="60">
        <v>89</v>
      </c>
      <c r="R44" s="60">
        <v>101</v>
      </c>
      <c r="S44" s="60">
        <v>106</v>
      </c>
      <c r="T44" s="60">
        <v>91</v>
      </c>
      <c r="U44" s="60">
        <v>75</v>
      </c>
      <c r="V44" s="60">
        <v>67</v>
      </c>
      <c r="W44" s="60">
        <v>89</v>
      </c>
      <c r="X44" s="60">
        <v>141</v>
      </c>
      <c r="Y44" s="60">
        <v>72</v>
      </c>
      <c r="Z44" s="60">
        <v>96</v>
      </c>
      <c r="AA44" s="60">
        <v>164</v>
      </c>
      <c r="AB44" s="60">
        <v>109</v>
      </c>
      <c r="AC44" s="60">
        <v>90</v>
      </c>
      <c r="AD44" s="60">
        <v>137</v>
      </c>
      <c r="AE44" s="60">
        <v>105</v>
      </c>
      <c r="AF44" s="60">
        <v>103</v>
      </c>
      <c r="AG44" s="60">
        <v>160</v>
      </c>
      <c r="AH44" s="60">
        <v>90</v>
      </c>
      <c r="AI44" s="60">
        <v>65</v>
      </c>
      <c r="AJ44" s="60">
        <v>80</v>
      </c>
      <c r="AK44" s="60">
        <v>46</v>
      </c>
      <c r="AL44" s="60">
        <v>54</v>
      </c>
      <c r="AM44" s="60">
        <v>57</v>
      </c>
      <c r="AN44" s="60">
        <v>61</v>
      </c>
      <c r="AO44" s="60">
        <v>47</v>
      </c>
      <c r="AP44" s="60">
        <v>48</v>
      </c>
      <c r="AQ44" s="60">
        <v>60</v>
      </c>
      <c r="AR44" s="60">
        <v>40</v>
      </c>
      <c r="AS44" s="60">
        <v>62</v>
      </c>
      <c r="AT44" s="60">
        <v>34</v>
      </c>
      <c r="AU44" s="60">
        <v>40</v>
      </c>
      <c r="AV44" s="60">
        <v>43</v>
      </c>
      <c r="AW44" s="60">
        <v>35</v>
      </c>
      <c r="AX44" s="60">
        <v>65</v>
      </c>
      <c r="AY44" s="81">
        <v>27</v>
      </c>
      <c r="AZ44" s="81">
        <v>17</v>
      </c>
      <c r="BA44" s="81">
        <v>17</v>
      </c>
      <c r="BB44" s="81">
        <v>21</v>
      </c>
      <c r="BC44" s="81">
        <v>13</v>
      </c>
      <c r="BD44" s="81">
        <v>20</v>
      </c>
      <c r="BE44" s="81">
        <v>16</v>
      </c>
      <c r="BF44" s="81">
        <v>35</v>
      </c>
      <c r="BG44" s="81">
        <v>31</v>
      </c>
      <c r="BH44" s="60">
        <f t="shared" si="14"/>
        <v>100</v>
      </c>
      <c r="BI44" s="60">
        <f t="shared" si="15"/>
        <v>196</v>
      </c>
      <c r="BJ44" s="60">
        <f t="shared" si="16"/>
        <v>350</v>
      </c>
      <c r="BK44" s="60">
        <f t="shared" si="17"/>
        <v>359</v>
      </c>
      <c r="BL44" s="60">
        <f t="shared" si="18"/>
        <v>339</v>
      </c>
      <c r="BM44" s="60">
        <f t="shared" si="19"/>
        <v>398</v>
      </c>
      <c r="BN44" s="60">
        <f t="shared" si="20"/>
        <v>500</v>
      </c>
      <c r="BO44" s="60">
        <f t="shared" si="21"/>
        <v>458</v>
      </c>
      <c r="BP44" s="60">
        <f t="shared" si="22"/>
        <v>245</v>
      </c>
      <c r="BQ44" s="60">
        <f t="shared" si="23"/>
        <v>213</v>
      </c>
      <c r="BR44" s="60">
        <f t="shared" si="24"/>
        <v>196</v>
      </c>
      <c r="BS44" s="60">
        <f t="shared" si="25"/>
        <v>183</v>
      </c>
      <c r="BT44" s="81">
        <f t="shared" si="26"/>
        <v>82</v>
      </c>
      <c r="BU44" s="81">
        <f t="shared" si="27"/>
        <v>84</v>
      </c>
    </row>
    <row r="45" spans="2:73" ht="15" customHeight="1" thickBot="1" x14ac:dyDescent="0.25">
      <c r="B45" s="64" t="s">
        <v>82</v>
      </c>
      <c r="C45" s="60">
        <v>152</v>
      </c>
      <c r="D45" s="60">
        <v>133</v>
      </c>
      <c r="E45" s="60">
        <v>164</v>
      </c>
      <c r="F45" s="60">
        <v>257</v>
      </c>
      <c r="G45" s="60">
        <v>353</v>
      </c>
      <c r="H45" s="60">
        <v>321</v>
      </c>
      <c r="I45" s="60">
        <v>364</v>
      </c>
      <c r="J45" s="60">
        <v>525</v>
      </c>
      <c r="K45" s="60">
        <v>638</v>
      </c>
      <c r="L45" s="60">
        <v>684</v>
      </c>
      <c r="M45" s="60">
        <v>533</v>
      </c>
      <c r="N45" s="60">
        <v>588</v>
      </c>
      <c r="O45" s="60">
        <v>593</v>
      </c>
      <c r="P45" s="60">
        <v>590</v>
      </c>
      <c r="Q45" s="60">
        <v>525</v>
      </c>
      <c r="R45" s="60">
        <v>557</v>
      </c>
      <c r="S45" s="60">
        <v>506</v>
      </c>
      <c r="T45" s="60">
        <v>508</v>
      </c>
      <c r="U45" s="60">
        <v>369</v>
      </c>
      <c r="V45" s="60">
        <v>409</v>
      </c>
      <c r="W45" s="60">
        <v>455</v>
      </c>
      <c r="X45" s="60">
        <v>556</v>
      </c>
      <c r="Y45" s="60">
        <v>412</v>
      </c>
      <c r="Z45" s="60">
        <v>434</v>
      </c>
      <c r="AA45" s="60">
        <v>413</v>
      </c>
      <c r="AB45" s="60">
        <v>452</v>
      </c>
      <c r="AC45" s="60">
        <v>461</v>
      </c>
      <c r="AD45" s="60">
        <v>414</v>
      </c>
      <c r="AE45" s="60">
        <v>574</v>
      </c>
      <c r="AF45" s="60">
        <v>483</v>
      </c>
      <c r="AG45" s="60">
        <v>473</v>
      </c>
      <c r="AH45" s="60">
        <v>291</v>
      </c>
      <c r="AI45" s="60">
        <v>415</v>
      </c>
      <c r="AJ45" s="60">
        <v>373</v>
      </c>
      <c r="AK45" s="60">
        <v>383</v>
      </c>
      <c r="AL45" s="60">
        <v>341</v>
      </c>
      <c r="AM45" s="60">
        <v>287</v>
      </c>
      <c r="AN45" s="60">
        <v>270</v>
      </c>
      <c r="AO45" s="60">
        <v>200</v>
      </c>
      <c r="AP45" s="60">
        <v>210</v>
      </c>
      <c r="AQ45" s="60">
        <v>182</v>
      </c>
      <c r="AR45" s="60">
        <v>163</v>
      </c>
      <c r="AS45" s="60">
        <v>107</v>
      </c>
      <c r="AT45" s="60">
        <v>120</v>
      </c>
      <c r="AU45" s="60">
        <v>121</v>
      </c>
      <c r="AV45" s="60">
        <v>80</v>
      </c>
      <c r="AW45" s="60">
        <v>65</v>
      </c>
      <c r="AX45" s="60">
        <v>107</v>
      </c>
      <c r="AY45" s="81">
        <v>69</v>
      </c>
      <c r="AZ45" s="81">
        <v>43</v>
      </c>
      <c r="BA45" s="81">
        <v>51</v>
      </c>
      <c r="BB45" s="81">
        <v>79</v>
      </c>
      <c r="BC45" s="81">
        <v>65</v>
      </c>
      <c r="BD45" s="81">
        <v>52</v>
      </c>
      <c r="BE45" s="81">
        <v>94</v>
      </c>
      <c r="BF45" s="81">
        <v>114</v>
      </c>
      <c r="BG45" s="81">
        <v>104</v>
      </c>
      <c r="BH45" s="60">
        <f t="shared" si="14"/>
        <v>706</v>
      </c>
      <c r="BI45" s="60">
        <f t="shared" si="15"/>
        <v>1563</v>
      </c>
      <c r="BJ45" s="60">
        <f t="shared" si="16"/>
        <v>2443</v>
      </c>
      <c r="BK45" s="60">
        <f t="shared" si="17"/>
        <v>2265</v>
      </c>
      <c r="BL45" s="60">
        <f t="shared" si="18"/>
        <v>1792</v>
      </c>
      <c r="BM45" s="60">
        <f t="shared" si="19"/>
        <v>1857</v>
      </c>
      <c r="BN45" s="60">
        <f t="shared" si="20"/>
        <v>1740</v>
      </c>
      <c r="BO45" s="60">
        <f t="shared" si="21"/>
        <v>1821</v>
      </c>
      <c r="BP45" s="60">
        <f t="shared" si="22"/>
        <v>1512</v>
      </c>
      <c r="BQ45" s="60">
        <f t="shared" si="23"/>
        <v>967</v>
      </c>
      <c r="BR45" s="60">
        <f t="shared" si="24"/>
        <v>572</v>
      </c>
      <c r="BS45" s="60">
        <f t="shared" si="25"/>
        <v>373</v>
      </c>
      <c r="BT45" s="81">
        <f t="shared" si="26"/>
        <v>242</v>
      </c>
      <c r="BU45" s="81">
        <f t="shared" si="27"/>
        <v>325</v>
      </c>
    </row>
    <row r="46" spans="2:73" ht="15" customHeight="1" thickBot="1" x14ac:dyDescent="0.25">
      <c r="B46" s="64" t="s">
        <v>45</v>
      </c>
      <c r="C46" s="60">
        <v>8</v>
      </c>
      <c r="D46" s="60">
        <v>6</v>
      </c>
      <c r="E46" s="60">
        <v>10</v>
      </c>
      <c r="F46" s="60">
        <v>20</v>
      </c>
      <c r="G46" s="60">
        <v>21</v>
      </c>
      <c r="H46" s="60">
        <v>23</v>
      </c>
      <c r="I46" s="60">
        <v>29</v>
      </c>
      <c r="J46" s="60">
        <v>37</v>
      </c>
      <c r="K46" s="60">
        <v>52</v>
      </c>
      <c r="L46" s="60">
        <v>39</v>
      </c>
      <c r="M46" s="60">
        <v>37</v>
      </c>
      <c r="N46" s="60">
        <v>64</v>
      </c>
      <c r="O46" s="60">
        <v>46</v>
      </c>
      <c r="P46" s="60">
        <v>38</v>
      </c>
      <c r="Q46" s="60">
        <v>41</v>
      </c>
      <c r="R46" s="60">
        <v>40</v>
      </c>
      <c r="S46" s="60">
        <v>52</v>
      </c>
      <c r="T46" s="60">
        <v>36</v>
      </c>
      <c r="U46" s="60">
        <v>27</v>
      </c>
      <c r="V46" s="60">
        <v>61</v>
      </c>
      <c r="W46" s="60">
        <v>91</v>
      </c>
      <c r="X46" s="60">
        <v>76</v>
      </c>
      <c r="Y46" s="60">
        <v>86</v>
      </c>
      <c r="Z46" s="60">
        <v>89</v>
      </c>
      <c r="AA46" s="60">
        <v>46</v>
      </c>
      <c r="AB46" s="60">
        <v>43</v>
      </c>
      <c r="AC46" s="60">
        <v>51</v>
      </c>
      <c r="AD46" s="60">
        <v>91</v>
      </c>
      <c r="AE46" s="60">
        <v>56</v>
      </c>
      <c r="AF46" s="60">
        <v>48</v>
      </c>
      <c r="AG46" s="60">
        <v>39</v>
      </c>
      <c r="AH46" s="60">
        <v>67</v>
      </c>
      <c r="AI46" s="60">
        <v>75</v>
      </c>
      <c r="AJ46" s="60">
        <v>44</v>
      </c>
      <c r="AK46" s="60">
        <v>40</v>
      </c>
      <c r="AL46" s="60">
        <v>60</v>
      </c>
      <c r="AM46" s="60">
        <v>37</v>
      </c>
      <c r="AN46" s="60">
        <v>31</v>
      </c>
      <c r="AO46" s="60">
        <v>22</v>
      </c>
      <c r="AP46" s="60">
        <v>28</v>
      </c>
      <c r="AQ46" s="60">
        <v>57</v>
      </c>
      <c r="AR46" s="60">
        <v>53</v>
      </c>
      <c r="AS46" s="60">
        <v>24</v>
      </c>
      <c r="AT46" s="60">
        <v>29</v>
      </c>
      <c r="AU46" s="60">
        <v>32</v>
      </c>
      <c r="AV46" s="60">
        <v>28</v>
      </c>
      <c r="AW46" s="60">
        <v>25</v>
      </c>
      <c r="AX46" s="60">
        <v>20</v>
      </c>
      <c r="AY46" s="81">
        <v>61</v>
      </c>
      <c r="AZ46" s="81">
        <v>23</v>
      </c>
      <c r="BA46" s="81">
        <v>13</v>
      </c>
      <c r="BB46" s="81">
        <v>24</v>
      </c>
      <c r="BC46" s="81">
        <v>13</v>
      </c>
      <c r="BD46" s="81">
        <v>7</v>
      </c>
      <c r="BE46" s="81">
        <v>7</v>
      </c>
      <c r="BF46" s="81">
        <v>18</v>
      </c>
      <c r="BG46" s="81">
        <v>23</v>
      </c>
      <c r="BH46" s="60">
        <f t="shared" si="14"/>
        <v>44</v>
      </c>
      <c r="BI46" s="60">
        <f t="shared" si="15"/>
        <v>110</v>
      </c>
      <c r="BJ46" s="60">
        <f t="shared" si="16"/>
        <v>192</v>
      </c>
      <c r="BK46" s="60">
        <f t="shared" si="17"/>
        <v>165</v>
      </c>
      <c r="BL46" s="60">
        <f t="shared" si="18"/>
        <v>176</v>
      </c>
      <c r="BM46" s="60">
        <f t="shared" si="19"/>
        <v>342</v>
      </c>
      <c r="BN46" s="60">
        <f t="shared" si="20"/>
        <v>231</v>
      </c>
      <c r="BO46" s="60">
        <f t="shared" si="21"/>
        <v>210</v>
      </c>
      <c r="BP46" s="60">
        <f t="shared" si="22"/>
        <v>219</v>
      </c>
      <c r="BQ46" s="60">
        <f t="shared" si="23"/>
        <v>118</v>
      </c>
      <c r="BR46" s="60">
        <f t="shared" si="24"/>
        <v>163</v>
      </c>
      <c r="BS46" s="60">
        <f t="shared" si="25"/>
        <v>105</v>
      </c>
      <c r="BT46" s="81">
        <f t="shared" si="26"/>
        <v>121</v>
      </c>
      <c r="BU46" s="81">
        <f t="shared" si="27"/>
        <v>45</v>
      </c>
    </row>
    <row r="47" spans="2:73" ht="15" customHeight="1" thickBot="1" x14ac:dyDescent="0.25">
      <c r="B47" s="64" t="s">
        <v>46</v>
      </c>
      <c r="C47" s="60">
        <v>212</v>
      </c>
      <c r="D47" s="60">
        <v>203</v>
      </c>
      <c r="E47" s="60">
        <v>204</v>
      </c>
      <c r="F47" s="60">
        <v>351</v>
      </c>
      <c r="G47" s="60">
        <v>369</v>
      </c>
      <c r="H47" s="60">
        <v>524</v>
      </c>
      <c r="I47" s="60">
        <v>531</v>
      </c>
      <c r="J47" s="60">
        <v>842</v>
      </c>
      <c r="K47" s="60">
        <v>938</v>
      </c>
      <c r="L47" s="60">
        <v>748</v>
      </c>
      <c r="M47" s="60">
        <v>543</v>
      </c>
      <c r="N47" s="60">
        <v>767</v>
      </c>
      <c r="O47" s="60">
        <v>835</v>
      </c>
      <c r="P47" s="60">
        <v>678</v>
      </c>
      <c r="Q47" s="60">
        <v>671</v>
      </c>
      <c r="R47" s="60">
        <v>852</v>
      </c>
      <c r="S47" s="60">
        <v>979</v>
      </c>
      <c r="T47" s="60">
        <v>921</v>
      </c>
      <c r="U47" s="60">
        <v>569</v>
      </c>
      <c r="V47" s="60">
        <v>681</v>
      </c>
      <c r="W47" s="60">
        <v>991</v>
      </c>
      <c r="X47" s="60">
        <v>828</v>
      </c>
      <c r="Y47" s="60">
        <v>585</v>
      </c>
      <c r="Z47" s="60">
        <v>901</v>
      </c>
      <c r="AA47" s="60">
        <v>937</v>
      </c>
      <c r="AB47" s="60">
        <v>847</v>
      </c>
      <c r="AC47" s="60">
        <v>829</v>
      </c>
      <c r="AD47" s="60">
        <v>971</v>
      </c>
      <c r="AE47" s="60">
        <v>952</v>
      </c>
      <c r="AF47" s="60">
        <v>1017</v>
      </c>
      <c r="AG47" s="60">
        <v>962</v>
      </c>
      <c r="AH47" s="60">
        <v>956</v>
      </c>
      <c r="AI47" s="60">
        <v>1074</v>
      </c>
      <c r="AJ47" s="60">
        <v>844</v>
      </c>
      <c r="AK47" s="60">
        <v>719</v>
      </c>
      <c r="AL47" s="60">
        <v>938</v>
      </c>
      <c r="AM47" s="60">
        <v>829</v>
      </c>
      <c r="AN47" s="60">
        <v>650</v>
      </c>
      <c r="AO47" s="60">
        <v>433</v>
      </c>
      <c r="AP47" s="60">
        <v>487</v>
      </c>
      <c r="AQ47" s="60">
        <v>445</v>
      </c>
      <c r="AR47" s="60">
        <v>394</v>
      </c>
      <c r="AS47" s="60">
        <v>248</v>
      </c>
      <c r="AT47" s="60">
        <v>258</v>
      </c>
      <c r="AU47" s="60">
        <v>259</v>
      </c>
      <c r="AV47" s="60">
        <v>328</v>
      </c>
      <c r="AW47" s="60">
        <v>277</v>
      </c>
      <c r="AX47" s="60">
        <v>244</v>
      </c>
      <c r="AY47" s="81">
        <v>213</v>
      </c>
      <c r="AZ47" s="81">
        <v>152</v>
      </c>
      <c r="BA47" s="81">
        <v>137</v>
      </c>
      <c r="BB47" s="81">
        <v>197</v>
      </c>
      <c r="BC47" s="81">
        <v>167</v>
      </c>
      <c r="BD47" s="81">
        <v>117</v>
      </c>
      <c r="BE47" s="81">
        <v>207</v>
      </c>
      <c r="BF47" s="81">
        <v>314</v>
      </c>
      <c r="BG47" s="81">
        <v>332</v>
      </c>
      <c r="BH47" s="60">
        <f t="shared" si="14"/>
        <v>970</v>
      </c>
      <c r="BI47" s="60">
        <f t="shared" si="15"/>
        <v>2266</v>
      </c>
      <c r="BJ47" s="60">
        <f t="shared" si="16"/>
        <v>2996</v>
      </c>
      <c r="BK47" s="60">
        <f t="shared" si="17"/>
        <v>3036</v>
      </c>
      <c r="BL47" s="60">
        <f t="shared" si="18"/>
        <v>3150</v>
      </c>
      <c r="BM47" s="60">
        <f t="shared" si="19"/>
        <v>3305</v>
      </c>
      <c r="BN47" s="60">
        <f t="shared" si="20"/>
        <v>3584</v>
      </c>
      <c r="BO47" s="60">
        <f t="shared" si="21"/>
        <v>3887</v>
      </c>
      <c r="BP47" s="60">
        <f t="shared" si="22"/>
        <v>3575</v>
      </c>
      <c r="BQ47" s="60">
        <f t="shared" si="23"/>
        <v>2399</v>
      </c>
      <c r="BR47" s="60">
        <f t="shared" si="24"/>
        <v>1345</v>
      </c>
      <c r="BS47" s="60">
        <f t="shared" si="25"/>
        <v>1108</v>
      </c>
      <c r="BT47" s="81">
        <f t="shared" si="26"/>
        <v>699</v>
      </c>
      <c r="BU47" s="81">
        <f t="shared" si="27"/>
        <v>805</v>
      </c>
    </row>
    <row r="48" spans="2:73" ht="15" customHeight="1" thickBot="1" x14ac:dyDescent="0.25">
      <c r="B48" s="64" t="s">
        <v>47</v>
      </c>
      <c r="C48" s="60">
        <v>4</v>
      </c>
      <c r="D48" s="60">
        <v>4</v>
      </c>
      <c r="E48" s="60">
        <v>5</v>
      </c>
      <c r="F48" s="60">
        <v>7</v>
      </c>
      <c r="G48" s="60">
        <v>7</v>
      </c>
      <c r="H48" s="60">
        <v>6</v>
      </c>
      <c r="I48" s="60">
        <v>16</v>
      </c>
      <c r="J48" s="60">
        <v>13</v>
      </c>
      <c r="K48" s="60">
        <v>14</v>
      </c>
      <c r="L48" s="60">
        <v>12</v>
      </c>
      <c r="M48" s="60">
        <v>19</v>
      </c>
      <c r="N48" s="60">
        <v>14</v>
      </c>
      <c r="O48" s="60">
        <v>18</v>
      </c>
      <c r="P48" s="60">
        <v>18</v>
      </c>
      <c r="Q48" s="60">
        <v>26</v>
      </c>
      <c r="R48" s="60">
        <v>14</v>
      </c>
      <c r="S48" s="60">
        <v>30</v>
      </c>
      <c r="T48" s="60">
        <v>13</v>
      </c>
      <c r="U48" s="60">
        <v>5</v>
      </c>
      <c r="V48" s="60">
        <v>13</v>
      </c>
      <c r="W48" s="60">
        <v>9</v>
      </c>
      <c r="X48" s="60">
        <v>27</v>
      </c>
      <c r="Y48" s="60">
        <v>10</v>
      </c>
      <c r="Z48" s="60">
        <v>19</v>
      </c>
      <c r="AA48" s="60">
        <v>24</v>
      </c>
      <c r="AB48" s="60">
        <v>13</v>
      </c>
      <c r="AC48" s="60">
        <v>17</v>
      </c>
      <c r="AD48" s="60">
        <v>23</v>
      </c>
      <c r="AE48" s="60">
        <v>30</v>
      </c>
      <c r="AF48" s="60">
        <v>15</v>
      </c>
      <c r="AG48" s="60">
        <v>13</v>
      </c>
      <c r="AH48" s="60">
        <v>16</v>
      </c>
      <c r="AI48" s="60">
        <v>20</v>
      </c>
      <c r="AJ48" s="60">
        <v>9</v>
      </c>
      <c r="AK48" s="60">
        <v>9</v>
      </c>
      <c r="AL48" s="60">
        <v>7</v>
      </c>
      <c r="AM48" s="60">
        <v>12</v>
      </c>
      <c r="AN48" s="60">
        <v>11</v>
      </c>
      <c r="AO48" s="60">
        <v>2</v>
      </c>
      <c r="AP48" s="60">
        <v>9</v>
      </c>
      <c r="AQ48" s="60">
        <v>8</v>
      </c>
      <c r="AR48" s="60">
        <v>5</v>
      </c>
      <c r="AS48" s="60">
        <v>2</v>
      </c>
      <c r="AT48" s="60">
        <v>2</v>
      </c>
      <c r="AU48" s="60">
        <v>8</v>
      </c>
      <c r="AV48" s="60">
        <v>3</v>
      </c>
      <c r="AW48" s="60">
        <v>2</v>
      </c>
      <c r="AX48" s="60">
        <v>12</v>
      </c>
      <c r="AY48" s="81">
        <v>6</v>
      </c>
      <c r="AZ48" s="81">
        <v>9</v>
      </c>
      <c r="BA48" s="81">
        <v>1</v>
      </c>
      <c r="BB48" s="81">
        <v>9</v>
      </c>
      <c r="BC48" s="81">
        <v>1</v>
      </c>
      <c r="BD48" s="81">
        <v>1</v>
      </c>
      <c r="BE48" s="81">
        <v>4</v>
      </c>
      <c r="BF48" s="81">
        <v>5</v>
      </c>
      <c r="BG48" s="81">
        <v>6</v>
      </c>
      <c r="BH48" s="60">
        <f t="shared" si="14"/>
        <v>20</v>
      </c>
      <c r="BI48" s="60">
        <f t="shared" si="15"/>
        <v>42</v>
      </c>
      <c r="BJ48" s="60">
        <f t="shared" si="16"/>
        <v>59</v>
      </c>
      <c r="BK48" s="60">
        <f t="shared" si="17"/>
        <v>76</v>
      </c>
      <c r="BL48" s="60">
        <f t="shared" si="18"/>
        <v>61</v>
      </c>
      <c r="BM48" s="60">
        <f t="shared" si="19"/>
        <v>65</v>
      </c>
      <c r="BN48" s="60">
        <f t="shared" si="20"/>
        <v>77</v>
      </c>
      <c r="BO48" s="60">
        <f t="shared" si="21"/>
        <v>74</v>
      </c>
      <c r="BP48" s="60">
        <f t="shared" si="22"/>
        <v>45</v>
      </c>
      <c r="BQ48" s="60">
        <f t="shared" si="23"/>
        <v>34</v>
      </c>
      <c r="BR48" s="60">
        <f t="shared" si="24"/>
        <v>17</v>
      </c>
      <c r="BS48" s="60">
        <f t="shared" si="25"/>
        <v>25</v>
      </c>
      <c r="BT48" s="81">
        <f t="shared" si="26"/>
        <v>25</v>
      </c>
      <c r="BU48" s="81">
        <f t="shared" si="27"/>
        <v>11</v>
      </c>
    </row>
    <row r="49" spans="2:73" ht="15" customHeight="1" thickBot="1" x14ac:dyDescent="0.25">
      <c r="B49" s="64" t="s">
        <v>48</v>
      </c>
      <c r="C49" s="60">
        <v>202</v>
      </c>
      <c r="D49" s="60">
        <v>186</v>
      </c>
      <c r="E49" s="60">
        <v>193</v>
      </c>
      <c r="F49" s="60">
        <v>309</v>
      </c>
      <c r="G49" s="60">
        <v>473</v>
      </c>
      <c r="H49" s="60">
        <v>452</v>
      </c>
      <c r="I49" s="60">
        <v>541</v>
      </c>
      <c r="J49" s="60">
        <v>816</v>
      </c>
      <c r="K49" s="60">
        <v>986</v>
      </c>
      <c r="L49" s="60">
        <v>957</v>
      </c>
      <c r="M49" s="60">
        <v>755</v>
      </c>
      <c r="N49" s="60">
        <v>1073</v>
      </c>
      <c r="O49" s="60">
        <v>1110</v>
      </c>
      <c r="P49" s="60">
        <v>871</v>
      </c>
      <c r="Q49" s="60">
        <v>751</v>
      </c>
      <c r="R49" s="60">
        <v>646</v>
      </c>
      <c r="S49" s="60">
        <v>609</v>
      </c>
      <c r="T49" s="60">
        <v>647</v>
      </c>
      <c r="U49" s="60">
        <v>501</v>
      </c>
      <c r="V49" s="60">
        <v>608</v>
      </c>
      <c r="W49" s="60">
        <v>868</v>
      </c>
      <c r="X49" s="60">
        <v>783</v>
      </c>
      <c r="Y49" s="60">
        <v>715</v>
      </c>
      <c r="Z49" s="60">
        <v>904</v>
      </c>
      <c r="AA49" s="60">
        <v>687</v>
      </c>
      <c r="AB49" s="60">
        <v>631</v>
      </c>
      <c r="AC49" s="60">
        <v>635</v>
      </c>
      <c r="AD49" s="60">
        <v>810</v>
      </c>
      <c r="AE49" s="60">
        <v>826</v>
      </c>
      <c r="AF49" s="60">
        <v>601</v>
      </c>
      <c r="AG49" s="60">
        <v>493</v>
      </c>
      <c r="AH49" s="60">
        <v>601</v>
      </c>
      <c r="AI49" s="60">
        <v>721</v>
      </c>
      <c r="AJ49" s="60">
        <v>438</v>
      </c>
      <c r="AK49" s="60">
        <v>441</v>
      </c>
      <c r="AL49" s="60">
        <v>557</v>
      </c>
      <c r="AM49" s="60">
        <v>566</v>
      </c>
      <c r="AN49" s="60">
        <v>708</v>
      </c>
      <c r="AO49" s="60">
        <v>595</v>
      </c>
      <c r="AP49" s="60">
        <v>361</v>
      </c>
      <c r="AQ49" s="60">
        <v>337</v>
      </c>
      <c r="AR49" s="60">
        <v>159</v>
      </c>
      <c r="AS49" s="60">
        <v>117</v>
      </c>
      <c r="AT49" s="60">
        <v>143</v>
      </c>
      <c r="AU49" s="60">
        <v>246</v>
      </c>
      <c r="AV49" s="60">
        <v>196</v>
      </c>
      <c r="AW49" s="60">
        <v>286</v>
      </c>
      <c r="AX49" s="60">
        <v>249</v>
      </c>
      <c r="AY49" s="81">
        <v>176</v>
      </c>
      <c r="AZ49" s="81">
        <v>115</v>
      </c>
      <c r="BA49" s="81">
        <v>194</v>
      </c>
      <c r="BB49" s="81">
        <v>190</v>
      </c>
      <c r="BC49" s="81">
        <v>210</v>
      </c>
      <c r="BD49" s="81">
        <v>104</v>
      </c>
      <c r="BE49" s="81">
        <v>209</v>
      </c>
      <c r="BF49" s="81">
        <v>246</v>
      </c>
      <c r="BG49" s="81">
        <v>328</v>
      </c>
      <c r="BH49" s="60">
        <f t="shared" si="14"/>
        <v>890</v>
      </c>
      <c r="BI49" s="60">
        <f t="shared" si="15"/>
        <v>2282</v>
      </c>
      <c r="BJ49" s="60">
        <f t="shared" si="16"/>
        <v>3771</v>
      </c>
      <c r="BK49" s="60">
        <f t="shared" si="17"/>
        <v>3378</v>
      </c>
      <c r="BL49" s="60">
        <f t="shared" si="18"/>
        <v>2365</v>
      </c>
      <c r="BM49" s="60">
        <f t="shared" si="19"/>
        <v>3270</v>
      </c>
      <c r="BN49" s="60">
        <f t="shared" si="20"/>
        <v>2763</v>
      </c>
      <c r="BO49" s="60">
        <f t="shared" si="21"/>
        <v>2521</v>
      </c>
      <c r="BP49" s="60">
        <f t="shared" si="22"/>
        <v>2157</v>
      </c>
      <c r="BQ49" s="60">
        <f t="shared" si="23"/>
        <v>2230</v>
      </c>
      <c r="BR49" s="60">
        <f t="shared" si="24"/>
        <v>756</v>
      </c>
      <c r="BS49" s="60">
        <f t="shared" si="25"/>
        <v>977</v>
      </c>
      <c r="BT49" s="81">
        <f t="shared" si="26"/>
        <v>675</v>
      </c>
      <c r="BU49" s="81">
        <f t="shared" si="27"/>
        <v>769</v>
      </c>
    </row>
    <row r="50" spans="2:73" ht="15" customHeight="1" thickBot="1" x14ac:dyDescent="0.25">
      <c r="B50" s="64" t="s">
        <v>49</v>
      </c>
      <c r="C50" s="60">
        <v>7</v>
      </c>
      <c r="D50" s="60">
        <v>7</v>
      </c>
      <c r="E50" s="60">
        <v>4</v>
      </c>
      <c r="F50" s="60">
        <v>9</v>
      </c>
      <c r="G50" s="60">
        <v>10</v>
      </c>
      <c r="H50" s="60">
        <v>23</v>
      </c>
      <c r="I50" s="60">
        <v>11</v>
      </c>
      <c r="J50" s="60">
        <v>27</v>
      </c>
      <c r="K50" s="60">
        <v>32</v>
      </c>
      <c r="L50" s="60">
        <v>24</v>
      </c>
      <c r="M50" s="60">
        <v>18</v>
      </c>
      <c r="N50" s="60">
        <v>19</v>
      </c>
      <c r="O50" s="60">
        <v>26</v>
      </c>
      <c r="P50" s="60">
        <v>27</v>
      </c>
      <c r="Q50" s="60">
        <v>18</v>
      </c>
      <c r="R50" s="60">
        <v>26</v>
      </c>
      <c r="S50" s="60">
        <v>28</v>
      </c>
      <c r="T50" s="60">
        <v>22</v>
      </c>
      <c r="U50" s="60">
        <v>22</v>
      </c>
      <c r="V50" s="60">
        <v>18</v>
      </c>
      <c r="W50" s="60">
        <v>22</v>
      </c>
      <c r="X50" s="60">
        <v>23</v>
      </c>
      <c r="Y50" s="60">
        <v>33</v>
      </c>
      <c r="Z50" s="60">
        <v>37</v>
      </c>
      <c r="AA50" s="60">
        <v>27</v>
      </c>
      <c r="AB50" s="60">
        <v>20</v>
      </c>
      <c r="AC50" s="60">
        <v>15</v>
      </c>
      <c r="AD50" s="60">
        <v>28</v>
      </c>
      <c r="AE50" s="60">
        <v>44</v>
      </c>
      <c r="AF50" s="60">
        <v>19</v>
      </c>
      <c r="AG50" s="60">
        <v>38</v>
      </c>
      <c r="AH50" s="60">
        <v>22</v>
      </c>
      <c r="AI50" s="60">
        <v>28</v>
      </c>
      <c r="AJ50" s="60">
        <v>17</v>
      </c>
      <c r="AK50" s="60">
        <v>12</v>
      </c>
      <c r="AL50" s="60">
        <v>17</v>
      </c>
      <c r="AM50" s="60">
        <v>19</v>
      </c>
      <c r="AN50" s="60">
        <v>20</v>
      </c>
      <c r="AO50" s="60">
        <v>13</v>
      </c>
      <c r="AP50" s="60">
        <v>23</v>
      </c>
      <c r="AQ50" s="60">
        <v>25</v>
      </c>
      <c r="AR50" s="60">
        <v>11</v>
      </c>
      <c r="AS50" s="60">
        <v>5</v>
      </c>
      <c r="AT50" s="60">
        <v>4</v>
      </c>
      <c r="AU50" s="60">
        <v>12</v>
      </c>
      <c r="AV50" s="60">
        <v>9</v>
      </c>
      <c r="AW50" s="60">
        <v>12</v>
      </c>
      <c r="AX50" s="60">
        <v>8</v>
      </c>
      <c r="AY50" s="81">
        <v>8</v>
      </c>
      <c r="AZ50" s="81">
        <v>6</v>
      </c>
      <c r="BA50" s="81">
        <v>4</v>
      </c>
      <c r="BB50" s="81">
        <v>4</v>
      </c>
      <c r="BC50" s="81">
        <v>11</v>
      </c>
      <c r="BD50" s="81">
        <v>7</v>
      </c>
      <c r="BE50" s="81">
        <v>6</v>
      </c>
      <c r="BF50" s="81">
        <v>7</v>
      </c>
      <c r="BG50" s="81">
        <v>11</v>
      </c>
      <c r="BH50" s="60">
        <f t="shared" si="14"/>
        <v>27</v>
      </c>
      <c r="BI50" s="60">
        <f t="shared" si="15"/>
        <v>71</v>
      </c>
      <c r="BJ50" s="60">
        <f t="shared" si="16"/>
        <v>93</v>
      </c>
      <c r="BK50" s="60">
        <f t="shared" si="17"/>
        <v>97</v>
      </c>
      <c r="BL50" s="60">
        <f t="shared" si="18"/>
        <v>90</v>
      </c>
      <c r="BM50" s="60">
        <f t="shared" si="19"/>
        <v>115</v>
      </c>
      <c r="BN50" s="60">
        <f t="shared" si="20"/>
        <v>90</v>
      </c>
      <c r="BO50" s="60">
        <f t="shared" si="21"/>
        <v>123</v>
      </c>
      <c r="BP50" s="60">
        <f t="shared" si="22"/>
        <v>74</v>
      </c>
      <c r="BQ50" s="60">
        <f t="shared" si="23"/>
        <v>75</v>
      </c>
      <c r="BR50" s="60">
        <f t="shared" si="24"/>
        <v>45</v>
      </c>
      <c r="BS50" s="60">
        <f t="shared" si="25"/>
        <v>41</v>
      </c>
      <c r="BT50" s="81">
        <f t="shared" si="26"/>
        <v>22</v>
      </c>
      <c r="BU50" s="81">
        <f t="shared" si="27"/>
        <v>31</v>
      </c>
    </row>
    <row r="51" spans="2:73" ht="15" customHeight="1" thickBot="1" x14ac:dyDescent="0.25">
      <c r="B51" s="64" t="s">
        <v>50</v>
      </c>
      <c r="C51" s="60">
        <v>121</v>
      </c>
      <c r="D51" s="60">
        <v>120</v>
      </c>
      <c r="E51" s="60">
        <v>90</v>
      </c>
      <c r="F51" s="60">
        <v>150</v>
      </c>
      <c r="G51" s="60">
        <v>221</v>
      </c>
      <c r="H51" s="60">
        <v>256</v>
      </c>
      <c r="I51" s="60">
        <v>274</v>
      </c>
      <c r="J51" s="60">
        <v>556</v>
      </c>
      <c r="K51" s="60">
        <v>587</v>
      </c>
      <c r="L51" s="60">
        <v>571</v>
      </c>
      <c r="M51" s="60">
        <v>480</v>
      </c>
      <c r="N51" s="60">
        <v>707</v>
      </c>
      <c r="O51" s="60">
        <v>675</v>
      </c>
      <c r="P51" s="60">
        <v>499</v>
      </c>
      <c r="Q51" s="60">
        <v>536</v>
      </c>
      <c r="R51" s="60">
        <v>505</v>
      </c>
      <c r="S51" s="60">
        <v>442</v>
      </c>
      <c r="T51" s="60">
        <v>384</v>
      </c>
      <c r="U51" s="60">
        <v>419</v>
      </c>
      <c r="V51" s="60">
        <v>533</v>
      </c>
      <c r="W51" s="60">
        <v>678</v>
      </c>
      <c r="X51" s="60">
        <v>566</v>
      </c>
      <c r="Y51" s="60">
        <v>543</v>
      </c>
      <c r="Z51" s="60">
        <v>537</v>
      </c>
      <c r="AA51" s="60">
        <v>470</v>
      </c>
      <c r="AB51" s="60">
        <v>491</v>
      </c>
      <c r="AC51" s="60">
        <v>407</v>
      </c>
      <c r="AD51" s="60">
        <v>658</v>
      </c>
      <c r="AE51" s="60">
        <v>635</v>
      </c>
      <c r="AF51" s="60">
        <v>424</v>
      </c>
      <c r="AG51" s="60">
        <v>476</v>
      </c>
      <c r="AH51" s="60">
        <v>428</v>
      </c>
      <c r="AI51" s="60">
        <v>483</v>
      </c>
      <c r="AJ51" s="60">
        <v>446</v>
      </c>
      <c r="AK51" s="60">
        <v>270</v>
      </c>
      <c r="AL51" s="60">
        <v>317</v>
      </c>
      <c r="AM51" s="60">
        <v>253</v>
      </c>
      <c r="AN51" s="60">
        <v>271</v>
      </c>
      <c r="AO51" s="60">
        <v>236</v>
      </c>
      <c r="AP51" s="60">
        <v>196</v>
      </c>
      <c r="AQ51" s="60">
        <v>236</v>
      </c>
      <c r="AR51" s="60">
        <v>144</v>
      </c>
      <c r="AS51" s="60">
        <v>115</v>
      </c>
      <c r="AT51" s="60">
        <v>123</v>
      </c>
      <c r="AU51" s="60">
        <v>198</v>
      </c>
      <c r="AV51" s="60">
        <v>202</v>
      </c>
      <c r="AW51" s="60">
        <v>131</v>
      </c>
      <c r="AX51" s="60">
        <v>174</v>
      </c>
      <c r="AY51" s="81">
        <v>118</v>
      </c>
      <c r="AZ51" s="81">
        <v>61</v>
      </c>
      <c r="BA51" s="81">
        <v>94</v>
      </c>
      <c r="BB51" s="81">
        <v>124</v>
      </c>
      <c r="BC51" s="81">
        <v>105</v>
      </c>
      <c r="BD51" s="81">
        <v>50</v>
      </c>
      <c r="BE51" s="81">
        <v>115</v>
      </c>
      <c r="BF51" s="81">
        <v>144</v>
      </c>
      <c r="BG51" s="81">
        <v>147</v>
      </c>
      <c r="BH51" s="60">
        <f t="shared" si="14"/>
        <v>481</v>
      </c>
      <c r="BI51" s="60">
        <f t="shared" si="15"/>
        <v>1307</v>
      </c>
      <c r="BJ51" s="60">
        <f t="shared" si="16"/>
        <v>2345</v>
      </c>
      <c r="BK51" s="60">
        <f t="shared" si="17"/>
        <v>2215</v>
      </c>
      <c r="BL51" s="60">
        <f t="shared" si="18"/>
        <v>1778</v>
      </c>
      <c r="BM51" s="60">
        <f t="shared" si="19"/>
        <v>2324</v>
      </c>
      <c r="BN51" s="60">
        <f t="shared" si="20"/>
        <v>2026</v>
      </c>
      <c r="BO51" s="60">
        <f t="shared" si="21"/>
        <v>1963</v>
      </c>
      <c r="BP51" s="60">
        <f t="shared" si="22"/>
        <v>1516</v>
      </c>
      <c r="BQ51" s="60">
        <f t="shared" si="23"/>
        <v>956</v>
      </c>
      <c r="BR51" s="60">
        <f t="shared" si="24"/>
        <v>618</v>
      </c>
      <c r="BS51" s="60">
        <f t="shared" si="25"/>
        <v>705</v>
      </c>
      <c r="BT51" s="81">
        <f t="shared" si="26"/>
        <v>397</v>
      </c>
      <c r="BU51" s="81">
        <f t="shared" si="27"/>
        <v>414</v>
      </c>
    </row>
    <row r="52" spans="2:73" ht="15" customHeight="1" thickBot="1" x14ac:dyDescent="0.25">
      <c r="B52" s="64" t="s">
        <v>13</v>
      </c>
      <c r="C52" s="60">
        <v>396</v>
      </c>
      <c r="D52" s="60">
        <v>630</v>
      </c>
      <c r="E52" s="60">
        <v>520</v>
      </c>
      <c r="F52" s="60">
        <v>732</v>
      </c>
      <c r="G52" s="60">
        <v>830</v>
      </c>
      <c r="H52" s="60">
        <v>1024</v>
      </c>
      <c r="I52" s="60">
        <v>854</v>
      </c>
      <c r="J52" s="60">
        <v>1419</v>
      </c>
      <c r="K52" s="60">
        <v>1480</v>
      </c>
      <c r="L52" s="60">
        <v>1688</v>
      </c>
      <c r="M52" s="60">
        <v>1412</v>
      </c>
      <c r="N52" s="60">
        <v>1973</v>
      </c>
      <c r="O52" s="60">
        <v>2199</v>
      </c>
      <c r="P52" s="60">
        <v>2042</v>
      </c>
      <c r="Q52" s="60">
        <v>1525</v>
      </c>
      <c r="R52" s="60">
        <v>1743</v>
      </c>
      <c r="S52" s="60">
        <v>1801</v>
      </c>
      <c r="T52" s="60">
        <v>1699</v>
      </c>
      <c r="U52" s="60">
        <v>1326</v>
      </c>
      <c r="V52" s="60">
        <v>1845</v>
      </c>
      <c r="W52" s="60">
        <v>2085</v>
      </c>
      <c r="X52" s="60">
        <v>1830</v>
      </c>
      <c r="Y52" s="60">
        <v>1604</v>
      </c>
      <c r="Z52" s="60">
        <v>1852</v>
      </c>
      <c r="AA52" s="60">
        <v>1272</v>
      </c>
      <c r="AB52" s="60">
        <v>940</v>
      </c>
      <c r="AC52" s="60">
        <v>1284</v>
      </c>
      <c r="AD52" s="60">
        <v>1740</v>
      </c>
      <c r="AE52" s="60">
        <v>2042</v>
      </c>
      <c r="AF52" s="60">
        <v>1892</v>
      </c>
      <c r="AG52" s="60">
        <v>1167</v>
      </c>
      <c r="AH52" s="60">
        <v>1329</v>
      </c>
      <c r="AI52" s="60">
        <v>1450</v>
      </c>
      <c r="AJ52" s="60">
        <v>1419</v>
      </c>
      <c r="AK52" s="60">
        <v>933</v>
      </c>
      <c r="AL52" s="60">
        <v>637</v>
      </c>
      <c r="AM52" s="60">
        <v>502</v>
      </c>
      <c r="AN52" s="60">
        <v>627</v>
      </c>
      <c r="AO52" s="60">
        <v>449</v>
      </c>
      <c r="AP52" s="60">
        <v>622</v>
      </c>
      <c r="AQ52" s="60">
        <v>583</v>
      </c>
      <c r="AR52" s="60">
        <v>452</v>
      </c>
      <c r="AS52" s="60">
        <v>296</v>
      </c>
      <c r="AT52" s="60">
        <v>368</v>
      </c>
      <c r="AU52" s="60">
        <v>367</v>
      </c>
      <c r="AV52" s="60">
        <v>381</v>
      </c>
      <c r="AW52" s="60">
        <v>474</v>
      </c>
      <c r="AX52" s="60">
        <v>431</v>
      </c>
      <c r="AY52" s="81">
        <v>285</v>
      </c>
      <c r="AZ52" s="81">
        <v>256</v>
      </c>
      <c r="BA52" s="81">
        <v>280</v>
      </c>
      <c r="BB52" s="81">
        <v>438</v>
      </c>
      <c r="BC52" s="81">
        <v>496</v>
      </c>
      <c r="BD52" s="81">
        <v>358</v>
      </c>
      <c r="BE52" s="81">
        <v>412</v>
      </c>
      <c r="BF52" s="81">
        <v>488</v>
      </c>
      <c r="BG52" s="81">
        <v>527</v>
      </c>
      <c r="BH52" s="60">
        <f t="shared" si="14"/>
        <v>2278</v>
      </c>
      <c r="BI52" s="60">
        <f t="shared" si="15"/>
        <v>4127</v>
      </c>
      <c r="BJ52" s="60">
        <f t="shared" si="16"/>
        <v>6553</v>
      </c>
      <c r="BK52" s="60">
        <f t="shared" si="17"/>
        <v>7509</v>
      </c>
      <c r="BL52" s="60">
        <f t="shared" si="18"/>
        <v>6671</v>
      </c>
      <c r="BM52" s="60">
        <f t="shared" si="19"/>
        <v>7371</v>
      </c>
      <c r="BN52" s="60">
        <f t="shared" si="20"/>
        <v>5236</v>
      </c>
      <c r="BO52" s="60">
        <f t="shared" si="21"/>
        <v>6430</v>
      </c>
      <c r="BP52" s="60">
        <f t="shared" si="22"/>
        <v>4439</v>
      </c>
      <c r="BQ52" s="60">
        <f t="shared" si="23"/>
        <v>2200</v>
      </c>
      <c r="BR52" s="60">
        <f t="shared" si="24"/>
        <v>1699</v>
      </c>
      <c r="BS52" s="60">
        <f t="shared" si="25"/>
        <v>1653</v>
      </c>
      <c r="BT52" s="81">
        <f t="shared" si="26"/>
        <v>1259</v>
      </c>
      <c r="BU52" s="81">
        <f t="shared" si="27"/>
        <v>1754</v>
      </c>
    </row>
    <row r="53" spans="2:73" ht="15" customHeight="1" thickBot="1" x14ac:dyDescent="0.25">
      <c r="B53" s="64" t="s">
        <v>51</v>
      </c>
      <c r="C53" s="60">
        <v>51</v>
      </c>
      <c r="D53" s="60">
        <v>61</v>
      </c>
      <c r="E53" s="60">
        <v>42</v>
      </c>
      <c r="F53" s="60">
        <v>62</v>
      </c>
      <c r="G53" s="60">
        <v>23</v>
      </c>
      <c r="H53" s="60">
        <v>198</v>
      </c>
      <c r="I53" s="60">
        <v>138</v>
      </c>
      <c r="J53" s="60">
        <v>160</v>
      </c>
      <c r="K53" s="60">
        <v>200</v>
      </c>
      <c r="L53" s="60">
        <v>215</v>
      </c>
      <c r="M53" s="60">
        <v>146</v>
      </c>
      <c r="N53" s="60">
        <v>238</v>
      </c>
      <c r="O53" s="60">
        <v>193</v>
      </c>
      <c r="P53" s="60">
        <v>201</v>
      </c>
      <c r="Q53" s="60">
        <v>184</v>
      </c>
      <c r="R53" s="60">
        <v>207</v>
      </c>
      <c r="S53" s="60">
        <v>164</v>
      </c>
      <c r="T53" s="60">
        <v>132</v>
      </c>
      <c r="U53" s="60">
        <v>139</v>
      </c>
      <c r="V53" s="60">
        <v>119</v>
      </c>
      <c r="W53" s="60">
        <v>150</v>
      </c>
      <c r="X53" s="60">
        <v>177</v>
      </c>
      <c r="Y53" s="60">
        <v>164</v>
      </c>
      <c r="Z53" s="60">
        <v>168</v>
      </c>
      <c r="AA53" s="60">
        <v>218</v>
      </c>
      <c r="AB53" s="60">
        <v>206</v>
      </c>
      <c r="AC53" s="60">
        <v>167</v>
      </c>
      <c r="AD53" s="60">
        <v>233</v>
      </c>
      <c r="AE53" s="60">
        <v>164</v>
      </c>
      <c r="AF53" s="60">
        <v>145</v>
      </c>
      <c r="AG53" s="60">
        <v>125</v>
      </c>
      <c r="AH53" s="60">
        <v>231</v>
      </c>
      <c r="AI53" s="60">
        <v>146</v>
      </c>
      <c r="AJ53" s="60">
        <v>143</v>
      </c>
      <c r="AK53" s="60">
        <v>98</v>
      </c>
      <c r="AL53" s="60">
        <v>112</v>
      </c>
      <c r="AM53" s="60">
        <v>85</v>
      </c>
      <c r="AN53" s="60">
        <v>84</v>
      </c>
      <c r="AO53" s="60">
        <v>56</v>
      </c>
      <c r="AP53" s="60">
        <v>90</v>
      </c>
      <c r="AQ53" s="60">
        <v>55</v>
      </c>
      <c r="AR53" s="60">
        <v>70</v>
      </c>
      <c r="AS53" s="60">
        <v>59</v>
      </c>
      <c r="AT53" s="60">
        <v>52</v>
      </c>
      <c r="AU53" s="60">
        <v>77</v>
      </c>
      <c r="AV53" s="60">
        <v>53</v>
      </c>
      <c r="AW53" s="60">
        <v>53</v>
      </c>
      <c r="AX53" s="60">
        <v>72</v>
      </c>
      <c r="AY53" s="81">
        <v>52</v>
      </c>
      <c r="AZ53" s="81">
        <v>41</v>
      </c>
      <c r="BA53" s="81">
        <v>20</v>
      </c>
      <c r="BB53" s="81">
        <v>35</v>
      </c>
      <c r="BC53" s="81">
        <v>25</v>
      </c>
      <c r="BD53" s="81">
        <v>32</v>
      </c>
      <c r="BE53" s="81">
        <v>27</v>
      </c>
      <c r="BF53" s="81">
        <v>44</v>
      </c>
      <c r="BG53" s="81">
        <v>44</v>
      </c>
      <c r="BH53" s="60">
        <f t="shared" si="14"/>
        <v>216</v>
      </c>
      <c r="BI53" s="60">
        <f t="shared" si="15"/>
        <v>519</v>
      </c>
      <c r="BJ53" s="60">
        <f t="shared" si="16"/>
        <v>799</v>
      </c>
      <c r="BK53" s="60">
        <f t="shared" si="17"/>
        <v>785</v>
      </c>
      <c r="BL53" s="60">
        <f t="shared" si="18"/>
        <v>554</v>
      </c>
      <c r="BM53" s="60">
        <f t="shared" si="19"/>
        <v>659</v>
      </c>
      <c r="BN53" s="60">
        <f t="shared" si="20"/>
        <v>824</v>
      </c>
      <c r="BO53" s="60">
        <f t="shared" si="21"/>
        <v>665</v>
      </c>
      <c r="BP53" s="60">
        <f t="shared" si="22"/>
        <v>499</v>
      </c>
      <c r="BQ53" s="60">
        <f t="shared" si="23"/>
        <v>315</v>
      </c>
      <c r="BR53" s="60">
        <f t="shared" si="24"/>
        <v>236</v>
      </c>
      <c r="BS53" s="60">
        <f t="shared" si="25"/>
        <v>255</v>
      </c>
      <c r="BT53" s="81">
        <f t="shared" si="26"/>
        <v>148</v>
      </c>
      <c r="BU53" s="81">
        <f t="shared" si="27"/>
        <v>128</v>
      </c>
    </row>
    <row r="54" spans="2:73" ht="15" customHeight="1" thickBot="1" x14ac:dyDescent="0.25">
      <c r="B54" s="64" t="s">
        <v>52</v>
      </c>
      <c r="C54" s="60">
        <v>5</v>
      </c>
      <c r="D54" s="60">
        <v>7</v>
      </c>
      <c r="E54" s="60">
        <v>7</v>
      </c>
      <c r="F54" s="60">
        <v>16</v>
      </c>
      <c r="G54" s="60">
        <v>8</v>
      </c>
      <c r="H54" s="60">
        <v>14</v>
      </c>
      <c r="I54" s="60">
        <v>20</v>
      </c>
      <c r="J54" s="60">
        <v>40</v>
      </c>
      <c r="K54" s="60">
        <v>27</v>
      </c>
      <c r="L54" s="60">
        <v>37</v>
      </c>
      <c r="M54" s="60">
        <v>42</v>
      </c>
      <c r="N54" s="60">
        <v>48</v>
      </c>
      <c r="O54" s="60">
        <v>54</v>
      </c>
      <c r="P54" s="60">
        <v>57</v>
      </c>
      <c r="Q54" s="60">
        <v>40</v>
      </c>
      <c r="R54" s="60">
        <v>45</v>
      </c>
      <c r="S54" s="60">
        <v>43</v>
      </c>
      <c r="T54" s="60">
        <v>41</v>
      </c>
      <c r="U54" s="60">
        <v>26</v>
      </c>
      <c r="V54" s="60">
        <v>28</v>
      </c>
      <c r="W54" s="60">
        <v>32</v>
      </c>
      <c r="X54" s="60">
        <v>41</v>
      </c>
      <c r="Y54" s="60">
        <v>44</v>
      </c>
      <c r="Z54" s="60">
        <v>41</v>
      </c>
      <c r="AA54" s="60">
        <v>38</v>
      </c>
      <c r="AB54" s="60">
        <v>43</v>
      </c>
      <c r="AC54" s="60">
        <v>15</v>
      </c>
      <c r="AD54" s="60">
        <v>55</v>
      </c>
      <c r="AE54" s="60">
        <v>62</v>
      </c>
      <c r="AF54" s="60">
        <v>37</v>
      </c>
      <c r="AG54" s="60">
        <v>45</v>
      </c>
      <c r="AH54" s="60">
        <v>43</v>
      </c>
      <c r="AI54" s="60">
        <v>38</v>
      </c>
      <c r="AJ54" s="60">
        <v>32</v>
      </c>
      <c r="AK54" s="60">
        <v>26</v>
      </c>
      <c r="AL54" s="60">
        <v>27</v>
      </c>
      <c r="AM54" s="60">
        <v>20</v>
      </c>
      <c r="AN54" s="60">
        <v>20</v>
      </c>
      <c r="AO54" s="60">
        <v>19</v>
      </c>
      <c r="AP54" s="60">
        <v>24</v>
      </c>
      <c r="AQ54" s="60">
        <v>21</v>
      </c>
      <c r="AR54" s="60">
        <v>27</v>
      </c>
      <c r="AS54" s="60">
        <v>18</v>
      </c>
      <c r="AT54" s="60">
        <v>24</v>
      </c>
      <c r="AU54" s="60">
        <v>23</v>
      </c>
      <c r="AV54" s="60">
        <v>16</v>
      </c>
      <c r="AW54" s="60">
        <v>14</v>
      </c>
      <c r="AX54" s="60">
        <v>26</v>
      </c>
      <c r="AY54" s="81">
        <v>11</v>
      </c>
      <c r="AZ54" s="81">
        <v>9</v>
      </c>
      <c r="BA54" s="81">
        <v>5</v>
      </c>
      <c r="BB54" s="81">
        <v>12</v>
      </c>
      <c r="BC54" s="81">
        <v>14</v>
      </c>
      <c r="BD54" s="81">
        <v>9</v>
      </c>
      <c r="BE54" s="81">
        <v>6</v>
      </c>
      <c r="BF54" s="81">
        <v>14</v>
      </c>
      <c r="BG54" s="81">
        <v>18</v>
      </c>
      <c r="BH54" s="60">
        <f t="shared" si="14"/>
        <v>35</v>
      </c>
      <c r="BI54" s="60">
        <f t="shared" si="15"/>
        <v>82</v>
      </c>
      <c r="BJ54" s="60">
        <f t="shared" si="16"/>
        <v>154</v>
      </c>
      <c r="BK54" s="60">
        <f t="shared" si="17"/>
        <v>196</v>
      </c>
      <c r="BL54" s="60">
        <f t="shared" si="18"/>
        <v>138</v>
      </c>
      <c r="BM54" s="60">
        <f t="shared" si="19"/>
        <v>158</v>
      </c>
      <c r="BN54" s="60">
        <f t="shared" si="20"/>
        <v>151</v>
      </c>
      <c r="BO54" s="60">
        <f t="shared" si="21"/>
        <v>187</v>
      </c>
      <c r="BP54" s="60">
        <f t="shared" si="22"/>
        <v>123</v>
      </c>
      <c r="BQ54" s="60">
        <f t="shared" si="23"/>
        <v>83</v>
      </c>
      <c r="BR54" s="60">
        <f t="shared" si="24"/>
        <v>90</v>
      </c>
      <c r="BS54" s="60">
        <f t="shared" si="25"/>
        <v>79</v>
      </c>
      <c r="BT54" s="81">
        <f t="shared" si="26"/>
        <v>37</v>
      </c>
      <c r="BU54" s="81">
        <f t="shared" si="27"/>
        <v>43</v>
      </c>
    </row>
    <row r="55" spans="2:73" ht="15" customHeight="1" thickBot="1" x14ac:dyDescent="0.25">
      <c r="B55" s="64" t="s">
        <v>53</v>
      </c>
      <c r="C55" s="60">
        <v>79</v>
      </c>
      <c r="D55" s="60">
        <v>92</v>
      </c>
      <c r="E55" s="60">
        <v>96</v>
      </c>
      <c r="F55" s="60">
        <v>177</v>
      </c>
      <c r="G55" s="60">
        <v>206</v>
      </c>
      <c r="H55" s="60">
        <v>178</v>
      </c>
      <c r="I55" s="60">
        <v>209</v>
      </c>
      <c r="J55" s="60">
        <v>388</v>
      </c>
      <c r="K55" s="60">
        <v>512</v>
      </c>
      <c r="L55" s="60">
        <v>488</v>
      </c>
      <c r="M55" s="60">
        <v>394</v>
      </c>
      <c r="N55" s="60">
        <v>559</v>
      </c>
      <c r="O55" s="60">
        <v>422</v>
      </c>
      <c r="P55" s="60">
        <v>430</v>
      </c>
      <c r="Q55" s="60">
        <v>339</v>
      </c>
      <c r="R55" s="60">
        <v>434</v>
      </c>
      <c r="S55" s="60">
        <v>419</v>
      </c>
      <c r="T55" s="60">
        <v>432</v>
      </c>
      <c r="U55" s="60">
        <v>320</v>
      </c>
      <c r="V55" s="60">
        <v>344</v>
      </c>
      <c r="W55" s="60">
        <v>445</v>
      </c>
      <c r="X55" s="60">
        <v>441</v>
      </c>
      <c r="Y55" s="60">
        <v>301</v>
      </c>
      <c r="Z55" s="60">
        <v>362</v>
      </c>
      <c r="AA55" s="60">
        <v>372</v>
      </c>
      <c r="AB55" s="60">
        <v>317</v>
      </c>
      <c r="AC55" s="60">
        <v>232</v>
      </c>
      <c r="AD55" s="60">
        <v>337</v>
      </c>
      <c r="AE55" s="60">
        <v>341</v>
      </c>
      <c r="AF55" s="60">
        <v>358</v>
      </c>
      <c r="AG55" s="60">
        <v>293</v>
      </c>
      <c r="AH55" s="60">
        <v>308</v>
      </c>
      <c r="AI55" s="60">
        <v>266</v>
      </c>
      <c r="AJ55" s="60">
        <v>331</v>
      </c>
      <c r="AK55" s="60">
        <v>242</v>
      </c>
      <c r="AL55" s="60">
        <v>215</v>
      </c>
      <c r="AM55" s="60">
        <v>255</v>
      </c>
      <c r="AN55" s="60">
        <v>287</v>
      </c>
      <c r="AO55" s="60">
        <v>163</v>
      </c>
      <c r="AP55" s="60">
        <v>210</v>
      </c>
      <c r="AQ55" s="60">
        <v>169</v>
      </c>
      <c r="AR55" s="60">
        <v>95</v>
      </c>
      <c r="AS55" s="60">
        <v>65</v>
      </c>
      <c r="AT55" s="60">
        <v>93</v>
      </c>
      <c r="AU55" s="60">
        <v>105</v>
      </c>
      <c r="AV55" s="60">
        <v>75</v>
      </c>
      <c r="AW55" s="60">
        <v>72</v>
      </c>
      <c r="AX55" s="60">
        <v>100</v>
      </c>
      <c r="AY55" s="81">
        <v>80</v>
      </c>
      <c r="AZ55" s="81">
        <v>68</v>
      </c>
      <c r="BA55" s="81">
        <v>56</v>
      </c>
      <c r="BB55" s="81">
        <v>79</v>
      </c>
      <c r="BC55" s="81">
        <v>97</v>
      </c>
      <c r="BD55" s="81">
        <v>58</v>
      </c>
      <c r="BE55" s="81">
        <v>57</v>
      </c>
      <c r="BF55" s="81">
        <v>102</v>
      </c>
      <c r="BG55" s="81">
        <v>121</v>
      </c>
      <c r="BH55" s="60">
        <f t="shared" si="14"/>
        <v>444</v>
      </c>
      <c r="BI55" s="60">
        <f t="shared" si="15"/>
        <v>981</v>
      </c>
      <c r="BJ55" s="60">
        <f t="shared" si="16"/>
        <v>1953</v>
      </c>
      <c r="BK55" s="60">
        <f t="shared" si="17"/>
        <v>1625</v>
      </c>
      <c r="BL55" s="60">
        <f t="shared" si="18"/>
        <v>1515</v>
      </c>
      <c r="BM55" s="60">
        <f t="shared" si="19"/>
        <v>1549</v>
      </c>
      <c r="BN55" s="60">
        <f t="shared" si="20"/>
        <v>1258</v>
      </c>
      <c r="BO55" s="60">
        <f t="shared" si="21"/>
        <v>1300</v>
      </c>
      <c r="BP55" s="60">
        <f t="shared" si="22"/>
        <v>1054</v>
      </c>
      <c r="BQ55" s="60">
        <f t="shared" si="23"/>
        <v>915</v>
      </c>
      <c r="BR55" s="60">
        <f t="shared" si="24"/>
        <v>422</v>
      </c>
      <c r="BS55" s="60">
        <f t="shared" si="25"/>
        <v>352</v>
      </c>
      <c r="BT55" s="81">
        <f t="shared" si="26"/>
        <v>283</v>
      </c>
      <c r="BU55" s="81">
        <f t="shared" si="27"/>
        <v>314</v>
      </c>
    </row>
    <row r="56" spans="2:73" ht="15" customHeight="1" thickBot="1" x14ac:dyDescent="0.25">
      <c r="B56" s="65" t="s">
        <v>56</v>
      </c>
      <c r="C56" s="61">
        <f t="shared" ref="C56:N56" si="28">SUM(C6:C55)</f>
        <v>5688</v>
      </c>
      <c r="D56" s="61">
        <f t="shared" si="28"/>
        <v>5935</v>
      </c>
      <c r="E56" s="61">
        <f t="shared" si="28"/>
        <v>5484</v>
      </c>
      <c r="F56" s="62">
        <f t="shared" si="28"/>
        <v>8836</v>
      </c>
      <c r="G56" s="61">
        <f t="shared" si="28"/>
        <v>11050</v>
      </c>
      <c r="H56" s="61">
        <f t="shared" si="28"/>
        <v>12938</v>
      </c>
      <c r="I56" s="61">
        <f t="shared" si="28"/>
        <v>13487</v>
      </c>
      <c r="J56" s="62">
        <f t="shared" si="28"/>
        <v>21211</v>
      </c>
      <c r="K56" s="61">
        <f t="shared" si="28"/>
        <v>23433</v>
      </c>
      <c r="L56" s="61">
        <f t="shared" si="28"/>
        <v>23704</v>
      </c>
      <c r="M56" s="61">
        <f t="shared" si="28"/>
        <v>19241</v>
      </c>
      <c r="N56" s="62">
        <f t="shared" si="28"/>
        <v>26941</v>
      </c>
      <c r="O56" s="61">
        <v>27597</v>
      </c>
      <c r="P56" s="61">
        <f t="shared" ref="P56:V56" si="29">SUM(P6:P55)</f>
        <v>24533</v>
      </c>
      <c r="Q56" s="61">
        <f t="shared" si="29"/>
        <v>19358</v>
      </c>
      <c r="R56" s="62">
        <f t="shared" si="29"/>
        <v>22148</v>
      </c>
      <c r="S56" s="61">
        <f t="shared" si="29"/>
        <v>21737</v>
      </c>
      <c r="T56" s="61">
        <f t="shared" si="29"/>
        <v>20505</v>
      </c>
      <c r="U56" s="61">
        <f t="shared" si="29"/>
        <v>14861</v>
      </c>
      <c r="V56" s="62">
        <f t="shared" si="29"/>
        <v>20751</v>
      </c>
      <c r="W56" s="61">
        <f t="shared" ref="W56:AB56" si="30">SUM(W6:W55)</f>
        <v>24699</v>
      </c>
      <c r="X56" s="61">
        <f t="shared" si="30"/>
        <v>23342</v>
      </c>
      <c r="Y56" s="61">
        <f t="shared" si="30"/>
        <v>19238</v>
      </c>
      <c r="Z56" s="62">
        <f t="shared" si="30"/>
        <v>24343</v>
      </c>
      <c r="AA56" s="61">
        <f t="shared" si="30"/>
        <v>21272</v>
      </c>
      <c r="AB56" s="61">
        <f t="shared" si="30"/>
        <v>20323</v>
      </c>
      <c r="AC56" s="61">
        <f t="shared" ref="AC56:AH56" si="31">SUM(AC6:AC55)</f>
        <v>17009</v>
      </c>
      <c r="AD56" s="62">
        <f t="shared" si="31"/>
        <v>24084</v>
      </c>
      <c r="AE56" s="61">
        <f t="shared" si="31"/>
        <v>24226</v>
      </c>
      <c r="AF56" s="61">
        <f t="shared" si="31"/>
        <v>21178</v>
      </c>
      <c r="AG56" s="61">
        <f t="shared" si="31"/>
        <v>16767</v>
      </c>
      <c r="AH56" s="62">
        <f t="shared" si="31"/>
        <v>18614</v>
      </c>
      <c r="AI56" s="61">
        <f>SUM(AI6:AI55)</f>
        <v>20201</v>
      </c>
      <c r="AJ56" s="61">
        <f>SUM(AJ6:AJ55)</f>
        <v>17414</v>
      </c>
      <c r="AK56" s="61">
        <f t="shared" ref="AK56:AP56" si="32">SUM(AK6:AK55)</f>
        <v>14735</v>
      </c>
      <c r="AL56" s="62">
        <f t="shared" si="32"/>
        <v>15815</v>
      </c>
      <c r="AM56" s="61">
        <f t="shared" si="32"/>
        <v>14205</v>
      </c>
      <c r="AN56" s="61">
        <f t="shared" si="32"/>
        <v>14385</v>
      </c>
      <c r="AO56" s="61">
        <f t="shared" si="32"/>
        <v>9094</v>
      </c>
      <c r="AP56" s="62">
        <f t="shared" si="32"/>
        <v>10726</v>
      </c>
      <c r="AQ56" s="61">
        <f t="shared" ref="AQ56:BK56" si="33">SUM(AQ6:AQ55)</f>
        <v>10478</v>
      </c>
      <c r="AR56" s="61">
        <f t="shared" si="33"/>
        <v>7689</v>
      </c>
      <c r="AS56" s="61">
        <f t="shared" ref="AS56:AX56" si="34">SUM(AS6:AS55)</f>
        <v>5518</v>
      </c>
      <c r="AT56" s="62">
        <f t="shared" si="34"/>
        <v>6409</v>
      </c>
      <c r="AU56" s="61">
        <f t="shared" si="34"/>
        <v>6903</v>
      </c>
      <c r="AV56" s="61">
        <f t="shared" si="34"/>
        <v>7137</v>
      </c>
      <c r="AW56" s="61">
        <f t="shared" si="34"/>
        <v>6315</v>
      </c>
      <c r="AX56" s="62">
        <f t="shared" si="34"/>
        <v>7049</v>
      </c>
      <c r="AY56" s="82">
        <f t="shared" ref="AY56:BD56" si="35">SUM(AY6:AY55)</f>
        <v>5092</v>
      </c>
      <c r="AZ56" s="82">
        <f t="shared" si="35"/>
        <v>3857</v>
      </c>
      <c r="BA56" s="82">
        <f t="shared" si="35"/>
        <v>3470</v>
      </c>
      <c r="BB56" s="82">
        <f t="shared" si="35"/>
        <v>4992</v>
      </c>
      <c r="BC56" s="82">
        <f t="shared" si="35"/>
        <v>4658</v>
      </c>
      <c r="BD56" s="82">
        <f t="shared" si="35"/>
        <v>3387</v>
      </c>
      <c r="BE56" s="82">
        <f>SUM(BE6:BE55)</f>
        <v>5299</v>
      </c>
      <c r="BF56" s="82">
        <f>SUM(BF6:BF55)</f>
        <v>7116</v>
      </c>
      <c r="BG56" s="82">
        <f>SUM(BG6:BG55)</f>
        <v>7280</v>
      </c>
      <c r="BH56" s="61">
        <f t="shared" si="33"/>
        <v>25943</v>
      </c>
      <c r="BI56" s="61">
        <f t="shared" si="33"/>
        <v>58686</v>
      </c>
      <c r="BJ56" s="61">
        <f t="shared" si="33"/>
        <v>93319</v>
      </c>
      <c r="BK56" s="61">
        <f t="shared" si="33"/>
        <v>93636</v>
      </c>
      <c r="BL56" s="61">
        <f t="shared" si="18"/>
        <v>77854</v>
      </c>
      <c r="BM56" s="61">
        <f t="shared" si="19"/>
        <v>91622</v>
      </c>
      <c r="BN56" s="61">
        <f t="shared" si="20"/>
        <v>82688</v>
      </c>
      <c r="BO56" s="61">
        <f t="shared" si="21"/>
        <v>80785</v>
      </c>
      <c r="BP56" s="61">
        <f t="shared" si="22"/>
        <v>68165</v>
      </c>
      <c r="BQ56" s="61">
        <f t="shared" si="23"/>
        <v>48410</v>
      </c>
      <c r="BR56" s="61">
        <f t="shared" si="24"/>
        <v>30094</v>
      </c>
      <c r="BS56" s="61">
        <f t="shared" si="25"/>
        <v>27404</v>
      </c>
      <c r="BT56" s="82">
        <f t="shared" si="26"/>
        <v>17411</v>
      </c>
      <c r="BU56" s="82">
        <f t="shared" si="27"/>
        <v>20460</v>
      </c>
    </row>
    <row r="57" spans="2:73" ht="29.25" customHeight="1" x14ac:dyDescent="0.2">
      <c r="B57" s="21"/>
      <c r="C57" s="22"/>
      <c r="D57" s="22"/>
      <c r="E57" s="22"/>
      <c r="F57" s="22"/>
      <c r="G57" s="22"/>
      <c r="H57" s="22"/>
      <c r="I57" s="22"/>
    </row>
    <row r="58" spans="2:73" ht="39" customHeight="1" x14ac:dyDescent="0.2">
      <c r="B58" s="66"/>
      <c r="C58" s="66"/>
      <c r="D58" s="66"/>
      <c r="E58" s="66"/>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60" spans="2:73" ht="39" customHeight="1" x14ac:dyDescent="0.2">
      <c r="C60" s="63" t="s">
        <v>14</v>
      </c>
      <c r="D60" s="63" t="s">
        <v>15</v>
      </c>
      <c r="E60" s="63" t="s">
        <v>16</v>
      </c>
      <c r="F60" s="67" t="s">
        <v>60</v>
      </c>
      <c r="G60" s="63" t="s">
        <v>62</v>
      </c>
      <c r="H60" s="63" t="s">
        <v>64</v>
      </c>
      <c r="I60" s="63" t="s">
        <v>68</v>
      </c>
      <c r="J60" s="67" t="s">
        <v>72</v>
      </c>
      <c r="K60" s="63" t="s">
        <v>75</v>
      </c>
      <c r="L60" s="63" t="s">
        <v>80</v>
      </c>
      <c r="M60" s="63" t="s">
        <v>84</v>
      </c>
      <c r="N60" s="67" t="s">
        <v>87</v>
      </c>
      <c r="O60" s="63" t="s">
        <v>90</v>
      </c>
      <c r="P60" s="63" t="s">
        <v>92</v>
      </c>
      <c r="Q60" s="63" t="s">
        <v>97</v>
      </c>
      <c r="R60" s="67" t="s">
        <v>106</v>
      </c>
      <c r="S60" s="63" t="s">
        <v>109</v>
      </c>
      <c r="T60" s="63" t="s">
        <v>111</v>
      </c>
      <c r="U60" s="63" t="s">
        <v>118</v>
      </c>
      <c r="V60" s="67" t="s">
        <v>120</v>
      </c>
      <c r="W60" s="63" t="s">
        <v>126</v>
      </c>
      <c r="X60" s="63" t="s">
        <v>129</v>
      </c>
      <c r="Y60" s="63" t="s">
        <v>132</v>
      </c>
      <c r="Z60" s="67" t="s">
        <v>135</v>
      </c>
      <c r="AA60" s="63" t="s">
        <v>138</v>
      </c>
      <c r="AB60" s="63" t="s">
        <v>143</v>
      </c>
      <c r="AC60" s="63" t="s">
        <v>152</v>
      </c>
      <c r="AD60" s="67" t="s">
        <v>154</v>
      </c>
      <c r="AE60" s="63" t="s">
        <v>157</v>
      </c>
      <c r="AF60" s="63" t="s">
        <v>159</v>
      </c>
      <c r="AG60" s="63" t="s">
        <v>161</v>
      </c>
      <c r="AH60" s="67" t="s">
        <v>164</v>
      </c>
      <c r="AI60" s="63" t="s">
        <v>167</v>
      </c>
      <c r="AJ60" s="63" t="s">
        <v>169</v>
      </c>
      <c r="AK60" s="63" t="s">
        <v>171</v>
      </c>
      <c r="AL60" s="67" t="s">
        <v>173</v>
      </c>
      <c r="AM60" s="63" t="s">
        <v>176</v>
      </c>
      <c r="AN60" s="63" t="s">
        <v>178</v>
      </c>
      <c r="AO60" s="63" t="s">
        <v>180</v>
      </c>
      <c r="AP60" s="67" t="s">
        <v>182</v>
      </c>
      <c r="AQ60" s="63" t="s">
        <v>199</v>
      </c>
      <c r="AR60" s="63" t="s">
        <v>206</v>
      </c>
      <c r="AS60" s="63" t="s">
        <v>218</v>
      </c>
      <c r="AT60" s="67" t="s">
        <v>240</v>
      </c>
      <c r="AU60" s="80" t="s">
        <v>255</v>
      </c>
      <c r="AV60" s="80" t="s">
        <v>262</v>
      </c>
      <c r="AW60" s="80" t="s">
        <v>272</v>
      </c>
      <c r="AX60" s="84" t="s">
        <v>280</v>
      </c>
      <c r="AY60" s="80" t="s">
        <v>293</v>
      </c>
      <c r="AZ60" s="80" t="s">
        <v>300</v>
      </c>
      <c r="BA60" s="80" t="s">
        <v>306</v>
      </c>
      <c r="BB60" s="84" t="s">
        <v>316</v>
      </c>
      <c r="BC60" s="80" t="s">
        <v>328</v>
      </c>
      <c r="BD60" s="63" t="s">
        <v>141</v>
      </c>
      <c r="BE60" s="63" t="s">
        <v>71</v>
      </c>
      <c r="BF60" s="63" t="s">
        <v>88</v>
      </c>
      <c r="BG60" s="63" t="s">
        <v>105</v>
      </c>
      <c r="BH60" s="63" t="s">
        <v>121</v>
      </c>
      <c r="BI60" s="63" t="s">
        <v>136</v>
      </c>
      <c r="BJ60" s="63" t="s">
        <v>155</v>
      </c>
      <c r="BK60" s="63" t="s">
        <v>165</v>
      </c>
      <c r="BL60" s="63" t="s">
        <v>174</v>
      </c>
      <c r="BM60" s="63" t="s">
        <v>183</v>
      </c>
      <c r="BN60" s="63" t="s">
        <v>241</v>
      </c>
      <c r="BO60" s="80" t="s">
        <v>281</v>
      </c>
      <c r="BP60" s="80" t="s">
        <v>315</v>
      </c>
    </row>
    <row r="61" spans="2:73" ht="15" customHeight="1" thickBot="1" x14ac:dyDescent="0.25">
      <c r="B61" s="64" t="s">
        <v>78</v>
      </c>
      <c r="C61" s="68">
        <f t="shared" ref="C61:C82" si="36">+(G6-C6)/C6</f>
        <v>0.51666666666666672</v>
      </c>
      <c r="D61" s="68">
        <f t="shared" ref="D61:D82" si="37">+(H6-D6)/D6</f>
        <v>0.125</v>
      </c>
      <c r="E61" s="68">
        <f t="shared" ref="E61:E82" si="38">+(I6-E6)/E6</f>
        <v>1.0701754385964912</v>
      </c>
      <c r="F61" s="68">
        <f t="shared" ref="F61:F82" si="39">+(J6-F6)/F6</f>
        <v>1.8860759493670887</v>
      </c>
      <c r="G61" s="68">
        <f t="shared" ref="G61:G82" si="40">+(K6-G6)/G6</f>
        <v>0.8351648351648352</v>
      </c>
      <c r="H61" s="68">
        <f t="shared" ref="H61:H82" si="41">+(L6-H6)/H6</f>
        <v>1.4545454545454546</v>
      </c>
      <c r="I61" s="68">
        <f t="shared" ref="I61:I82" si="42">+(M6-I6)/I6</f>
        <v>0.55932203389830504</v>
      </c>
      <c r="J61" s="68">
        <f t="shared" ref="J61:J82" si="43">+(N6-J6)/J6</f>
        <v>3.9473684210526314E-2</v>
      </c>
      <c r="K61" s="68">
        <f t="shared" ref="K61:AA61" si="44">+(O6-K6)/K6</f>
        <v>9.580838323353294E-2</v>
      </c>
      <c r="L61" s="68">
        <f t="shared" si="44"/>
        <v>-0.11522633744855967</v>
      </c>
      <c r="M61" s="68">
        <f t="shared" si="44"/>
        <v>-0.11413043478260869</v>
      </c>
      <c r="N61" s="68">
        <f t="shared" si="44"/>
        <v>-0.35021097046413502</v>
      </c>
      <c r="O61" s="68">
        <f t="shared" si="44"/>
        <v>0.44808743169398907</v>
      </c>
      <c r="P61" s="68">
        <f t="shared" si="44"/>
        <v>-4.6511627906976744E-2</v>
      </c>
      <c r="Q61" s="68">
        <f t="shared" si="44"/>
        <v>-3.6809815950920248E-2</v>
      </c>
      <c r="R61" s="68">
        <f t="shared" si="44"/>
        <v>0.35064935064935066</v>
      </c>
      <c r="S61" s="68">
        <f t="shared" si="44"/>
        <v>-0.26037735849056604</v>
      </c>
      <c r="T61" s="68">
        <f t="shared" si="44"/>
        <v>0.10731707317073171</v>
      </c>
      <c r="U61" s="68">
        <f t="shared" si="44"/>
        <v>0.46496815286624205</v>
      </c>
      <c r="V61" s="68">
        <f t="shared" si="44"/>
        <v>7.2115384615384609E-2</v>
      </c>
      <c r="W61" s="68">
        <f t="shared" si="44"/>
        <v>0.16326530612244897</v>
      </c>
      <c r="X61" s="68">
        <f t="shared" si="44"/>
        <v>7.4889867841409691E-2</v>
      </c>
      <c r="Y61" s="68">
        <f t="shared" si="44"/>
        <v>-0.14347826086956522</v>
      </c>
      <c r="Z61" s="68">
        <f t="shared" si="44"/>
        <v>0.19730941704035873</v>
      </c>
      <c r="AA61" s="68">
        <f t="shared" si="44"/>
        <v>-0.10526315789473684</v>
      </c>
      <c r="AB61" s="68">
        <f t="shared" ref="AB61:BC76" si="45">+(AF6-AB6)/AB6</f>
        <v>-0.26229508196721313</v>
      </c>
      <c r="AC61" s="68">
        <f t="shared" si="45"/>
        <v>-4.5685279187817257E-2</v>
      </c>
      <c r="AD61" s="68">
        <f t="shared" si="45"/>
        <v>-3.7453183520599251E-3</v>
      </c>
      <c r="AE61" s="68">
        <f t="shared" si="45"/>
        <v>6.3725490196078427E-2</v>
      </c>
      <c r="AF61" s="68">
        <f t="shared" si="45"/>
        <v>-7.2222222222222215E-2</v>
      </c>
      <c r="AG61" s="68">
        <f t="shared" si="45"/>
        <v>-0.1276595744680851</v>
      </c>
      <c r="AH61" s="68">
        <f t="shared" si="45"/>
        <v>-0.33082706766917291</v>
      </c>
      <c r="AI61" s="68">
        <f t="shared" si="45"/>
        <v>-0.42857142857142855</v>
      </c>
      <c r="AJ61" s="68">
        <f t="shared" si="45"/>
        <v>-0.23353293413173654</v>
      </c>
      <c r="AK61" s="68">
        <f t="shared" si="45"/>
        <v>-0.43902439024390244</v>
      </c>
      <c r="AL61" s="68">
        <f t="shared" si="45"/>
        <v>-0.2696629213483146</v>
      </c>
      <c r="AM61" s="68">
        <f t="shared" si="45"/>
        <v>4.0322580645161289E-2</v>
      </c>
      <c r="AN61" s="68">
        <f t="shared" si="45"/>
        <v>-0.3515625</v>
      </c>
      <c r="AO61" s="68">
        <f t="shared" si="45"/>
        <v>-0.15217391304347827</v>
      </c>
      <c r="AP61" s="68">
        <f t="shared" si="45"/>
        <v>-0.16153846153846155</v>
      </c>
      <c r="AQ61" s="68">
        <f t="shared" si="45"/>
        <v>-0.10077519379844961</v>
      </c>
      <c r="AR61" s="68">
        <f t="shared" si="45"/>
        <v>1.1566265060240963</v>
      </c>
      <c r="AS61" s="68">
        <f t="shared" si="45"/>
        <v>0.79487179487179482</v>
      </c>
      <c r="AT61" s="68">
        <f t="shared" si="45"/>
        <v>0.40366972477064222</v>
      </c>
      <c r="AU61" s="79">
        <f t="shared" si="45"/>
        <v>-0.16379310344827586</v>
      </c>
      <c r="AV61" s="79">
        <f t="shared" si="45"/>
        <v>-0.62011173184357538</v>
      </c>
      <c r="AW61" s="79">
        <f t="shared" si="45"/>
        <v>-0.70714285714285718</v>
      </c>
      <c r="AX61" s="79">
        <f t="shared" si="45"/>
        <v>-0.53594771241830064</v>
      </c>
      <c r="AY61" s="79">
        <f t="shared" si="45"/>
        <v>-0.23711340206185566</v>
      </c>
      <c r="AZ61" s="79">
        <f t="shared" si="45"/>
        <v>-0.47058823529411764</v>
      </c>
      <c r="BA61" s="79">
        <f t="shared" si="45"/>
        <v>1.024390243902439</v>
      </c>
      <c r="BB61" s="79">
        <f t="shared" si="45"/>
        <v>0.12676056338028169</v>
      </c>
      <c r="BC61" s="79">
        <f t="shared" si="45"/>
        <v>-8.1081081081081086E-2</v>
      </c>
      <c r="BD61" s="68">
        <f t="shared" ref="BD61:BD82" si="46">+(BI6-BH6)/BH6</f>
        <v>0.88732394366197187</v>
      </c>
      <c r="BE61" s="68">
        <f t="shared" ref="BE61:BE82" si="47">+(BJ6-BI6)/BI6</f>
        <v>0.55037313432835822</v>
      </c>
      <c r="BF61" s="68">
        <f t="shared" ref="BF61:BP82" si="48">+(BK6-BJ6)/BJ6</f>
        <v>-0.13959085439229843</v>
      </c>
      <c r="BG61" s="68">
        <f t="shared" si="48"/>
        <v>0.16783216783216784</v>
      </c>
      <c r="BH61" s="68">
        <f t="shared" si="48"/>
        <v>4.9101796407185629E-2</v>
      </c>
      <c r="BI61" s="68">
        <f t="shared" si="48"/>
        <v>6.8493150684931503E-2</v>
      </c>
      <c r="BJ61" s="68">
        <f t="shared" si="48"/>
        <v>-0.1047008547008547</v>
      </c>
      <c r="BK61" s="68">
        <f t="shared" si="48"/>
        <v>-0.13365155131264916</v>
      </c>
      <c r="BL61" s="68">
        <f t="shared" si="48"/>
        <v>-0.34710743801652894</v>
      </c>
      <c r="BM61" s="68">
        <f t="shared" si="48"/>
        <v>-0.15822784810126583</v>
      </c>
      <c r="BN61" s="68">
        <f t="shared" si="48"/>
        <v>0.47368421052631576</v>
      </c>
      <c r="BO61" s="79">
        <f t="shared" si="48"/>
        <v>-0.52891156462585032</v>
      </c>
      <c r="BP61" s="79">
        <f t="shared" si="48"/>
        <v>-1.444043321299639E-2</v>
      </c>
    </row>
    <row r="62" spans="2:73" ht="15" customHeight="1" thickBot="1" x14ac:dyDescent="0.25">
      <c r="B62" s="64" t="s">
        <v>18</v>
      </c>
      <c r="C62" s="68">
        <f t="shared" si="36"/>
        <v>0.42105263157894735</v>
      </c>
      <c r="D62" s="68">
        <f t="shared" si="37"/>
        <v>0.94444444444444442</v>
      </c>
      <c r="E62" s="68">
        <f t="shared" si="38"/>
        <v>2.5789473684210527</v>
      </c>
      <c r="F62" s="68">
        <f t="shared" si="39"/>
        <v>1.9230769230769231</v>
      </c>
      <c r="G62" s="68">
        <f t="shared" si="40"/>
        <v>0.98148148148148151</v>
      </c>
      <c r="H62" s="68">
        <f t="shared" si="41"/>
        <v>9.5238095238095233E-2</v>
      </c>
      <c r="I62" s="68">
        <f t="shared" si="42"/>
        <v>0.33823529411764708</v>
      </c>
      <c r="J62" s="68">
        <f t="shared" si="43"/>
        <v>0.23026315789473684</v>
      </c>
      <c r="K62" s="68">
        <f t="shared" ref="K62:K82" si="49">+(O7-K7)/K7</f>
        <v>0.57009345794392519</v>
      </c>
      <c r="L62" s="68">
        <f t="shared" ref="L62:L82" si="50">+(P7-L7)/L7</f>
        <v>0.17391304347826086</v>
      </c>
      <c r="M62" s="68">
        <f t="shared" ref="M62:M82" si="51">+(Q7-M7)/M7</f>
        <v>9.8901098901098897E-2</v>
      </c>
      <c r="N62" s="68">
        <f t="shared" ref="N62:N82" si="52">+(R7-N7)/N7</f>
        <v>-8.0213903743315509E-2</v>
      </c>
      <c r="O62" s="68">
        <f t="shared" ref="O62:O82" si="53">+(S7-O7)/O7</f>
        <v>1.7857142857142856E-2</v>
      </c>
      <c r="P62" s="68">
        <f t="shared" ref="P62:P82" si="54">+(T7-P7)/P7</f>
        <v>-1.4814814814814815E-2</v>
      </c>
      <c r="Q62" s="68">
        <f t="shared" ref="Q62:Q76" si="55">+(U7-Q7)/Q7</f>
        <v>-0.01</v>
      </c>
      <c r="R62" s="68">
        <f t="shared" ref="R62:R76" si="56">+(V7-R7)/R7</f>
        <v>8.7209302325581398E-2</v>
      </c>
      <c r="S62" s="68">
        <f t="shared" ref="S62:S82" si="57">+(W7-S7)/S7</f>
        <v>-6.4327485380116955E-2</v>
      </c>
      <c r="T62" s="68">
        <f t="shared" ref="T62:T76" si="58">+(X7-T7)/T7</f>
        <v>-9.0225563909774431E-2</v>
      </c>
      <c r="U62" s="68">
        <f t="shared" ref="U62:U76" si="59">+(Y7-U7)/U7</f>
        <v>0.68686868686868685</v>
      </c>
      <c r="V62" s="68">
        <f t="shared" ref="V62:V82" si="60">+(Z7-V7)/V7</f>
        <v>2.1390374331550801E-2</v>
      </c>
      <c r="W62" s="68">
        <f t="shared" ref="W62:W76" si="61">+(AA7-W7)/W7</f>
        <v>-6.25E-2</v>
      </c>
      <c r="X62" s="68">
        <f t="shared" ref="X62:X76" si="62">+(AB7-X7)/X7</f>
        <v>0.34710743801652894</v>
      </c>
      <c r="Y62" s="68">
        <f t="shared" ref="Y62:Y82" si="63">+(AC7-Y7)/Y7</f>
        <v>-0.3712574850299401</v>
      </c>
      <c r="Z62" s="68">
        <f t="shared" ref="Z62:Z76" si="64">+(AD7-Z7)/Z7</f>
        <v>-8.9005235602094238E-2</v>
      </c>
      <c r="AA62" s="68">
        <f t="shared" ref="AA62:AA76" si="65">+(AE7-AA7)/AA7</f>
        <v>0.16666666666666666</v>
      </c>
      <c r="AB62" s="68">
        <f t="shared" ref="AB62:AB82" si="66">+(AF7-AB7)/AB7</f>
        <v>-0.33742331288343558</v>
      </c>
      <c r="AC62" s="68">
        <f t="shared" ref="AC62:AC111" si="67">+(AG7-AC7)/AC7</f>
        <v>0.2</v>
      </c>
      <c r="AD62" s="68">
        <f t="shared" ref="AD62:AD111" si="68">+(AH7-AD7)/AD7</f>
        <v>-0.2471264367816092</v>
      </c>
      <c r="AE62" s="68">
        <f t="shared" ref="AE62:AE111" si="69">+(AI7-AE7)/AE7</f>
        <v>-0.26285714285714284</v>
      </c>
      <c r="AF62" s="68">
        <f t="shared" ref="AF62:AF111" si="70">+(AJ7-AF7)/AF7</f>
        <v>-0.25</v>
      </c>
      <c r="AG62" s="68">
        <f t="shared" ref="AG62:AM111" si="71">+(AK7-AG7)/AG7</f>
        <v>-0.34126984126984128</v>
      </c>
      <c r="AH62" s="68">
        <f t="shared" ref="AH62:AH76" si="72">+(AL7-AH7)/AH7</f>
        <v>-1.5267175572519083E-2</v>
      </c>
      <c r="AI62" s="68">
        <f t="shared" ref="AI62:AI76" si="73">+(AM7-AI7)/AI7</f>
        <v>-0.41085271317829458</v>
      </c>
      <c r="AJ62" s="68">
        <f t="shared" ref="AJ62:AJ76" si="74">+(AN7-AJ7)/AJ7</f>
        <v>3.7037037037037035E-2</v>
      </c>
      <c r="AK62" s="68">
        <f t="shared" ref="AK62:AK76" si="75">+(AO7-AK7)/AK7</f>
        <v>-0.53012048192771088</v>
      </c>
      <c r="AL62" s="68">
        <f t="shared" ref="AL62:AL76" si="76">+(AP7-AL7)/AL7</f>
        <v>-0.47286821705426357</v>
      </c>
      <c r="AM62" s="68">
        <f t="shared" ref="AM62:AM76" si="77">+(AQ7-AM7)/AM7</f>
        <v>-0.22368421052631579</v>
      </c>
      <c r="AN62" s="68">
        <f t="shared" ref="AN62:AN76" si="78">+(AR7-AN7)/AN7</f>
        <v>-0.65476190476190477</v>
      </c>
      <c r="AO62" s="68">
        <f t="shared" ref="AO62:AO76" si="79">+(AS7-AO7)/AO7</f>
        <v>0.28205128205128205</v>
      </c>
      <c r="AP62" s="68">
        <f t="shared" ref="AP62:AP76" si="80">+(AT7-AP7)/AP7</f>
        <v>-0.4264705882352941</v>
      </c>
      <c r="AQ62" s="68">
        <f t="shared" ref="AQ62:AQ76" si="81">+(AU7-AQ7)/AQ7</f>
        <v>0</v>
      </c>
      <c r="AR62" s="68">
        <f t="shared" ref="AR62:AR76" si="82">+(AV7-AR7)/AR7</f>
        <v>0.7931034482758621</v>
      </c>
      <c r="AS62" s="68">
        <f t="shared" ref="AS62:AS76" si="83">+(AW7-AS7)/AS7</f>
        <v>-0.4</v>
      </c>
      <c r="AT62" s="68">
        <f t="shared" si="45"/>
        <v>0.20512820512820512</v>
      </c>
      <c r="AU62" s="79">
        <f t="shared" si="45"/>
        <v>-0.3559322033898305</v>
      </c>
      <c r="AV62" s="79">
        <f t="shared" si="45"/>
        <v>-9.6153846153846159E-2</v>
      </c>
      <c r="AW62" s="79">
        <f t="shared" si="45"/>
        <v>-0.16666666666666666</v>
      </c>
      <c r="AX62" s="79">
        <f t="shared" si="45"/>
        <v>-0.25531914893617019</v>
      </c>
      <c r="AY62" s="79">
        <f t="shared" si="45"/>
        <v>-0.31578947368421051</v>
      </c>
      <c r="AZ62" s="79">
        <f t="shared" si="45"/>
        <v>-0.57446808510638303</v>
      </c>
      <c r="BA62" s="79">
        <f t="shared" si="45"/>
        <v>0.48</v>
      </c>
      <c r="BB62" s="79">
        <f t="shared" si="45"/>
        <v>0.11428571428571428</v>
      </c>
      <c r="BC62" s="79">
        <f t="shared" si="45"/>
        <v>0.88461538461538458</v>
      </c>
      <c r="BD62" s="68">
        <f t="shared" si="46"/>
        <v>1.3251533742331287</v>
      </c>
      <c r="BE62" s="68">
        <f t="shared" si="47"/>
        <v>0.31926121372031663</v>
      </c>
      <c r="BF62" s="68">
        <f t="shared" si="48"/>
        <v>0.15</v>
      </c>
      <c r="BG62" s="68">
        <f t="shared" si="48"/>
        <v>2.6086956521739129E-2</v>
      </c>
      <c r="BH62" s="68">
        <f t="shared" si="48"/>
        <v>8.3050847457627114E-2</v>
      </c>
      <c r="BI62" s="68">
        <f t="shared" si="48"/>
        <v>-7.3552425665101728E-2</v>
      </c>
      <c r="BJ62" s="68">
        <f t="shared" si="48"/>
        <v>-8.7837837837837843E-2</v>
      </c>
      <c r="BK62" s="68">
        <f t="shared" si="48"/>
        <v>-0.21851851851851853</v>
      </c>
      <c r="BL62" s="68">
        <f t="shared" si="48"/>
        <v>-0.36729857819905215</v>
      </c>
      <c r="BM62" s="68">
        <f t="shared" si="48"/>
        <v>-0.33707865168539325</v>
      </c>
      <c r="BN62" s="68">
        <f t="shared" si="48"/>
        <v>6.2146892655367235E-2</v>
      </c>
      <c r="BO62" s="79">
        <f t="shared" si="48"/>
        <v>-0.22872340425531915</v>
      </c>
      <c r="BP62" s="79">
        <f t="shared" si="48"/>
        <v>-0.15862068965517243</v>
      </c>
    </row>
    <row r="63" spans="2:73" ht="15" customHeight="1" thickBot="1" x14ac:dyDescent="0.25">
      <c r="B63" s="64" t="s">
        <v>19</v>
      </c>
      <c r="C63" s="68">
        <f t="shared" si="36"/>
        <v>0.878682842287695</v>
      </c>
      <c r="D63" s="68">
        <f t="shared" si="37"/>
        <v>0.89984101748807632</v>
      </c>
      <c r="E63" s="68">
        <f t="shared" si="38"/>
        <v>1.1351819757365684</v>
      </c>
      <c r="F63" s="68">
        <f t="shared" si="39"/>
        <v>1.2403282532239155</v>
      </c>
      <c r="G63" s="68">
        <f t="shared" si="40"/>
        <v>0.78136531365313655</v>
      </c>
      <c r="H63" s="68">
        <f t="shared" si="41"/>
        <v>0.62928870292887029</v>
      </c>
      <c r="I63" s="68">
        <f t="shared" si="42"/>
        <v>0.21590909090909091</v>
      </c>
      <c r="J63" s="68">
        <f t="shared" si="43"/>
        <v>0.17268445839874411</v>
      </c>
      <c r="K63" s="68">
        <f t="shared" si="49"/>
        <v>0.63749352667011916</v>
      </c>
      <c r="L63" s="68">
        <f t="shared" si="50"/>
        <v>8.7313816127375446E-3</v>
      </c>
      <c r="M63" s="68">
        <f t="shared" si="51"/>
        <v>8.678237650200267E-3</v>
      </c>
      <c r="N63" s="68">
        <f t="shared" si="52"/>
        <v>-0.26149040606871932</v>
      </c>
      <c r="O63" s="68">
        <f t="shared" si="53"/>
        <v>-0.44054395951929159</v>
      </c>
      <c r="P63" s="68">
        <f t="shared" si="54"/>
        <v>-0.17006109979633402</v>
      </c>
      <c r="Q63" s="68">
        <f t="shared" si="55"/>
        <v>-0.26671078755790867</v>
      </c>
      <c r="R63" s="68">
        <f t="shared" si="56"/>
        <v>6.5861027190332322E-2</v>
      </c>
      <c r="S63" s="68">
        <f t="shared" si="57"/>
        <v>0.1317128321085359</v>
      </c>
      <c r="T63" s="68">
        <f t="shared" si="58"/>
        <v>0.17914110429447852</v>
      </c>
      <c r="U63" s="68">
        <f t="shared" si="59"/>
        <v>0.16425992779783394</v>
      </c>
      <c r="V63" s="68">
        <f t="shared" si="60"/>
        <v>-8.8435374149659865E-2</v>
      </c>
      <c r="W63" s="68">
        <f t="shared" si="61"/>
        <v>-0.42357642357642356</v>
      </c>
      <c r="X63" s="68">
        <f t="shared" si="62"/>
        <v>-0.33818938605619148</v>
      </c>
      <c r="Y63" s="68">
        <f t="shared" si="63"/>
        <v>-0.39069767441860465</v>
      </c>
      <c r="Z63" s="68">
        <f t="shared" si="64"/>
        <v>-0.20708955223880596</v>
      </c>
      <c r="AA63" s="68">
        <f t="shared" si="65"/>
        <v>0.37521663778162911</v>
      </c>
      <c r="AB63" s="68">
        <f t="shared" si="66"/>
        <v>0.1470125786163522</v>
      </c>
      <c r="AC63" s="68">
        <f t="shared" si="67"/>
        <v>0.37659033078880405</v>
      </c>
      <c r="AD63" s="68">
        <f t="shared" si="68"/>
        <v>-3.8431372549019606E-2</v>
      </c>
      <c r="AE63" s="68">
        <f t="shared" si="69"/>
        <v>-0.15311909262759923</v>
      </c>
      <c r="AF63" s="68">
        <f t="shared" si="70"/>
        <v>-2.7416038382453737E-3</v>
      </c>
      <c r="AG63" s="68">
        <f t="shared" si="71"/>
        <v>5.6377079482439925E-2</v>
      </c>
      <c r="AH63" s="68">
        <f t="shared" si="72"/>
        <v>-7.6672104404567704E-2</v>
      </c>
      <c r="AI63" s="68">
        <f t="shared" si="73"/>
        <v>-0.22991071428571427</v>
      </c>
      <c r="AJ63" s="68">
        <f t="shared" si="74"/>
        <v>-0.25429553264604809</v>
      </c>
      <c r="AK63" s="68">
        <f t="shared" si="75"/>
        <v>-0.45756780402449693</v>
      </c>
      <c r="AL63" s="68">
        <f t="shared" si="76"/>
        <v>-0.40636042402826855</v>
      </c>
      <c r="AM63" s="68">
        <f t="shared" si="77"/>
        <v>-0.24154589371980675</v>
      </c>
      <c r="AN63" s="68">
        <f t="shared" si="78"/>
        <v>-0.49769585253456222</v>
      </c>
      <c r="AO63" s="68">
        <f t="shared" si="79"/>
        <v>-0.45967741935483869</v>
      </c>
      <c r="AP63" s="68">
        <f t="shared" si="80"/>
        <v>-0.3169642857142857</v>
      </c>
      <c r="AQ63" s="68">
        <f t="shared" si="81"/>
        <v>-0.53121019108280254</v>
      </c>
      <c r="AR63" s="68">
        <f t="shared" si="82"/>
        <v>-0.22385321100917432</v>
      </c>
      <c r="AS63" s="68">
        <f t="shared" si="83"/>
        <v>0.5283582089552239</v>
      </c>
      <c r="AT63" s="68">
        <f t="shared" si="45"/>
        <v>0.12636165577342048</v>
      </c>
      <c r="AU63" s="79">
        <f t="shared" si="45"/>
        <v>-0.15760869565217392</v>
      </c>
      <c r="AV63" s="79">
        <f t="shared" si="45"/>
        <v>-0.54137115839243499</v>
      </c>
      <c r="AW63" s="79">
        <f t="shared" si="45"/>
        <v>-0.673828125</v>
      </c>
      <c r="AX63" s="79">
        <f t="shared" si="45"/>
        <v>-0.4448742746615087</v>
      </c>
      <c r="AY63" s="79">
        <f t="shared" si="45"/>
        <v>1.935483870967742E-2</v>
      </c>
      <c r="AZ63" s="79">
        <f t="shared" si="45"/>
        <v>0.19587628865979381</v>
      </c>
      <c r="BA63" s="79">
        <f t="shared" si="45"/>
        <v>1.1796407185628743</v>
      </c>
      <c r="BB63" s="79">
        <f t="shared" si="45"/>
        <v>0.86759581881533099</v>
      </c>
      <c r="BC63" s="79">
        <f t="shared" si="45"/>
        <v>0.95886075949367089</v>
      </c>
      <c r="BD63" s="68">
        <f t="shared" si="46"/>
        <v>1.0569044006069803</v>
      </c>
      <c r="BE63" s="68">
        <f t="shared" si="47"/>
        <v>0.40483216525267429</v>
      </c>
      <c r="BF63" s="68">
        <f t="shared" si="48"/>
        <v>8.861756597085467E-2</v>
      </c>
      <c r="BG63" s="68">
        <f t="shared" si="48"/>
        <v>-0.24372889532079112</v>
      </c>
      <c r="BH63" s="68">
        <f t="shared" si="48"/>
        <v>8.7864774358156594E-2</v>
      </c>
      <c r="BI63" s="68">
        <f t="shared" si="48"/>
        <v>-0.34227499267077105</v>
      </c>
      <c r="BJ63" s="68">
        <f t="shared" si="48"/>
        <v>0.19322487185201695</v>
      </c>
      <c r="BK63" s="68">
        <f t="shared" si="48"/>
        <v>-5.2297347777362717E-2</v>
      </c>
      <c r="BL63" s="68">
        <f t="shared" si="48"/>
        <v>-0.32755222703981079</v>
      </c>
      <c r="BM63" s="68">
        <f t="shared" si="48"/>
        <v>-0.37749120750293086</v>
      </c>
      <c r="BN63" s="68">
        <f t="shared" si="48"/>
        <v>-0.1431261770244821</v>
      </c>
      <c r="BO63" s="79">
        <f t="shared" si="48"/>
        <v>-0.47362637362637361</v>
      </c>
      <c r="BP63" s="79">
        <f t="shared" si="48"/>
        <v>0.51148225469728603</v>
      </c>
    </row>
    <row r="64" spans="2:73" ht="15" customHeight="1" thickBot="1" x14ac:dyDescent="0.25">
      <c r="B64" s="64" t="s">
        <v>20</v>
      </c>
      <c r="C64" s="68">
        <f t="shared" si="36"/>
        <v>0.89696969696969697</v>
      </c>
      <c r="D64" s="68">
        <f t="shared" si="37"/>
        <v>1.286764705882353</v>
      </c>
      <c r="E64" s="68">
        <f t="shared" si="38"/>
        <v>2.6785714285714284</v>
      </c>
      <c r="F64" s="68">
        <f t="shared" si="39"/>
        <v>2.137777777777778</v>
      </c>
      <c r="G64" s="68">
        <f t="shared" si="40"/>
        <v>1.5878594249201279</v>
      </c>
      <c r="H64" s="68">
        <f t="shared" si="41"/>
        <v>2.192926045016077</v>
      </c>
      <c r="I64" s="68">
        <f t="shared" si="42"/>
        <v>0.86165048543689315</v>
      </c>
      <c r="J64" s="68">
        <f t="shared" si="43"/>
        <v>0.26487252124645894</v>
      </c>
      <c r="K64" s="68">
        <f t="shared" si="49"/>
        <v>3.4567901234567898E-2</v>
      </c>
      <c r="L64" s="68">
        <f t="shared" si="50"/>
        <v>-0.27492447129909364</v>
      </c>
      <c r="M64" s="68">
        <f t="shared" si="51"/>
        <v>0.3559322033898305</v>
      </c>
      <c r="N64" s="68">
        <f t="shared" si="52"/>
        <v>-0.22284434490481522</v>
      </c>
      <c r="O64" s="68">
        <f t="shared" si="53"/>
        <v>-0.10978520286396182</v>
      </c>
      <c r="P64" s="68">
        <f t="shared" si="54"/>
        <v>-3.4722222222222224E-2</v>
      </c>
      <c r="Q64" s="68">
        <f t="shared" si="55"/>
        <v>-0.42115384615384616</v>
      </c>
      <c r="R64" s="68">
        <f t="shared" si="56"/>
        <v>-3.0259365994236311E-2</v>
      </c>
      <c r="S64" s="68">
        <f t="shared" si="57"/>
        <v>0.30563002680965146</v>
      </c>
      <c r="T64" s="68">
        <f t="shared" si="58"/>
        <v>0.28633093525179854</v>
      </c>
      <c r="U64" s="68">
        <f t="shared" si="59"/>
        <v>6.3122923588039864E-2</v>
      </c>
      <c r="V64" s="68">
        <f t="shared" si="60"/>
        <v>0.27786032689450224</v>
      </c>
      <c r="W64" s="68">
        <f t="shared" si="61"/>
        <v>-0.1971252566735113</v>
      </c>
      <c r="X64" s="68">
        <f t="shared" si="62"/>
        <v>-0.20469798657718122</v>
      </c>
      <c r="Y64" s="68">
        <f t="shared" si="63"/>
        <v>-6.7187499999999997E-2</v>
      </c>
      <c r="Z64" s="68">
        <f t="shared" si="64"/>
        <v>-0.13372093023255813</v>
      </c>
      <c r="AA64" s="68">
        <f t="shared" si="65"/>
        <v>-0.14578005115089515</v>
      </c>
      <c r="AB64" s="68">
        <f t="shared" si="66"/>
        <v>-0.24050632911392406</v>
      </c>
      <c r="AC64" s="68">
        <f t="shared" si="67"/>
        <v>-2.1775544388609715E-2</v>
      </c>
      <c r="AD64" s="68">
        <f t="shared" si="68"/>
        <v>-8.7248322147651006E-2</v>
      </c>
      <c r="AE64" s="68">
        <f t="shared" si="69"/>
        <v>0.22305389221556887</v>
      </c>
      <c r="AF64" s="68">
        <f t="shared" si="70"/>
        <v>0.37407407407407406</v>
      </c>
      <c r="AG64" s="68">
        <f t="shared" si="71"/>
        <v>-0.16438356164383561</v>
      </c>
      <c r="AH64" s="68">
        <f t="shared" si="72"/>
        <v>0.31911764705882351</v>
      </c>
      <c r="AI64" s="68">
        <f t="shared" si="73"/>
        <v>-0.12851897184822522</v>
      </c>
      <c r="AJ64" s="68">
        <f t="shared" si="74"/>
        <v>-0.16981132075471697</v>
      </c>
      <c r="AK64" s="68">
        <f t="shared" si="75"/>
        <v>-0.24795081967213115</v>
      </c>
      <c r="AL64" s="68">
        <f t="shared" si="76"/>
        <v>-0.4682274247491639</v>
      </c>
      <c r="AM64" s="68">
        <f t="shared" si="77"/>
        <v>-0.36235955056179775</v>
      </c>
      <c r="AN64" s="68">
        <f t="shared" si="78"/>
        <v>-0.55681818181818177</v>
      </c>
      <c r="AO64" s="68">
        <f t="shared" si="79"/>
        <v>-0.41689373297002724</v>
      </c>
      <c r="AP64" s="68">
        <f t="shared" si="80"/>
        <v>-0.58490566037735847</v>
      </c>
      <c r="AQ64" s="68">
        <f t="shared" si="81"/>
        <v>-0.62334801762114533</v>
      </c>
      <c r="AR64" s="68">
        <f t="shared" si="82"/>
        <v>-0.37728937728937728</v>
      </c>
      <c r="AS64" s="68">
        <f t="shared" si="83"/>
        <v>-0.40654205607476634</v>
      </c>
      <c r="AT64" s="68">
        <f t="shared" si="45"/>
        <v>0.21212121212121213</v>
      </c>
      <c r="AU64" s="79">
        <f t="shared" si="45"/>
        <v>0.21052631578947367</v>
      </c>
      <c r="AV64" s="79">
        <f t="shared" si="45"/>
        <v>-0.35294117647058826</v>
      </c>
      <c r="AW64" s="79">
        <f t="shared" si="45"/>
        <v>-0.44881889763779526</v>
      </c>
      <c r="AX64" s="79">
        <f t="shared" si="45"/>
        <v>-0.48749999999999999</v>
      </c>
      <c r="AY64" s="79">
        <f t="shared" si="45"/>
        <v>-0.33816425120772947</v>
      </c>
      <c r="AZ64" s="79">
        <f t="shared" si="45"/>
        <v>0.11818181818181818</v>
      </c>
      <c r="BA64" s="79">
        <f t="shared" si="45"/>
        <v>1.1000000000000001</v>
      </c>
      <c r="BB64" s="79">
        <f t="shared" si="45"/>
        <v>0.44715447154471544</v>
      </c>
      <c r="BC64" s="79">
        <f t="shared" si="45"/>
        <v>0.54014598540145986</v>
      </c>
      <c r="BD64" s="68">
        <f t="shared" si="46"/>
        <v>1.7304075235109717</v>
      </c>
      <c r="BE64" s="68">
        <f t="shared" si="47"/>
        <v>0.98794489092996551</v>
      </c>
      <c r="BF64" s="68">
        <f t="shared" si="48"/>
        <v>-4.9379151025122726E-2</v>
      </c>
      <c r="BG64" s="68">
        <f t="shared" si="48"/>
        <v>-0.17496962332928312</v>
      </c>
      <c r="BH64" s="68">
        <f t="shared" si="48"/>
        <v>0.24005891016200295</v>
      </c>
      <c r="BI64" s="68">
        <f t="shared" si="48"/>
        <v>-0.1582541567695962</v>
      </c>
      <c r="BJ64" s="68">
        <f t="shared" si="48"/>
        <v>-0.12804232804232804</v>
      </c>
      <c r="BK64" s="68">
        <f t="shared" si="48"/>
        <v>0.19093851132686085</v>
      </c>
      <c r="BL64" s="68">
        <f t="shared" si="48"/>
        <v>-0.26222826086956524</v>
      </c>
      <c r="BM64" s="68">
        <f t="shared" si="48"/>
        <v>-0.47559852670349906</v>
      </c>
      <c r="BN64" s="68">
        <f t="shared" si="48"/>
        <v>-0.3784021071115013</v>
      </c>
      <c r="BO64" s="79">
        <f t="shared" si="48"/>
        <v>-0.27966101694915252</v>
      </c>
      <c r="BP64" s="79">
        <f t="shared" si="48"/>
        <v>0.14705882352941177</v>
      </c>
    </row>
    <row r="65" spans="2:68" ht="15" customHeight="1" thickBot="1" x14ac:dyDescent="0.25">
      <c r="B65" s="64" t="s">
        <v>93</v>
      </c>
      <c r="C65" s="68">
        <f t="shared" si="36"/>
        <v>0.7142857142857143</v>
      </c>
      <c r="D65" s="68">
        <f t="shared" si="37"/>
        <v>0.5</v>
      </c>
      <c r="E65" s="68">
        <f t="shared" si="38"/>
        <v>3.1666666666666665</v>
      </c>
      <c r="F65" s="68">
        <f t="shared" si="39"/>
        <v>0.82857142857142863</v>
      </c>
      <c r="G65" s="68">
        <f t="shared" si="40"/>
        <v>0.80555555555555558</v>
      </c>
      <c r="H65" s="68">
        <f t="shared" si="41"/>
        <v>0.73809523809523814</v>
      </c>
      <c r="I65" s="68">
        <f t="shared" si="42"/>
        <v>0.84</v>
      </c>
      <c r="J65" s="68">
        <f t="shared" si="43"/>
        <v>-3.125E-2</v>
      </c>
      <c r="K65" s="68">
        <f t="shared" si="49"/>
        <v>4.6153846153846156E-2</v>
      </c>
      <c r="L65" s="68">
        <f t="shared" si="50"/>
        <v>-0.15068493150684931</v>
      </c>
      <c r="M65" s="68">
        <f t="shared" si="51"/>
        <v>-0.52173913043478259</v>
      </c>
      <c r="N65" s="68">
        <f t="shared" si="52"/>
        <v>-0.24193548387096775</v>
      </c>
      <c r="O65" s="68">
        <f t="shared" si="53"/>
        <v>1.4705882352941176E-2</v>
      </c>
      <c r="P65" s="68">
        <f t="shared" si="54"/>
        <v>-0.11290322580645161</v>
      </c>
      <c r="Q65" s="68">
        <f t="shared" si="55"/>
        <v>0.38636363636363635</v>
      </c>
      <c r="R65" s="68">
        <f t="shared" si="56"/>
        <v>0.1276595744680851</v>
      </c>
      <c r="S65" s="68">
        <f t="shared" si="57"/>
        <v>-4.3478260869565216E-2</v>
      </c>
      <c r="T65" s="68">
        <f t="shared" si="58"/>
        <v>-0.25454545454545452</v>
      </c>
      <c r="U65" s="68">
        <f t="shared" si="59"/>
        <v>-0.52459016393442626</v>
      </c>
      <c r="V65" s="68">
        <f t="shared" si="60"/>
        <v>-0.15094339622641509</v>
      </c>
      <c r="W65" s="68">
        <f t="shared" si="61"/>
        <v>-0.43939393939393939</v>
      </c>
      <c r="X65" s="68">
        <f t="shared" si="62"/>
        <v>-9.7560975609756101E-2</v>
      </c>
      <c r="Y65" s="68">
        <f t="shared" si="63"/>
        <v>-0.34482758620689657</v>
      </c>
      <c r="Z65" s="68">
        <f t="shared" si="64"/>
        <v>-2.2222222222222223E-2</v>
      </c>
      <c r="AA65" s="68">
        <f t="shared" si="65"/>
        <v>8.1081081081081086E-2</v>
      </c>
      <c r="AB65" s="68">
        <f t="shared" si="66"/>
        <v>-0.16216216216216217</v>
      </c>
      <c r="AC65" s="68">
        <f t="shared" si="67"/>
        <v>0.52631578947368418</v>
      </c>
      <c r="AD65" s="68">
        <f t="shared" si="68"/>
        <v>0</v>
      </c>
      <c r="AE65" s="68">
        <f t="shared" si="69"/>
        <v>-0.05</v>
      </c>
      <c r="AF65" s="68">
        <f t="shared" si="70"/>
        <v>0.5161290322580645</v>
      </c>
      <c r="AG65" s="68">
        <f t="shared" si="71"/>
        <v>-0.2413793103448276</v>
      </c>
      <c r="AH65" s="68">
        <f t="shared" si="72"/>
        <v>-0.13636363636363635</v>
      </c>
      <c r="AI65" s="68">
        <f t="shared" si="73"/>
        <v>2.6315789473684209E-2</v>
      </c>
      <c r="AJ65" s="68">
        <f t="shared" si="74"/>
        <v>-2.1276595744680851E-2</v>
      </c>
      <c r="AK65" s="68">
        <f t="shared" si="75"/>
        <v>0.27272727272727271</v>
      </c>
      <c r="AL65" s="68">
        <f t="shared" si="76"/>
        <v>-0.26315789473684209</v>
      </c>
      <c r="AM65" s="68">
        <f t="shared" si="77"/>
        <v>0</v>
      </c>
      <c r="AN65" s="68">
        <f t="shared" si="78"/>
        <v>-0.28260869565217389</v>
      </c>
      <c r="AO65" s="68">
        <f t="shared" si="79"/>
        <v>-0.2857142857142857</v>
      </c>
      <c r="AP65" s="68">
        <f t="shared" si="80"/>
        <v>0</v>
      </c>
      <c r="AQ65" s="68">
        <f t="shared" si="81"/>
        <v>-0.51282051282051277</v>
      </c>
      <c r="AR65" s="68">
        <f t="shared" si="82"/>
        <v>-0.72727272727272729</v>
      </c>
      <c r="AS65" s="68">
        <f t="shared" si="83"/>
        <v>-0.4</v>
      </c>
      <c r="AT65" s="68">
        <f t="shared" si="45"/>
        <v>-7.1428571428571425E-2</v>
      </c>
      <c r="AU65" s="79">
        <f t="shared" si="45"/>
        <v>-0.52631578947368418</v>
      </c>
      <c r="AV65" s="79">
        <f t="shared" si="45"/>
        <v>-0.33333333333333331</v>
      </c>
      <c r="AW65" s="79">
        <f t="shared" si="45"/>
        <v>0</v>
      </c>
      <c r="AX65" s="79">
        <f t="shared" si="45"/>
        <v>-0.61538461538461542</v>
      </c>
      <c r="AY65" s="79">
        <f t="shared" si="45"/>
        <v>2.1111111111111112</v>
      </c>
      <c r="AZ65" s="79">
        <f t="shared" si="45"/>
        <v>0</v>
      </c>
      <c r="BA65" s="79">
        <f t="shared" si="45"/>
        <v>-0.33333333333333331</v>
      </c>
      <c r="BB65" s="79">
        <f t="shared" si="45"/>
        <v>2</v>
      </c>
      <c r="BC65" s="79">
        <f t="shared" si="45"/>
        <v>-0.21428571428571427</v>
      </c>
      <c r="BD65" s="68">
        <f t="shared" si="46"/>
        <v>1</v>
      </c>
      <c r="BE65" s="68">
        <f t="shared" si="47"/>
        <v>0.52083333333333337</v>
      </c>
      <c r="BF65" s="68">
        <f t="shared" si="48"/>
        <v>-0.24315068493150685</v>
      </c>
      <c r="BG65" s="68">
        <f t="shared" si="48"/>
        <v>7.6923076923076927E-2</v>
      </c>
      <c r="BH65" s="68">
        <f t="shared" si="48"/>
        <v>-0.23949579831932774</v>
      </c>
      <c r="BI65" s="68">
        <f t="shared" si="48"/>
        <v>-0.24309392265193369</v>
      </c>
      <c r="BJ65" s="68">
        <f t="shared" si="48"/>
        <v>5.1094890510948905E-2</v>
      </c>
      <c r="BK65" s="68">
        <f t="shared" si="48"/>
        <v>6.9444444444444441E-3</v>
      </c>
      <c r="BL65" s="68">
        <f t="shared" si="48"/>
        <v>-2.7586206896551724E-2</v>
      </c>
      <c r="BM65" s="68">
        <f t="shared" si="48"/>
        <v>-0.14893617021276595</v>
      </c>
      <c r="BN65" s="68">
        <f t="shared" si="48"/>
        <v>-0.45</v>
      </c>
      <c r="BO65" s="79">
        <f t="shared" si="48"/>
        <v>-0.43939393939393939</v>
      </c>
      <c r="BP65" s="79">
        <f t="shared" si="48"/>
        <v>0.94594594594594594</v>
      </c>
    </row>
    <row r="66" spans="2:68" ht="15" customHeight="1" thickBot="1" x14ac:dyDescent="0.25">
      <c r="B66" s="64" t="s">
        <v>7</v>
      </c>
      <c r="C66" s="68">
        <f t="shared" si="36"/>
        <v>0.33673469387755101</v>
      </c>
      <c r="D66" s="68">
        <f t="shared" si="37"/>
        <v>0.37857142857142856</v>
      </c>
      <c r="E66" s="68">
        <f t="shared" si="38"/>
        <v>0.24444444444444444</v>
      </c>
      <c r="F66" s="68">
        <f t="shared" si="39"/>
        <v>0.52601156069364163</v>
      </c>
      <c r="G66" s="68">
        <f t="shared" si="40"/>
        <v>0.98473282442748089</v>
      </c>
      <c r="H66" s="68">
        <f t="shared" si="41"/>
        <v>0.26943005181347152</v>
      </c>
      <c r="I66" s="68">
        <f t="shared" si="42"/>
        <v>0.25595238095238093</v>
      </c>
      <c r="J66" s="68">
        <f t="shared" si="43"/>
        <v>8.7121212121212127E-2</v>
      </c>
      <c r="K66" s="68">
        <f t="shared" si="49"/>
        <v>-6.5384615384615388E-2</v>
      </c>
      <c r="L66" s="68">
        <f t="shared" si="50"/>
        <v>-0.20816326530612245</v>
      </c>
      <c r="M66" s="68">
        <f t="shared" si="51"/>
        <v>-0.1895734597156398</v>
      </c>
      <c r="N66" s="68">
        <f t="shared" si="52"/>
        <v>-0.10801393728222997</v>
      </c>
      <c r="O66" s="68">
        <f t="shared" si="53"/>
        <v>-0.11934156378600823</v>
      </c>
      <c r="P66" s="68">
        <f t="shared" si="54"/>
        <v>0.20103092783505155</v>
      </c>
      <c r="Q66" s="68">
        <f t="shared" si="55"/>
        <v>-0.22807017543859648</v>
      </c>
      <c r="R66" s="68">
        <f t="shared" si="56"/>
        <v>-0.26171875</v>
      </c>
      <c r="S66" s="68">
        <f t="shared" si="57"/>
        <v>5.1401869158878503E-2</v>
      </c>
      <c r="T66" s="68">
        <f t="shared" si="58"/>
        <v>-9.8712446351931327E-2</v>
      </c>
      <c r="U66" s="68">
        <f t="shared" si="59"/>
        <v>0.44696969696969696</v>
      </c>
      <c r="V66" s="68">
        <f t="shared" si="60"/>
        <v>0.31746031746031744</v>
      </c>
      <c r="W66" s="68">
        <f t="shared" si="61"/>
        <v>0.46666666666666667</v>
      </c>
      <c r="X66" s="68">
        <f t="shared" si="62"/>
        <v>5.2380952380952382E-2</v>
      </c>
      <c r="Y66" s="68">
        <f t="shared" si="63"/>
        <v>-0.16753926701570682</v>
      </c>
      <c r="Z66" s="68">
        <f t="shared" si="64"/>
        <v>4.8192771084337352E-2</v>
      </c>
      <c r="AA66" s="68">
        <f t="shared" si="65"/>
        <v>-3.0303030303030304E-2</v>
      </c>
      <c r="AB66" s="68">
        <f t="shared" si="66"/>
        <v>-9.0497737556561094E-3</v>
      </c>
      <c r="AC66" s="68">
        <f t="shared" si="67"/>
        <v>0.16981132075471697</v>
      </c>
      <c r="AD66" s="68">
        <f t="shared" si="68"/>
        <v>-0.21455938697318008</v>
      </c>
      <c r="AE66" s="68">
        <f t="shared" si="69"/>
        <v>-0.234375</v>
      </c>
      <c r="AF66" s="68">
        <f t="shared" si="70"/>
        <v>4.5662100456621002E-2</v>
      </c>
      <c r="AG66" s="68">
        <f t="shared" si="71"/>
        <v>0.17204301075268819</v>
      </c>
      <c r="AH66" s="68">
        <f t="shared" si="72"/>
        <v>8.7804878048780483E-2</v>
      </c>
      <c r="AI66" s="68">
        <f t="shared" si="73"/>
        <v>-5.3061224489795916E-2</v>
      </c>
      <c r="AJ66" s="68">
        <f t="shared" si="74"/>
        <v>2.6200873362445413E-2</v>
      </c>
      <c r="AK66" s="68">
        <f t="shared" si="75"/>
        <v>-0.40825688073394495</v>
      </c>
      <c r="AL66" s="68">
        <f t="shared" si="76"/>
        <v>-0.26008968609865468</v>
      </c>
      <c r="AM66" s="68">
        <f t="shared" si="77"/>
        <v>-0.2413793103448276</v>
      </c>
      <c r="AN66" s="68">
        <f t="shared" si="78"/>
        <v>-0.52765957446808509</v>
      </c>
      <c r="AO66" s="68">
        <f t="shared" si="79"/>
        <v>-0.2558139534883721</v>
      </c>
      <c r="AP66" s="68">
        <f t="shared" si="80"/>
        <v>-0.15757575757575756</v>
      </c>
      <c r="AQ66" s="68">
        <f t="shared" si="81"/>
        <v>1.1363636363636364E-2</v>
      </c>
      <c r="AR66" s="68">
        <f t="shared" si="82"/>
        <v>0.47747747747747749</v>
      </c>
      <c r="AS66" s="68">
        <f t="shared" si="83"/>
        <v>0.16666666666666666</v>
      </c>
      <c r="AT66" s="68">
        <f t="shared" si="45"/>
        <v>6.4748201438848921E-2</v>
      </c>
      <c r="AU66" s="79">
        <f t="shared" si="45"/>
        <v>-0.5280898876404494</v>
      </c>
      <c r="AV66" s="79">
        <f t="shared" si="45"/>
        <v>-0.54268292682926833</v>
      </c>
      <c r="AW66" s="79">
        <f t="shared" si="45"/>
        <v>-0.375</v>
      </c>
      <c r="AX66" s="79">
        <f t="shared" si="45"/>
        <v>-0.14864864864864866</v>
      </c>
      <c r="AY66" s="79">
        <f t="shared" si="45"/>
        <v>0.10714285714285714</v>
      </c>
      <c r="AZ66" s="79">
        <f t="shared" si="45"/>
        <v>-0.17333333333333334</v>
      </c>
      <c r="BA66" s="79">
        <f t="shared" si="45"/>
        <v>0.38571428571428573</v>
      </c>
      <c r="BB66" s="79">
        <f t="shared" si="45"/>
        <v>-0.22222222222222221</v>
      </c>
      <c r="BC66" s="79">
        <f t="shared" si="45"/>
        <v>0.21505376344086022</v>
      </c>
      <c r="BD66" s="68">
        <f t="shared" si="46"/>
        <v>0.38461538461538464</v>
      </c>
      <c r="BE66" s="68">
        <f t="shared" si="47"/>
        <v>0.32671957671957674</v>
      </c>
      <c r="BF66" s="68">
        <f t="shared" si="48"/>
        <v>-0.13858424725822532</v>
      </c>
      <c r="BG66" s="68">
        <f t="shared" si="48"/>
        <v>-0.1111111111111111</v>
      </c>
      <c r="BH66" s="68">
        <f t="shared" si="48"/>
        <v>0.13932291666666666</v>
      </c>
      <c r="BI66" s="68">
        <f t="shared" si="48"/>
        <v>0.10971428571428571</v>
      </c>
      <c r="BJ66" s="68">
        <f t="shared" si="48"/>
        <v>-4.2224510813594233E-2</v>
      </c>
      <c r="BK66" s="68">
        <f t="shared" si="48"/>
        <v>-1.6129032258064516E-2</v>
      </c>
      <c r="BL66" s="68">
        <f t="shared" si="48"/>
        <v>-0.16830601092896175</v>
      </c>
      <c r="BM66" s="68">
        <f t="shared" si="48"/>
        <v>-0.31406044678055189</v>
      </c>
      <c r="BN66" s="68">
        <f t="shared" si="48"/>
        <v>0.1532567049808429</v>
      </c>
      <c r="BO66" s="79">
        <f t="shared" si="48"/>
        <v>-0.41029900332225916</v>
      </c>
      <c r="BP66" s="79">
        <f t="shared" si="48"/>
        <v>-1.4084507042253521E-2</v>
      </c>
    </row>
    <row r="67" spans="2:68" ht="15" customHeight="1" thickBot="1" x14ac:dyDescent="0.25">
      <c r="B67" s="64" t="s">
        <v>21</v>
      </c>
      <c r="C67" s="68">
        <f t="shared" si="36"/>
        <v>0.66666666666666663</v>
      </c>
      <c r="D67" s="68">
        <f t="shared" si="37"/>
        <v>0.5625</v>
      </c>
      <c r="E67" s="68">
        <f t="shared" si="38"/>
        <v>2.4</v>
      </c>
      <c r="F67" s="68">
        <f t="shared" si="39"/>
        <v>1.24</v>
      </c>
      <c r="G67" s="68">
        <f t="shared" si="40"/>
        <v>3.8666666666666667</v>
      </c>
      <c r="H67" s="68">
        <f t="shared" si="41"/>
        <v>1.52</v>
      </c>
      <c r="I67" s="68">
        <f t="shared" si="42"/>
        <v>0.94117647058823528</v>
      </c>
      <c r="J67" s="68">
        <f t="shared" si="43"/>
        <v>0.35714285714285715</v>
      </c>
      <c r="K67" s="68">
        <f t="shared" si="49"/>
        <v>-4.1095890410958902E-2</v>
      </c>
      <c r="L67" s="68">
        <f t="shared" si="50"/>
        <v>-7.9365079365079361E-2</v>
      </c>
      <c r="M67" s="68">
        <f t="shared" si="51"/>
        <v>-6.0606060606060608E-2</v>
      </c>
      <c r="N67" s="68">
        <f t="shared" si="52"/>
        <v>0</v>
      </c>
      <c r="O67" s="68">
        <f t="shared" si="53"/>
        <v>-2.8571428571428571E-2</v>
      </c>
      <c r="P67" s="68">
        <f t="shared" si="54"/>
        <v>-0.29310344827586204</v>
      </c>
      <c r="Q67" s="68">
        <f t="shared" si="55"/>
        <v>-0.5</v>
      </c>
      <c r="R67" s="68">
        <f t="shared" si="56"/>
        <v>-0.61842105263157898</v>
      </c>
      <c r="S67" s="68">
        <f t="shared" si="57"/>
        <v>-0.10294117647058823</v>
      </c>
      <c r="T67" s="68">
        <f t="shared" si="58"/>
        <v>1.3170731707317074</v>
      </c>
      <c r="U67" s="68">
        <f t="shared" si="59"/>
        <v>1.7096774193548387</v>
      </c>
      <c r="V67" s="68">
        <f t="shared" si="60"/>
        <v>1.4137931034482758</v>
      </c>
      <c r="W67" s="68">
        <f t="shared" si="61"/>
        <v>0.54098360655737709</v>
      </c>
      <c r="X67" s="68">
        <f t="shared" si="62"/>
        <v>-0.33684210526315789</v>
      </c>
      <c r="Y67" s="68">
        <f t="shared" si="63"/>
        <v>-0.35714285714285715</v>
      </c>
      <c r="Z67" s="68">
        <f t="shared" si="64"/>
        <v>0.41428571428571431</v>
      </c>
      <c r="AA67" s="68">
        <f t="shared" si="65"/>
        <v>-0.5</v>
      </c>
      <c r="AB67" s="68">
        <f t="shared" si="66"/>
        <v>-0.31746031746031744</v>
      </c>
      <c r="AC67" s="68">
        <f t="shared" si="67"/>
        <v>-9.2592592592592587E-2</v>
      </c>
      <c r="AD67" s="68">
        <f t="shared" si="68"/>
        <v>-8.0808080808080815E-2</v>
      </c>
      <c r="AE67" s="68">
        <f t="shared" si="69"/>
        <v>-2.1276595744680851E-2</v>
      </c>
      <c r="AF67" s="68">
        <f t="shared" si="70"/>
        <v>-6.9767441860465115E-2</v>
      </c>
      <c r="AG67" s="68">
        <f t="shared" si="71"/>
        <v>-0.24489795918367346</v>
      </c>
      <c r="AH67" s="68">
        <f t="shared" si="72"/>
        <v>-0.2857142857142857</v>
      </c>
      <c r="AI67" s="68">
        <f t="shared" si="73"/>
        <v>0.21739130434782608</v>
      </c>
      <c r="AJ67" s="68">
        <f t="shared" si="74"/>
        <v>-0.25</v>
      </c>
      <c r="AK67" s="68">
        <f t="shared" si="75"/>
        <v>0.45945945945945948</v>
      </c>
      <c r="AL67" s="68">
        <f t="shared" si="76"/>
        <v>-0.52307692307692311</v>
      </c>
      <c r="AM67" s="68">
        <f t="shared" si="77"/>
        <v>-0.5178571428571429</v>
      </c>
      <c r="AN67" s="68">
        <f t="shared" si="78"/>
        <v>6.6666666666666666E-2</v>
      </c>
      <c r="AO67" s="68">
        <f t="shared" si="79"/>
        <v>-0.48148148148148145</v>
      </c>
      <c r="AP67" s="68">
        <f t="shared" si="80"/>
        <v>0.67741935483870963</v>
      </c>
      <c r="AQ67" s="68">
        <f t="shared" si="81"/>
        <v>3.7037037037037035E-2</v>
      </c>
      <c r="AR67" s="68">
        <f t="shared" si="82"/>
        <v>-0.15625</v>
      </c>
      <c r="AS67" s="68">
        <f t="shared" si="83"/>
        <v>0.75</v>
      </c>
      <c r="AT67" s="68">
        <f t="shared" si="45"/>
        <v>-0.38461538461538464</v>
      </c>
      <c r="AU67" s="79">
        <f t="shared" si="45"/>
        <v>-0.32142857142857145</v>
      </c>
      <c r="AV67" s="79">
        <f t="shared" si="45"/>
        <v>-0.62962962962962965</v>
      </c>
      <c r="AW67" s="79">
        <f t="shared" si="45"/>
        <v>-0.7142857142857143</v>
      </c>
      <c r="AX67" s="79">
        <f t="shared" si="45"/>
        <v>-0.59375</v>
      </c>
      <c r="AY67" s="79">
        <f t="shared" si="45"/>
        <v>-0.36842105263157893</v>
      </c>
      <c r="AZ67" s="79">
        <f t="shared" si="45"/>
        <v>-0.2</v>
      </c>
      <c r="BA67" s="79">
        <f t="shared" si="45"/>
        <v>0.14285714285714285</v>
      </c>
      <c r="BB67" s="79">
        <f t="shared" si="45"/>
        <v>0.53846153846153844</v>
      </c>
      <c r="BC67" s="79">
        <f t="shared" si="45"/>
        <v>0</v>
      </c>
      <c r="BD67" s="68">
        <f t="shared" si="46"/>
        <v>1.1666666666666667</v>
      </c>
      <c r="BE67" s="68">
        <f t="shared" si="47"/>
        <v>1.1384615384615384</v>
      </c>
      <c r="BF67" s="68">
        <f t="shared" si="48"/>
        <v>-4.3165467625899283E-2</v>
      </c>
      <c r="BG67" s="68">
        <f t="shared" si="48"/>
        <v>-0.36466165413533835</v>
      </c>
      <c r="BH67" s="68">
        <f t="shared" si="48"/>
        <v>0.83431952662721898</v>
      </c>
      <c r="BI67" s="68">
        <f t="shared" si="48"/>
        <v>0</v>
      </c>
      <c r="BJ67" s="68">
        <f t="shared" si="48"/>
        <v>-0.25806451612903225</v>
      </c>
      <c r="BK67" s="68">
        <f t="shared" si="48"/>
        <v>-0.18260869565217391</v>
      </c>
      <c r="BL67" s="68">
        <f t="shared" si="48"/>
        <v>-9.0425531914893623E-2</v>
      </c>
      <c r="BM67" s="68">
        <f t="shared" si="48"/>
        <v>-0.1871345029239766</v>
      </c>
      <c r="BN67" s="68">
        <f t="shared" si="48"/>
        <v>-2.1582733812949641E-2</v>
      </c>
      <c r="BO67" s="79">
        <f t="shared" si="48"/>
        <v>-0.58823529411764708</v>
      </c>
      <c r="BP67" s="79">
        <f t="shared" si="48"/>
        <v>0</v>
      </c>
    </row>
    <row r="68" spans="2:68" ht="15" customHeight="1" thickBot="1" x14ac:dyDescent="0.25">
      <c r="B68" s="64" t="s">
        <v>22</v>
      </c>
      <c r="C68" s="68">
        <f t="shared" si="36"/>
        <v>0</v>
      </c>
      <c r="D68" s="68">
        <f t="shared" si="37"/>
        <v>1.0172413793103448</v>
      </c>
      <c r="E68" s="68">
        <f t="shared" si="38"/>
        <v>1.1929824561403508</v>
      </c>
      <c r="F68" s="68">
        <f t="shared" si="39"/>
        <v>1.095890410958904</v>
      </c>
      <c r="G68" s="68">
        <f t="shared" si="40"/>
        <v>1.8113207547169812</v>
      </c>
      <c r="H68" s="68">
        <f t="shared" si="41"/>
        <v>0.49572649572649574</v>
      </c>
      <c r="I68" s="68">
        <f t="shared" si="42"/>
        <v>0.16</v>
      </c>
      <c r="J68" s="68">
        <f t="shared" si="43"/>
        <v>0.37908496732026142</v>
      </c>
      <c r="K68" s="68">
        <f t="shared" si="49"/>
        <v>0.68456375838926176</v>
      </c>
      <c r="L68" s="68">
        <f t="shared" si="50"/>
        <v>0.21142857142857144</v>
      </c>
      <c r="M68" s="68">
        <f t="shared" si="51"/>
        <v>6.8965517241379309E-2</v>
      </c>
      <c r="N68" s="68">
        <f t="shared" si="52"/>
        <v>0.22748815165876776</v>
      </c>
      <c r="O68" s="68">
        <f t="shared" si="53"/>
        <v>-0.14741035856573706</v>
      </c>
      <c r="P68" s="68">
        <f t="shared" si="54"/>
        <v>1.8867924528301886E-2</v>
      </c>
      <c r="Q68" s="68">
        <f t="shared" si="55"/>
        <v>-7.0967741935483872E-2</v>
      </c>
      <c r="R68" s="68">
        <f t="shared" si="56"/>
        <v>-0.2857142857142857</v>
      </c>
      <c r="S68" s="68">
        <f t="shared" si="57"/>
        <v>8.4112149532710276E-2</v>
      </c>
      <c r="T68" s="68">
        <f t="shared" si="58"/>
        <v>0.21759259259259259</v>
      </c>
      <c r="U68" s="68">
        <f t="shared" si="59"/>
        <v>8.3333333333333329E-2</v>
      </c>
      <c r="V68" s="68">
        <f t="shared" si="60"/>
        <v>0.53513513513513511</v>
      </c>
      <c r="W68" s="68">
        <f t="shared" si="61"/>
        <v>-6.4655172413793108E-2</v>
      </c>
      <c r="X68" s="68">
        <f t="shared" si="62"/>
        <v>6.4638783269961975E-2</v>
      </c>
      <c r="Y68" s="68">
        <f t="shared" si="63"/>
        <v>-3.8461538461538464E-2</v>
      </c>
      <c r="Z68" s="68">
        <f t="shared" si="64"/>
        <v>-0.18309859154929578</v>
      </c>
      <c r="AA68" s="68">
        <f t="shared" si="65"/>
        <v>0.38709677419354838</v>
      </c>
      <c r="AB68" s="68">
        <f t="shared" si="66"/>
        <v>-0.1</v>
      </c>
      <c r="AC68" s="68">
        <f t="shared" si="67"/>
        <v>0.53333333333333333</v>
      </c>
      <c r="AD68" s="68">
        <f t="shared" si="68"/>
        <v>-0.18965517241379309</v>
      </c>
      <c r="AE68" s="68">
        <f t="shared" si="69"/>
        <v>-0.18604651162790697</v>
      </c>
      <c r="AF68" s="68">
        <f t="shared" si="70"/>
        <v>-0.26587301587301587</v>
      </c>
      <c r="AG68" s="68">
        <f t="shared" si="71"/>
        <v>-0.36521739130434783</v>
      </c>
      <c r="AH68" s="68">
        <f t="shared" si="72"/>
        <v>-0.22340425531914893</v>
      </c>
      <c r="AI68" s="68">
        <f t="shared" si="73"/>
        <v>-0.43265306122448982</v>
      </c>
      <c r="AJ68" s="68">
        <f t="shared" si="74"/>
        <v>-0.24324324324324326</v>
      </c>
      <c r="AK68" s="68">
        <f t="shared" si="75"/>
        <v>-0.34246575342465752</v>
      </c>
      <c r="AL68" s="68">
        <f t="shared" si="76"/>
        <v>-0.30136986301369861</v>
      </c>
      <c r="AM68" s="68">
        <f t="shared" si="77"/>
        <v>-0.15827338129496402</v>
      </c>
      <c r="AN68" s="68">
        <f t="shared" si="78"/>
        <v>-0.35714285714285715</v>
      </c>
      <c r="AO68" s="68">
        <f t="shared" si="79"/>
        <v>-0.5</v>
      </c>
      <c r="AP68" s="68">
        <f t="shared" si="80"/>
        <v>-0.15686274509803921</v>
      </c>
      <c r="AQ68" s="68">
        <f t="shared" si="81"/>
        <v>-0.28205128205128205</v>
      </c>
      <c r="AR68" s="68">
        <f t="shared" si="82"/>
        <v>0.27777777777777779</v>
      </c>
      <c r="AS68" s="68">
        <f t="shared" si="83"/>
        <v>0.64583333333333337</v>
      </c>
      <c r="AT68" s="68">
        <f t="shared" si="45"/>
        <v>-0.11627906976744186</v>
      </c>
      <c r="AU68" s="79">
        <f t="shared" si="45"/>
        <v>-0.27380952380952384</v>
      </c>
      <c r="AV68" s="79">
        <f t="shared" si="45"/>
        <v>-0.59130434782608698</v>
      </c>
      <c r="AW68" s="79">
        <f t="shared" si="45"/>
        <v>-0.59493670886075944</v>
      </c>
      <c r="AX68" s="79">
        <f t="shared" si="45"/>
        <v>7.8947368421052627E-2</v>
      </c>
      <c r="AY68" s="79">
        <f t="shared" si="45"/>
        <v>0.32786885245901637</v>
      </c>
      <c r="AZ68" s="79">
        <f t="shared" si="45"/>
        <v>-0.48936170212765956</v>
      </c>
      <c r="BA68" s="79">
        <f t="shared" si="45"/>
        <v>-3.125E-2</v>
      </c>
      <c r="BB68" s="79">
        <f t="shared" si="45"/>
        <v>-0.24390243902439024</v>
      </c>
      <c r="BC68" s="79">
        <f t="shared" si="45"/>
        <v>-0.25925925925925924</v>
      </c>
      <c r="BD68" s="68">
        <f t="shared" si="46"/>
        <v>0.85892116182572609</v>
      </c>
      <c r="BE68" s="68">
        <f t="shared" si="47"/>
        <v>0.5178571428571429</v>
      </c>
      <c r="BF68" s="68">
        <f t="shared" si="48"/>
        <v>0.2897058823529412</v>
      </c>
      <c r="BG68" s="68">
        <f t="shared" si="48"/>
        <v>-0.1345496009122007</v>
      </c>
      <c r="BH68" s="68">
        <f t="shared" si="48"/>
        <v>0.2318840579710145</v>
      </c>
      <c r="BI68" s="68">
        <f t="shared" si="48"/>
        <v>-5.9893048128342244E-2</v>
      </c>
      <c r="BJ68" s="68">
        <f t="shared" si="48"/>
        <v>0.10466439135381114</v>
      </c>
      <c r="BK68" s="68">
        <f t="shared" si="48"/>
        <v>-0.25643666323377962</v>
      </c>
      <c r="BL68" s="68">
        <f t="shared" si="48"/>
        <v>-0.33933518005540164</v>
      </c>
      <c r="BM68" s="68">
        <f t="shared" si="48"/>
        <v>-0.28511530398322849</v>
      </c>
      <c r="BN68" s="68">
        <f t="shared" si="48"/>
        <v>3.8123167155425221E-2</v>
      </c>
      <c r="BO68" s="79">
        <f t="shared" si="48"/>
        <v>-0.3728813559322034</v>
      </c>
      <c r="BP68" s="79">
        <f t="shared" si="48"/>
        <v>-0.10810810810810811</v>
      </c>
    </row>
    <row r="69" spans="2:68" ht="15" customHeight="1" thickBot="1" x14ac:dyDescent="0.25">
      <c r="B69" s="64" t="s">
        <v>23</v>
      </c>
      <c r="C69" s="68">
        <f t="shared" si="36"/>
        <v>1.6504504504504505</v>
      </c>
      <c r="D69" s="68">
        <f t="shared" si="37"/>
        <v>1.3519108280254777</v>
      </c>
      <c r="E69" s="68">
        <f t="shared" si="38"/>
        <v>1.6169429097605894</v>
      </c>
      <c r="F69" s="68">
        <f t="shared" si="39"/>
        <v>1.2170686456400741</v>
      </c>
      <c r="G69" s="68">
        <f t="shared" si="40"/>
        <v>0.78382053025152953</v>
      </c>
      <c r="H69" s="68">
        <f t="shared" si="41"/>
        <v>0.67163168584969535</v>
      </c>
      <c r="I69" s="68">
        <f t="shared" si="42"/>
        <v>0.65517241379310343</v>
      </c>
      <c r="J69" s="68">
        <f t="shared" si="43"/>
        <v>0.37782426778242678</v>
      </c>
      <c r="K69" s="68">
        <f t="shared" si="49"/>
        <v>0.25952743902439024</v>
      </c>
      <c r="L69" s="68">
        <f t="shared" si="50"/>
        <v>0.13608748481166463</v>
      </c>
      <c r="M69" s="68">
        <f t="shared" si="51"/>
        <v>-0.14583333333333334</v>
      </c>
      <c r="N69" s="68">
        <f t="shared" si="52"/>
        <v>-0.29365320376556331</v>
      </c>
      <c r="O69" s="68">
        <f t="shared" si="53"/>
        <v>-0.35037821482602116</v>
      </c>
      <c r="P69" s="68">
        <f t="shared" si="54"/>
        <v>-0.29625668449197862</v>
      </c>
      <c r="Q69" s="68">
        <f t="shared" si="55"/>
        <v>-0.17073170731707318</v>
      </c>
      <c r="R69" s="68">
        <f t="shared" si="56"/>
        <v>-8.0825451418744629E-2</v>
      </c>
      <c r="S69" s="68">
        <f t="shared" si="57"/>
        <v>0.42524452724732187</v>
      </c>
      <c r="T69" s="68">
        <f t="shared" si="58"/>
        <v>0.36828774062816616</v>
      </c>
      <c r="U69" s="68">
        <f t="shared" si="59"/>
        <v>0.44237695078031214</v>
      </c>
      <c r="V69" s="68">
        <f t="shared" si="60"/>
        <v>0.47427502338634236</v>
      </c>
      <c r="W69" s="68">
        <f t="shared" si="61"/>
        <v>-7.8758169934640521E-2</v>
      </c>
      <c r="X69" s="68">
        <f t="shared" si="62"/>
        <v>1.9622362088115512E-2</v>
      </c>
      <c r="Y69" s="68">
        <f t="shared" si="63"/>
        <v>4.7024552642530172E-2</v>
      </c>
      <c r="Z69" s="68">
        <f t="shared" si="64"/>
        <v>0.19225888324873097</v>
      </c>
      <c r="AA69" s="68">
        <f t="shared" si="65"/>
        <v>0.40475345867328838</v>
      </c>
      <c r="AB69" s="68">
        <f t="shared" si="66"/>
        <v>0.16485112563543936</v>
      </c>
      <c r="AC69" s="68">
        <f t="shared" si="67"/>
        <v>-0.21263910969793323</v>
      </c>
      <c r="AD69" s="68">
        <f t="shared" si="68"/>
        <v>-0.40207557211282596</v>
      </c>
      <c r="AE69" s="68">
        <f t="shared" si="69"/>
        <v>-0.35101010101010099</v>
      </c>
      <c r="AF69" s="68">
        <f t="shared" si="70"/>
        <v>-0.49283042394014964</v>
      </c>
      <c r="AG69" s="68">
        <f t="shared" si="71"/>
        <v>-0.11055022715800102</v>
      </c>
      <c r="AH69" s="68">
        <f t="shared" si="72"/>
        <v>-0.29906542056074764</v>
      </c>
      <c r="AI69" s="68">
        <f t="shared" si="73"/>
        <v>-0.28677042801556418</v>
      </c>
      <c r="AJ69" s="68">
        <f t="shared" si="74"/>
        <v>8.6047940995697597E-2</v>
      </c>
      <c r="AK69" s="68">
        <f t="shared" si="75"/>
        <v>-0.4466515323496027</v>
      </c>
      <c r="AL69" s="68">
        <f t="shared" si="76"/>
        <v>-0.4</v>
      </c>
      <c r="AM69" s="68">
        <f t="shared" si="77"/>
        <v>-0.4358974358974359</v>
      </c>
      <c r="AN69" s="68">
        <f t="shared" si="78"/>
        <v>-0.61346915676287495</v>
      </c>
      <c r="AO69" s="68">
        <f t="shared" si="79"/>
        <v>-0.51897435897435895</v>
      </c>
      <c r="AP69" s="68">
        <f t="shared" si="80"/>
        <v>-0.33439153439153441</v>
      </c>
      <c r="AQ69" s="68">
        <f t="shared" si="81"/>
        <v>-0.2688588007736944</v>
      </c>
      <c r="AR69" s="68">
        <f t="shared" si="82"/>
        <v>0.14787701317715959</v>
      </c>
      <c r="AS69" s="68">
        <f t="shared" si="83"/>
        <v>1.1769722814498933</v>
      </c>
      <c r="AT69" s="68">
        <f t="shared" si="45"/>
        <v>0.4451510333863275</v>
      </c>
      <c r="AU69" s="79">
        <f t="shared" si="45"/>
        <v>-0.1388888888888889</v>
      </c>
      <c r="AV69" s="79">
        <f t="shared" si="45"/>
        <v>-0.41326530612244899</v>
      </c>
      <c r="AW69" s="79">
        <f t="shared" si="45"/>
        <v>-0.40352595494613125</v>
      </c>
      <c r="AX69" s="79">
        <f t="shared" si="45"/>
        <v>-0.22112211221122113</v>
      </c>
      <c r="AY69" s="79">
        <f t="shared" si="45"/>
        <v>4.7619047619047616E-2</v>
      </c>
      <c r="AZ69" s="79">
        <f t="shared" si="45"/>
        <v>0.19565217391304349</v>
      </c>
      <c r="BA69" s="79">
        <f t="shared" si="45"/>
        <v>0.26108374384236455</v>
      </c>
      <c r="BB69" s="79">
        <f t="shared" si="45"/>
        <v>0.36864406779661019</v>
      </c>
      <c r="BC69" s="79">
        <f t="shared" si="45"/>
        <v>0.56744868035190621</v>
      </c>
      <c r="BD69" s="68">
        <f t="shared" si="46"/>
        <v>1.4104850213980029</v>
      </c>
      <c r="BE69" s="68">
        <f t="shared" si="47"/>
        <v>0.58869655274448884</v>
      </c>
      <c r="BF69" s="68">
        <f t="shared" si="48"/>
        <v>-2.7286273048984913E-2</v>
      </c>
      <c r="BG69" s="68">
        <f t="shared" si="48"/>
        <v>-0.24126376256582097</v>
      </c>
      <c r="BH69" s="68">
        <f t="shared" si="48"/>
        <v>0.42788643533123027</v>
      </c>
      <c r="BI69" s="68">
        <f t="shared" si="48"/>
        <v>4.6924708377518561E-2</v>
      </c>
      <c r="BJ69" s="68">
        <f t="shared" si="48"/>
        <v>-3.8068709377901577E-2</v>
      </c>
      <c r="BK69" s="68">
        <f t="shared" si="48"/>
        <v>-0.33889083889083887</v>
      </c>
      <c r="BL69" s="68">
        <f t="shared" si="48"/>
        <v>-0.26732147597557737</v>
      </c>
      <c r="BM69" s="68">
        <f t="shared" si="48"/>
        <v>-0.49003623188405798</v>
      </c>
      <c r="BN69" s="68">
        <f t="shared" si="48"/>
        <v>0.23268206039076378</v>
      </c>
      <c r="BO69" s="79">
        <f t="shared" si="48"/>
        <v>-0.30028818443804034</v>
      </c>
      <c r="BP69" s="79">
        <f t="shared" si="48"/>
        <v>0.22281713344316309</v>
      </c>
    </row>
    <row r="70" spans="2:68" ht="15" customHeight="1" thickBot="1" x14ac:dyDescent="0.25">
      <c r="B70" s="64" t="s">
        <v>95</v>
      </c>
      <c r="C70" s="68">
        <f t="shared" si="36"/>
        <v>0.18556701030927836</v>
      </c>
      <c r="D70" s="68">
        <f t="shared" si="37"/>
        <v>0.5368421052631579</v>
      </c>
      <c r="E70" s="68">
        <f t="shared" si="38"/>
        <v>0.87692307692307692</v>
      </c>
      <c r="F70" s="68">
        <f t="shared" si="39"/>
        <v>0.64150943396226412</v>
      </c>
      <c r="G70" s="68">
        <f t="shared" si="40"/>
        <v>0.66956521739130437</v>
      </c>
      <c r="H70" s="68">
        <f t="shared" si="41"/>
        <v>0.12328767123287671</v>
      </c>
      <c r="I70" s="68">
        <f t="shared" si="42"/>
        <v>0.13114754098360656</v>
      </c>
      <c r="J70" s="68">
        <f t="shared" si="43"/>
        <v>-2.8735632183908046E-2</v>
      </c>
      <c r="K70" s="68">
        <f t="shared" si="49"/>
        <v>-8.3333333333333329E-2</v>
      </c>
      <c r="L70" s="68">
        <f t="shared" si="50"/>
        <v>-0.10365853658536585</v>
      </c>
      <c r="M70" s="68">
        <f t="shared" si="51"/>
        <v>-0.15217391304347827</v>
      </c>
      <c r="N70" s="68">
        <f t="shared" si="52"/>
        <v>-8.8757396449704137E-2</v>
      </c>
      <c r="O70" s="68">
        <f t="shared" si="53"/>
        <v>-0.10227272727272728</v>
      </c>
      <c r="P70" s="68">
        <f t="shared" si="54"/>
        <v>0.10884353741496598</v>
      </c>
      <c r="Q70" s="68">
        <f t="shared" si="55"/>
        <v>-8.5470085470085472E-2</v>
      </c>
      <c r="R70" s="68">
        <f t="shared" si="56"/>
        <v>2.5974025974025976E-2</v>
      </c>
      <c r="S70" s="68">
        <f t="shared" si="57"/>
        <v>0.13924050632911392</v>
      </c>
      <c r="T70" s="68">
        <f t="shared" si="58"/>
        <v>4.2944785276073622E-2</v>
      </c>
      <c r="U70" s="68">
        <f t="shared" si="59"/>
        <v>0.16822429906542055</v>
      </c>
      <c r="V70" s="68">
        <f t="shared" si="60"/>
        <v>-0.15189873417721519</v>
      </c>
      <c r="W70" s="68">
        <f t="shared" si="61"/>
        <v>-0.26111111111111113</v>
      </c>
      <c r="X70" s="68">
        <f t="shared" si="62"/>
        <v>-0.35294117647058826</v>
      </c>
      <c r="Y70" s="68">
        <f t="shared" si="63"/>
        <v>-0.26400000000000001</v>
      </c>
      <c r="Z70" s="68">
        <f t="shared" si="64"/>
        <v>0</v>
      </c>
      <c r="AA70" s="68">
        <f t="shared" si="65"/>
        <v>-4.5112781954887216E-2</v>
      </c>
      <c r="AB70" s="68">
        <f t="shared" si="66"/>
        <v>-9.0909090909090905E-3</v>
      </c>
      <c r="AC70" s="68">
        <f t="shared" si="67"/>
        <v>5.434782608695652E-2</v>
      </c>
      <c r="AD70" s="68">
        <f t="shared" si="68"/>
        <v>-0.20895522388059701</v>
      </c>
      <c r="AE70" s="68">
        <f t="shared" si="69"/>
        <v>-0.29921259842519687</v>
      </c>
      <c r="AF70" s="68">
        <f t="shared" si="70"/>
        <v>-0.11009174311926606</v>
      </c>
      <c r="AG70" s="68">
        <f t="shared" si="71"/>
        <v>-6.1855670103092786E-2</v>
      </c>
      <c r="AH70" s="68">
        <f t="shared" si="72"/>
        <v>-0.20754716981132076</v>
      </c>
      <c r="AI70" s="68">
        <f t="shared" si="73"/>
        <v>0.21348314606741572</v>
      </c>
      <c r="AJ70" s="68">
        <f t="shared" si="74"/>
        <v>0.18556701030927836</v>
      </c>
      <c r="AK70" s="68">
        <f t="shared" si="75"/>
        <v>-0.24175824175824176</v>
      </c>
      <c r="AL70" s="68">
        <f t="shared" si="76"/>
        <v>0.42857142857142855</v>
      </c>
      <c r="AM70" s="68">
        <f t="shared" si="77"/>
        <v>-0.16666666666666666</v>
      </c>
      <c r="AN70" s="68">
        <f t="shared" si="78"/>
        <v>-0.2608695652173913</v>
      </c>
      <c r="AO70" s="68">
        <f t="shared" si="79"/>
        <v>-8.6956521739130432E-2</v>
      </c>
      <c r="AP70" s="68">
        <f t="shared" si="80"/>
        <v>-0.29166666666666669</v>
      </c>
      <c r="AQ70" s="68">
        <f t="shared" si="81"/>
        <v>-0.46666666666666667</v>
      </c>
      <c r="AR70" s="68">
        <f t="shared" si="82"/>
        <v>-0.3411764705882353</v>
      </c>
      <c r="AS70" s="68">
        <f t="shared" si="83"/>
        <v>-7.9365079365079361E-2</v>
      </c>
      <c r="AT70" s="68">
        <f t="shared" si="45"/>
        <v>-0.32941176470588235</v>
      </c>
      <c r="AU70" s="79">
        <f t="shared" si="45"/>
        <v>-0.16666666666666666</v>
      </c>
      <c r="AV70" s="79">
        <f t="shared" si="45"/>
        <v>-0.5</v>
      </c>
      <c r="AW70" s="79">
        <f t="shared" si="45"/>
        <v>-0.39655172413793105</v>
      </c>
      <c r="AX70" s="79">
        <f t="shared" si="45"/>
        <v>-0.40350877192982454</v>
      </c>
      <c r="AY70" s="79">
        <f t="shared" si="45"/>
        <v>0.27500000000000002</v>
      </c>
      <c r="AZ70" s="79">
        <f t="shared" si="45"/>
        <v>0.5357142857142857</v>
      </c>
      <c r="BA70" s="79">
        <f t="shared" si="45"/>
        <v>0.2</v>
      </c>
      <c r="BB70" s="79">
        <f t="shared" si="45"/>
        <v>1.6764705882352942</v>
      </c>
      <c r="BC70" s="79">
        <f t="shared" si="45"/>
        <v>0.56862745098039214</v>
      </c>
      <c r="BD70" s="68">
        <f t="shared" si="46"/>
        <v>0.53443526170798894</v>
      </c>
      <c r="BE70" s="68">
        <f t="shared" si="47"/>
        <v>0.19030520646319568</v>
      </c>
      <c r="BF70" s="68">
        <f t="shared" si="48"/>
        <v>-0.10407239819004525</v>
      </c>
      <c r="BG70" s="68">
        <f t="shared" si="48"/>
        <v>-1.3468013468013467E-2</v>
      </c>
      <c r="BH70" s="68">
        <f t="shared" si="48"/>
        <v>3.9249146757679182E-2</v>
      </c>
      <c r="BI70" s="68">
        <f t="shared" si="48"/>
        <v>-0.22988505747126436</v>
      </c>
      <c r="BJ70" s="68">
        <f t="shared" si="48"/>
        <v>-6.3965884861407252E-2</v>
      </c>
      <c r="BK70" s="68">
        <f t="shared" si="48"/>
        <v>-0.1776765375854214</v>
      </c>
      <c r="BL70" s="68">
        <f t="shared" si="48"/>
        <v>0.14127423822714683</v>
      </c>
      <c r="BM70" s="68">
        <f t="shared" si="48"/>
        <v>-0.21601941747572814</v>
      </c>
      <c r="BN70" s="68">
        <f t="shared" si="48"/>
        <v>-0.32198142414860681</v>
      </c>
      <c r="BO70" s="79">
        <f t="shared" si="48"/>
        <v>-0.37442922374429222</v>
      </c>
      <c r="BP70" s="79">
        <f t="shared" si="48"/>
        <v>0.65693430656934304</v>
      </c>
    </row>
    <row r="71" spans="2:68" ht="15" customHeight="1" thickBot="1" x14ac:dyDescent="0.25">
      <c r="B71" s="64" t="s">
        <v>24</v>
      </c>
      <c r="C71" s="68">
        <f t="shared" si="36"/>
        <v>0.68571428571428572</v>
      </c>
      <c r="D71" s="68">
        <f t="shared" si="37"/>
        <v>1.0263157894736843</v>
      </c>
      <c r="E71" s="68">
        <f t="shared" si="38"/>
        <v>1.0571428571428572</v>
      </c>
      <c r="F71" s="68">
        <f t="shared" si="39"/>
        <v>1.125</v>
      </c>
      <c r="G71" s="68">
        <f t="shared" si="40"/>
        <v>1.1864406779661016</v>
      </c>
      <c r="H71" s="68">
        <f t="shared" si="41"/>
        <v>0.81818181818181823</v>
      </c>
      <c r="I71" s="68">
        <f t="shared" si="42"/>
        <v>0.56944444444444442</v>
      </c>
      <c r="J71" s="68">
        <f t="shared" si="43"/>
        <v>-2.5210084033613446E-2</v>
      </c>
      <c r="K71" s="68">
        <f t="shared" si="49"/>
        <v>-7.7519379844961239E-3</v>
      </c>
      <c r="L71" s="68">
        <f t="shared" si="50"/>
        <v>-8.5714285714285715E-2</v>
      </c>
      <c r="M71" s="68">
        <f t="shared" si="51"/>
        <v>-6.1946902654867256E-2</v>
      </c>
      <c r="N71" s="68">
        <f t="shared" si="52"/>
        <v>-0.26724137931034481</v>
      </c>
      <c r="O71" s="68">
        <f t="shared" si="53"/>
        <v>-0.2109375</v>
      </c>
      <c r="P71" s="68">
        <f t="shared" si="54"/>
        <v>-4.6875E-2</v>
      </c>
      <c r="Q71" s="68">
        <f t="shared" si="55"/>
        <v>-0.23584905660377359</v>
      </c>
      <c r="R71" s="68">
        <f t="shared" si="56"/>
        <v>-0.23529411764705882</v>
      </c>
      <c r="S71" s="68">
        <f t="shared" si="57"/>
        <v>2.9702970297029702E-2</v>
      </c>
      <c r="T71" s="68">
        <f t="shared" si="58"/>
        <v>-0.18032786885245902</v>
      </c>
      <c r="U71" s="68">
        <f t="shared" si="59"/>
        <v>-0.35802469135802467</v>
      </c>
      <c r="V71" s="68">
        <f t="shared" si="60"/>
        <v>0.76923076923076927</v>
      </c>
      <c r="W71" s="68">
        <f t="shared" si="61"/>
        <v>-5.7692307692307696E-2</v>
      </c>
      <c r="X71" s="68">
        <f t="shared" si="62"/>
        <v>0.16</v>
      </c>
      <c r="Y71" s="68">
        <f t="shared" si="63"/>
        <v>1.1346153846153846</v>
      </c>
      <c r="Z71" s="68">
        <f t="shared" si="64"/>
        <v>-1.7391304347826087E-2</v>
      </c>
      <c r="AA71" s="68">
        <f t="shared" si="65"/>
        <v>0.55102040816326525</v>
      </c>
      <c r="AB71" s="68">
        <f t="shared" si="66"/>
        <v>0.50862068965517238</v>
      </c>
      <c r="AC71" s="68">
        <f t="shared" si="67"/>
        <v>0.27927927927927926</v>
      </c>
      <c r="AD71" s="68">
        <f t="shared" si="68"/>
        <v>0.13274336283185842</v>
      </c>
      <c r="AE71" s="68">
        <f t="shared" si="69"/>
        <v>-0.40131578947368424</v>
      </c>
      <c r="AF71" s="68">
        <f t="shared" si="70"/>
        <v>-0.51428571428571423</v>
      </c>
      <c r="AG71" s="68">
        <f t="shared" si="71"/>
        <v>-0.44366197183098594</v>
      </c>
      <c r="AH71" s="68">
        <f t="shared" si="72"/>
        <v>-0.4375</v>
      </c>
      <c r="AI71" s="68">
        <f t="shared" si="73"/>
        <v>-0.36263736263736263</v>
      </c>
      <c r="AJ71" s="68">
        <f t="shared" si="74"/>
        <v>-0.35294117647058826</v>
      </c>
      <c r="AK71" s="68">
        <f t="shared" si="75"/>
        <v>-0.55696202531645567</v>
      </c>
      <c r="AL71" s="68">
        <f t="shared" si="76"/>
        <v>-0.29166666666666669</v>
      </c>
      <c r="AM71" s="68">
        <f t="shared" si="77"/>
        <v>-6.8965517241379309E-2</v>
      </c>
      <c r="AN71" s="68">
        <f t="shared" si="78"/>
        <v>-0.30909090909090908</v>
      </c>
      <c r="AO71" s="68">
        <f t="shared" si="79"/>
        <v>-0.17142857142857143</v>
      </c>
      <c r="AP71" s="68">
        <f t="shared" si="80"/>
        <v>-0.19607843137254902</v>
      </c>
      <c r="AQ71" s="68">
        <f t="shared" si="81"/>
        <v>-0.31481481481481483</v>
      </c>
      <c r="AR71" s="68">
        <f t="shared" si="82"/>
        <v>0.18421052631578946</v>
      </c>
      <c r="AS71" s="68">
        <f t="shared" si="83"/>
        <v>-3.4482758620689655E-2</v>
      </c>
      <c r="AT71" s="68">
        <f t="shared" si="45"/>
        <v>-0.12195121951219512</v>
      </c>
      <c r="AU71" s="79">
        <f t="shared" si="45"/>
        <v>-0.35135135135135137</v>
      </c>
      <c r="AV71" s="79">
        <f t="shared" si="45"/>
        <v>-0.55555555555555558</v>
      </c>
      <c r="AW71" s="79">
        <f t="shared" si="45"/>
        <v>-0.21428571428571427</v>
      </c>
      <c r="AX71" s="79">
        <f t="shared" si="45"/>
        <v>0</v>
      </c>
      <c r="AY71" s="79">
        <f t="shared" si="45"/>
        <v>-0.125</v>
      </c>
      <c r="AZ71" s="79">
        <f t="shared" si="45"/>
        <v>-0.55000000000000004</v>
      </c>
      <c r="BA71" s="79">
        <f t="shared" si="45"/>
        <v>-0.18181818181818182</v>
      </c>
      <c r="BB71" s="79">
        <f t="shared" si="45"/>
        <v>0.3611111111111111</v>
      </c>
      <c r="BC71" s="79">
        <f t="shared" si="45"/>
        <v>0.38095238095238093</v>
      </c>
      <c r="BD71" s="68">
        <f t="shared" si="46"/>
        <v>0.99390243902439024</v>
      </c>
      <c r="BE71" s="68">
        <f t="shared" si="47"/>
        <v>0.52293577981651373</v>
      </c>
      <c r="BF71" s="68">
        <f t="shared" si="48"/>
        <v>-0.10240963855421686</v>
      </c>
      <c r="BG71" s="68">
        <f t="shared" si="48"/>
        <v>-0.17449664429530201</v>
      </c>
      <c r="BH71" s="68">
        <f t="shared" si="48"/>
        <v>5.4200542005420054E-3</v>
      </c>
      <c r="BI71" s="68">
        <f t="shared" si="48"/>
        <v>0.18059299191374664</v>
      </c>
      <c r="BJ71" s="68">
        <f t="shared" si="48"/>
        <v>0.36301369863013699</v>
      </c>
      <c r="BK71" s="68">
        <f t="shared" si="48"/>
        <v>-0.45226130653266333</v>
      </c>
      <c r="BL71" s="68">
        <f t="shared" si="48"/>
        <v>-0.39143730886850153</v>
      </c>
      <c r="BM71" s="68">
        <f t="shared" si="48"/>
        <v>-0.18592964824120603</v>
      </c>
      <c r="BN71" s="68">
        <f t="shared" si="48"/>
        <v>-9.8765432098765427E-2</v>
      </c>
      <c r="BO71" s="79">
        <f t="shared" si="48"/>
        <v>-0.30136986301369861</v>
      </c>
      <c r="BP71" s="79">
        <f t="shared" si="48"/>
        <v>-4.9019607843137254E-2</v>
      </c>
    </row>
    <row r="72" spans="2:68" ht="15" customHeight="1" thickBot="1" x14ac:dyDescent="0.25">
      <c r="B72" s="64" t="s">
        <v>25</v>
      </c>
      <c r="C72" s="68">
        <f t="shared" si="36"/>
        <v>0.4375</v>
      </c>
      <c r="D72" s="68">
        <f t="shared" si="37"/>
        <v>2</v>
      </c>
      <c r="E72" s="68">
        <f t="shared" si="38"/>
        <v>2.0526315789473686</v>
      </c>
      <c r="F72" s="68">
        <f t="shared" si="39"/>
        <v>1.1627906976744187</v>
      </c>
      <c r="G72" s="68">
        <f t="shared" si="40"/>
        <v>0.69565217391304346</v>
      </c>
      <c r="H72" s="68">
        <f t="shared" si="41"/>
        <v>0.12820512820512819</v>
      </c>
      <c r="I72" s="68">
        <f t="shared" si="42"/>
        <v>5.1724137931034482E-2</v>
      </c>
      <c r="J72" s="68">
        <f t="shared" si="43"/>
        <v>0.32258064516129031</v>
      </c>
      <c r="K72" s="68">
        <f t="shared" si="49"/>
        <v>0.26923076923076922</v>
      </c>
      <c r="L72" s="68">
        <f t="shared" si="50"/>
        <v>0.76136363636363635</v>
      </c>
      <c r="M72" s="68">
        <f t="shared" si="51"/>
        <v>0.70491803278688525</v>
      </c>
      <c r="N72" s="68">
        <f t="shared" si="52"/>
        <v>4.065040650406504E-2</v>
      </c>
      <c r="O72" s="68">
        <f t="shared" si="53"/>
        <v>-0.1111111111111111</v>
      </c>
      <c r="P72" s="68">
        <f t="shared" si="54"/>
        <v>-0.49032258064516127</v>
      </c>
      <c r="Q72" s="68">
        <f t="shared" si="55"/>
        <v>-0.38461538461538464</v>
      </c>
      <c r="R72" s="68">
        <f t="shared" si="56"/>
        <v>-0.4140625</v>
      </c>
      <c r="S72" s="68">
        <f t="shared" si="57"/>
        <v>0.20454545454545456</v>
      </c>
      <c r="T72" s="68">
        <f t="shared" si="58"/>
        <v>0.16455696202531644</v>
      </c>
      <c r="U72" s="68">
        <f t="shared" si="59"/>
        <v>0.421875</v>
      </c>
      <c r="V72" s="68">
        <f t="shared" si="60"/>
        <v>0.54666666666666663</v>
      </c>
      <c r="W72" s="68">
        <f t="shared" si="61"/>
        <v>-9.433962264150943E-3</v>
      </c>
      <c r="X72" s="68">
        <f t="shared" si="62"/>
        <v>0.17391304347826086</v>
      </c>
      <c r="Y72" s="68">
        <f t="shared" si="63"/>
        <v>-3.2967032967032968E-2</v>
      </c>
      <c r="Z72" s="68">
        <f t="shared" si="64"/>
        <v>-0.18965517241379309</v>
      </c>
      <c r="AA72" s="68">
        <f t="shared" si="65"/>
        <v>0.37142857142857144</v>
      </c>
      <c r="AB72" s="68">
        <f t="shared" si="66"/>
        <v>0.12962962962962962</v>
      </c>
      <c r="AC72" s="68">
        <f t="shared" si="67"/>
        <v>0.35227272727272729</v>
      </c>
      <c r="AD72" s="68">
        <f t="shared" si="68"/>
        <v>-0.10638297872340426</v>
      </c>
      <c r="AE72" s="68">
        <f t="shared" si="69"/>
        <v>-0.47916666666666669</v>
      </c>
      <c r="AF72" s="68">
        <f t="shared" si="70"/>
        <v>-0.5</v>
      </c>
      <c r="AG72" s="68">
        <f t="shared" si="71"/>
        <v>-0.34453781512605042</v>
      </c>
      <c r="AH72" s="68">
        <f t="shared" si="72"/>
        <v>-0.32142857142857145</v>
      </c>
      <c r="AI72" s="68">
        <f t="shared" si="73"/>
        <v>0</v>
      </c>
      <c r="AJ72" s="68">
        <f t="shared" si="74"/>
        <v>0</v>
      </c>
      <c r="AK72" s="68">
        <f t="shared" si="75"/>
        <v>-0.23076923076923078</v>
      </c>
      <c r="AL72" s="68">
        <f t="shared" si="76"/>
        <v>1.7543859649122806E-2</v>
      </c>
      <c r="AM72" s="68">
        <f t="shared" si="77"/>
        <v>-0.28000000000000003</v>
      </c>
      <c r="AN72" s="68">
        <f t="shared" si="78"/>
        <v>-0.29508196721311475</v>
      </c>
      <c r="AO72" s="68">
        <f t="shared" si="79"/>
        <v>-0.48333333333333334</v>
      </c>
      <c r="AP72" s="68">
        <f t="shared" si="80"/>
        <v>-0.43103448275862066</v>
      </c>
      <c r="AQ72" s="68">
        <f t="shared" si="81"/>
        <v>0.1111111111111111</v>
      </c>
      <c r="AR72" s="68">
        <f t="shared" si="82"/>
        <v>0.88372093023255816</v>
      </c>
      <c r="AS72" s="68">
        <f t="shared" si="83"/>
        <v>0.32258064516129031</v>
      </c>
      <c r="AT72" s="68">
        <f t="shared" si="45"/>
        <v>0.18181818181818182</v>
      </c>
      <c r="AU72" s="79">
        <f t="shared" si="45"/>
        <v>-0.43333333333333335</v>
      </c>
      <c r="AV72" s="79">
        <f t="shared" si="45"/>
        <v>-0.69135802469135799</v>
      </c>
      <c r="AW72" s="79">
        <f t="shared" si="45"/>
        <v>-0.6097560975609756</v>
      </c>
      <c r="AX72" s="79">
        <f t="shared" si="45"/>
        <v>-0.35897435897435898</v>
      </c>
      <c r="AY72" s="79">
        <f t="shared" si="45"/>
        <v>-0.61764705882352944</v>
      </c>
      <c r="AZ72" s="79">
        <f t="shared" si="45"/>
        <v>-0.48</v>
      </c>
      <c r="BA72" s="79">
        <f t="shared" si="45"/>
        <v>6.25E-2</v>
      </c>
      <c r="BB72" s="79">
        <f t="shared" si="45"/>
        <v>-0.32</v>
      </c>
      <c r="BC72" s="79">
        <f t="shared" si="45"/>
        <v>0.53846153846153844</v>
      </c>
      <c r="BD72" s="68">
        <f t="shared" si="46"/>
        <v>1.2916666666666667</v>
      </c>
      <c r="BE72" s="68">
        <f t="shared" si="47"/>
        <v>0.27272727272727271</v>
      </c>
      <c r="BF72" s="68">
        <f t="shared" si="48"/>
        <v>0.38857142857142857</v>
      </c>
      <c r="BG72" s="68">
        <f t="shared" si="48"/>
        <v>-0.37037037037037035</v>
      </c>
      <c r="BH72" s="68">
        <f t="shared" si="48"/>
        <v>0.3235294117647059</v>
      </c>
      <c r="BI72" s="68">
        <f t="shared" si="48"/>
        <v>-2.4691358024691357E-2</v>
      </c>
      <c r="BJ72" s="68">
        <f t="shared" si="48"/>
        <v>0.18734177215189873</v>
      </c>
      <c r="BK72" s="68">
        <f t="shared" si="48"/>
        <v>-0.42217484008528783</v>
      </c>
      <c r="BL72" s="68">
        <f t="shared" si="48"/>
        <v>-6.273062730627306E-2</v>
      </c>
      <c r="BM72" s="68">
        <f t="shared" si="48"/>
        <v>-0.36614173228346458</v>
      </c>
      <c r="BN72" s="68">
        <f t="shared" si="48"/>
        <v>0.37267080745341613</v>
      </c>
      <c r="BO72" s="79">
        <f t="shared" si="48"/>
        <v>-0.54751131221719462</v>
      </c>
      <c r="BP72" s="79">
        <f t="shared" si="48"/>
        <v>-0.4</v>
      </c>
    </row>
    <row r="73" spans="2:68" ht="15" customHeight="1" thickBot="1" x14ac:dyDescent="0.25">
      <c r="B73" s="64" t="s">
        <v>26</v>
      </c>
      <c r="C73" s="68">
        <f t="shared" si="36"/>
        <v>0.94696969696969702</v>
      </c>
      <c r="D73" s="68">
        <f t="shared" si="37"/>
        <v>0.89440993788819878</v>
      </c>
      <c r="E73" s="68">
        <f t="shared" si="38"/>
        <v>1.4240506329113924</v>
      </c>
      <c r="F73" s="68">
        <f t="shared" si="39"/>
        <v>1.4930875576036866</v>
      </c>
      <c r="G73" s="68">
        <f t="shared" si="40"/>
        <v>1.5019455252918288</v>
      </c>
      <c r="H73" s="68">
        <f t="shared" si="41"/>
        <v>0.69836065573770489</v>
      </c>
      <c r="I73" s="68">
        <f t="shared" si="42"/>
        <v>0.19843342036553524</v>
      </c>
      <c r="J73" s="68">
        <f t="shared" si="43"/>
        <v>3.512014787430684E-2</v>
      </c>
      <c r="K73" s="68">
        <f t="shared" si="49"/>
        <v>-0.12286158631415241</v>
      </c>
      <c r="L73" s="68">
        <f t="shared" si="50"/>
        <v>-4.0540540540540543E-2</v>
      </c>
      <c r="M73" s="68">
        <f t="shared" si="51"/>
        <v>-0.11982570806100218</v>
      </c>
      <c r="N73" s="68">
        <f t="shared" si="52"/>
        <v>-5.5357142857142855E-2</v>
      </c>
      <c r="O73" s="68">
        <f t="shared" si="53"/>
        <v>2.8368794326241134E-2</v>
      </c>
      <c r="P73" s="68">
        <f t="shared" si="54"/>
        <v>-6.2374245472837021E-2</v>
      </c>
      <c r="Q73" s="68">
        <f t="shared" si="55"/>
        <v>-7.9207920792079209E-2</v>
      </c>
      <c r="R73" s="68">
        <f t="shared" si="56"/>
        <v>4.9149338374291113E-2</v>
      </c>
      <c r="S73" s="68">
        <f t="shared" si="57"/>
        <v>-5.1724137931034482E-3</v>
      </c>
      <c r="T73" s="68">
        <f t="shared" si="58"/>
        <v>0.22103004291845493</v>
      </c>
      <c r="U73" s="68">
        <f t="shared" si="59"/>
        <v>5.1075268817204304E-2</v>
      </c>
      <c r="V73" s="68">
        <f t="shared" si="60"/>
        <v>1.8018018018018018E-3</v>
      </c>
      <c r="W73" s="68">
        <f t="shared" si="61"/>
        <v>2.2530329289428077E-2</v>
      </c>
      <c r="X73" s="68">
        <f t="shared" si="62"/>
        <v>-1.4059753954305799E-2</v>
      </c>
      <c r="Y73" s="68">
        <f t="shared" si="63"/>
        <v>0.26342710997442453</v>
      </c>
      <c r="Z73" s="68">
        <f t="shared" si="64"/>
        <v>0.14568345323741008</v>
      </c>
      <c r="AA73" s="68">
        <f t="shared" si="65"/>
        <v>0.1271186440677966</v>
      </c>
      <c r="AB73" s="68">
        <f t="shared" si="66"/>
        <v>1.7825311942959002E-2</v>
      </c>
      <c r="AC73" s="68">
        <f t="shared" si="67"/>
        <v>3.643724696356275E-2</v>
      </c>
      <c r="AD73" s="68">
        <f t="shared" si="68"/>
        <v>-9.5761381475667193E-2</v>
      </c>
      <c r="AE73" s="68">
        <f t="shared" si="69"/>
        <v>0.10676691729323308</v>
      </c>
      <c r="AF73" s="68">
        <f t="shared" si="70"/>
        <v>5.7793345008756568E-2</v>
      </c>
      <c r="AG73" s="68">
        <f t="shared" si="71"/>
        <v>4.4921875E-2</v>
      </c>
      <c r="AH73" s="68">
        <f t="shared" si="72"/>
        <v>4.5138888888888888E-2</v>
      </c>
      <c r="AI73" s="68">
        <f t="shared" si="73"/>
        <v>-0.33831521739130432</v>
      </c>
      <c r="AJ73" s="68">
        <f t="shared" si="74"/>
        <v>-0.15728476821192053</v>
      </c>
      <c r="AK73" s="68">
        <f t="shared" si="75"/>
        <v>-0.45794392523364486</v>
      </c>
      <c r="AL73" s="68">
        <f t="shared" si="76"/>
        <v>-0.473421926910299</v>
      </c>
      <c r="AM73" s="68">
        <f t="shared" si="77"/>
        <v>-0.35318275154004108</v>
      </c>
      <c r="AN73" s="68">
        <f t="shared" si="78"/>
        <v>-0.44990176817288802</v>
      </c>
      <c r="AO73" s="68">
        <f t="shared" si="79"/>
        <v>-0.41724137931034483</v>
      </c>
      <c r="AP73" s="68">
        <f t="shared" si="80"/>
        <v>-0.45110410094637227</v>
      </c>
      <c r="AQ73" s="68">
        <f t="shared" si="81"/>
        <v>-0.3968253968253968</v>
      </c>
      <c r="AR73" s="68">
        <f t="shared" si="82"/>
        <v>-0.31785714285714284</v>
      </c>
      <c r="AS73" s="68">
        <f t="shared" si="83"/>
        <v>-9.4674556213017749E-2</v>
      </c>
      <c r="AT73" s="68">
        <f t="shared" si="45"/>
        <v>-0.13218390804597702</v>
      </c>
      <c r="AU73" s="79">
        <f t="shared" si="45"/>
        <v>-0.33157894736842103</v>
      </c>
      <c r="AV73" s="79">
        <f t="shared" si="45"/>
        <v>-0.43979057591623039</v>
      </c>
      <c r="AW73" s="79">
        <f t="shared" si="45"/>
        <v>-0.42483660130718953</v>
      </c>
      <c r="AX73" s="79">
        <f t="shared" si="45"/>
        <v>-4.6357615894039736E-2</v>
      </c>
      <c r="AY73" s="79">
        <f t="shared" si="45"/>
        <v>-8.6614173228346455E-2</v>
      </c>
      <c r="AZ73" s="79">
        <f t="shared" si="45"/>
        <v>-0.26168224299065418</v>
      </c>
      <c r="BA73" s="79">
        <f t="shared" si="45"/>
        <v>0.43181818181818182</v>
      </c>
      <c r="BB73" s="79">
        <f t="shared" si="45"/>
        <v>0.60416666666666663</v>
      </c>
      <c r="BC73" s="79">
        <f t="shared" si="45"/>
        <v>0.53448275862068961</v>
      </c>
      <c r="BD73" s="68">
        <f t="shared" si="46"/>
        <v>1.2245508982035929</v>
      </c>
      <c r="BE73" s="68">
        <f t="shared" si="47"/>
        <v>0.46702557200538358</v>
      </c>
      <c r="BF73" s="68">
        <f t="shared" si="48"/>
        <v>-8.5321100917431197E-2</v>
      </c>
      <c r="BG73" s="68">
        <f t="shared" si="48"/>
        <v>-1.053159478435306E-2</v>
      </c>
      <c r="BH73" s="68">
        <f t="shared" si="48"/>
        <v>6.0821084642676125E-2</v>
      </c>
      <c r="BI73" s="68">
        <f t="shared" si="48"/>
        <v>9.0301003344481601E-2</v>
      </c>
      <c r="BJ73" s="68">
        <f t="shared" si="48"/>
        <v>1.8404907975460124E-2</v>
      </c>
      <c r="BK73" s="68">
        <f t="shared" si="48"/>
        <v>6.5834767641996556E-2</v>
      </c>
      <c r="BL73" s="68">
        <f t="shared" si="48"/>
        <v>-0.35284618490109004</v>
      </c>
      <c r="BM73" s="68">
        <f t="shared" si="48"/>
        <v>-0.41484716157205243</v>
      </c>
      <c r="BN73" s="68">
        <f t="shared" si="48"/>
        <v>-0.26972281449893393</v>
      </c>
      <c r="BO73" s="79">
        <f t="shared" si="48"/>
        <v>-0.3197080291970803</v>
      </c>
      <c r="BP73" s="79">
        <f t="shared" si="48"/>
        <v>0.18454935622317598</v>
      </c>
    </row>
    <row r="74" spans="2:68" ht="15" customHeight="1" thickBot="1" x14ac:dyDescent="0.25">
      <c r="B74" s="64" t="s">
        <v>8</v>
      </c>
      <c r="C74" s="68">
        <f t="shared" si="36"/>
        <v>0.25862068965517243</v>
      </c>
      <c r="D74" s="68">
        <f t="shared" si="37"/>
        <v>0.7846153846153846</v>
      </c>
      <c r="E74" s="68">
        <f t="shared" si="38"/>
        <v>1.6545454545454545</v>
      </c>
      <c r="F74" s="68">
        <f t="shared" si="39"/>
        <v>1.3298969072164948</v>
      </c>
      <c r="G74" s="68">
        <f t="shared" si="40"/>
        <v>1.7123287671232876</v>
      </c>
      <c r="H74" s="68">
        <f t="shared" si="41"/>
        <v>0.69827586206896552</v>
      </c>
      <c r="I74" s="68">
        <f t="shared" si="42"/>
        <v>3.4246575342465752E-2</v>
      </c>
      <c r="J74" s="68">
        <f t="shared" si="43"/>
        <v>-4.8672566371681415E-2</v>
      </c>
      <c r="K74" s="68">
        <f t="shared" si="49"/>
        <v>4.0404040404040407E-2</v>
      </c>
      <c r="L74" s="68">
        <f t="shared" si="50"/>
        <v>-9.6446700507614211E-2</v>
      </c>
      <c r="M74" s="68">
        <f t="shared" si="51"/>
        <v>-4.6357615894039736E-2</v>
      </c>
      <c r="N74" s="68">
        <f t="shared" si="52"/>
        <v>-0.15813953488372093</v>
      </c>
      <c r="O74" s="68">
        <f t="shared" si="53"/>
        <v>8.2524271844660199E-2</v>
      </c>
      <c r="P74" s="68">
        <f t="shared" si="54"/>
        <v>5.6179775280898875E-2</v>
      </c>
      <c r="Q74" s="68">
        <f t="shared" si="55"/>
        <v>-0.34027777777777779</v>
      </c>
      <c r="R74" s="68">
        <f t="shared" si="56"/>
        <v>2.2099447513812154E-2</v>
      </c>
      <c r="S74" s="68">
        <f t="shared" si="57"/>
        <v>-0.15246636771300448</v>
      </c>
      <c r="T74" s="68">
        <f t="shared" si="58"/>
        <v>0.20744680851063829</v>
      </c>
      <c r="U74" s="68">
        <f t="shared" si="59"/>
        <v>0.85263157894736841</v>
      </c>
      <c r="V74" s="68">
        <f t="shared" si="60"/>
        <v>0.18378378378378379</v>
      </c>
      <c r="W74" s="68">
        <f t="shared" si="61"/>
        <v>0.10052910052910052</v>
      </c>
      <c r="X74" s="68">
        <f t="shared" si="62"/>
        <v>-0.37444933920704848</v>
      </c>
      <c r="Y74" s="68">
        <f t="shared" si="63"/>
        <v>-0.4375</v>
      </c>
      <c r="Z74" s="68">
        <f t="shared" si="64"/>
        <v>4.5662100456621002E-3</v>
      </c>
      <c r="AA74" s="68">
        <f t="shared" si="65"/>
        <v>-0.19711538461538461</v>
      </c>
      <c r="AB74" s="68">
        <f t="shared" si="66"/>
        <v>-7.0422535211267607E-3</v>
      </c>
      <c r="AC74" s="68">
        <f t="shared" si="67"/>
        <v>4.0404040404040407E-2</v>
      </c>
      <c r="AD74" s="68">
        <f t="shared" si="68"/>
        <v>-0.45454545454545453</v>
      </c>
      <c r="AE74" s="68">
        <f t="shared" si="69"/>
        <v>-0.26946107784431139</v>
      </c>
      <c r="AF74" s="68">
        <f t="shared" si="70"/>
        <v>-0.1276595744680851</v>
      </c>
      <c r="AG74" s="68">
        <f t="shared" si="71"/>
        <v>-0.14563106796116504</v>
      </c>
      <c r="AH74" s="68">
        <f t="shared" si="72"/>
        <v>2.5000000000000001E-2</v>
      </c>
      <c r="AI74" s="68">
        <f t="shared" si="73"/>
        <v>-0.36885245901639346</v>
      </c>
      <c r="AJ74" s="68">
        <f t="shared" si="74"/>
        <v>-0.42276422764227645</v>
      </c>
      <c r="AK74" s="68">
        <f t="shared" si="75"/>
        <v>-0.34090909090909088</v>
      </c>
      <c r="AL74" s="68">
        <f t="shared" si="76"/>
        <v>-0.35772357723577236</v>
      </c>
      <c r="AM74" s="68">
        <f t="shared" si="77"/>
        <v>5.1948051948051951E-2</v>
      </c>
      <c r="AN74" s="68">
        <f t="shared" si="78"/>
        <v>-0.18309859154929578</v>
      </c>
      <c r="AO74" s="68">
        <f t="shared" si="79"/>
        <v>0.18965517241379309</v>
      </c>
      <c r="AP74" s="68">
        <f t="shared" si="80"/>
        <v>5.0632911392405063E-2</v>
      </c>
      <c r="AQ74" s="68">
        <f t="shared" si="81"/>
        <v>-0.14814814814814814</v>
      </c>
      <c r="AR74" s="68">
        <f t="shared" si="82"/>
        <v>0.41379310344827586</v>
      </c>
      <c r="AS74" s="68">
        <f t="shared" si="83"/>
        <v>4.3478260869565216E-2</v>
      </c>
      <c r="AT74" s="68">
        <f t="shared" si="45"/>
        <v>-8.4337349397590355E-2</v>
      </c>
      <c r="AU74" s="79">
        <f t="shared" si="45"/>
        <v>-0.34782608695652173</v>
      </c>
      <c r="AV74" s="79">
        <f t="shared" si="45"/>
        <v>-0.28048780487804881</v>
      </c>
      <c r="AW74" s="79">
        <f t="shared" si="45"/>
        <v>-0.3888888888888889</v>
      </c>
      <c r="AX74" s="79">
        <f t="shared" si="45"/>
        <v>-0.44736842105263158</v>
      </c>
      <c r="AY74" s="79">
        <f t="shared" si="45"/>
        <v>-6.6666666666666666E-2</v>
      </c>
      <c r="AZ74" s="79">
        <f t="shared" si="45"/>
        <v>-0.61016949152542377</v>
      </c>
      <c r="BA74" s="79">
        <f t="shared" si="45"/>
        <v>0.29545454545454547</v>
      </c>
      <c r="BB74" s="79">
        <f t="shared" si="45"/>
        <v>1.1904761904761905</v>
      </c>
      <c r="BC74" s="79">
        <f t="shared" si="45"/>
        <v>0.47619047619047616</v>
      </c>
      <c r="BD74" s="68">
        <f t="shared" si="46"/>
        <v>1.04</v>
      </c>
      <c r="BE74" s="68">
        <f t="shared" si="47"/>
        <v>0.35650623885918004</v>
      </c>
      <c r="BF74" s="68">
        <f t="shared" si="48"/>
        <v>-6.8331143232588695E-2</v>
      </c>
      <c r="BG74" s="68">
        <f t="shared" si="48"/>
        <v>-2.5387870239774329E-2</v>
      </c>
      <c r="BH74" s="68">
        <f t="shared" si="48"/>
        <v>0.17366136034732271</v>
      </c>
      <c r="BI74" s="68">
        <f t="shared" si="48"/>
        <v>-0.17509247842170161</v>
      </c>
      <c r="BJ74" s="68">
        <f t="shared" si="48"/>
        <v>-0.20627802690582961</v>
      </c>
      <c r="BK74" s="68">
        <f t="shared" si="48"/>
        <v>-0.14124293785310735</v>
      </c>
      <c r="BL74" s="68">
        <f t="shared" si="48"/>
        <v>-0.375</v>
      </c>
      <c r="BM74" s="68">
        <f t="shared" si="48"/>
        <v>2.1052631578947368E-2</v>
      </c>
      <c r="BN74" s="68">
        <f t="shared" si="48"/>
        <v>2.7491408934707903E-2</v>
      </c>
      <c r="BO74" s="79">
        <f t="shared" si="48"/>
        <v>-0.36454849498327757</v>
      </c>
      <c r="BP74" s="79">
        <f t="shared" si="48"/>
        <v>0.12631578947368421</v>
      </c>
    </row>
    <row r="75" spans="2:68" ht="15" customHeight="1" thickBot="1" x14ac:dyDescent="0.25">
      <c r="B75" s="64" t="s">
        <v>27</v>
      </c>
      <c r="C75" s="68">
        <f t="shared" si="36"/>
        <v>1.0823529411764705</v>
      </c>
      <c r="D75" s="68">
        <f t="shared" si="37"/>
        <v>0.96363636363636362</v>
      </c>
      <c r="E75" s="68">
        <f t="shared" si="38"/>
        <v>2.1097560975609757</v>
      </c>
      <c r="F75" s="68">
        <f t="shared" si="39"/>
        <v>1.2134831460674158</v>
      </c>
      <c r="G75" s="68">
        <f t="shared" si="40"/>
        <v>1.9717514124293785</v>
      </c>
      <c r="H75" s="68">
        <f t="shared" si="41"/>
        <v>1.6064814814814814</v>
      </c>
      <c r="I75" s="68">
        <f t="shared" si="42"/>
        <v>0.70196078431372544</v>
      </c>
      <c r="J75" s="68">
        <f t="shared" si="43"/>
        <v>0.51522842639593913</v>
      </c>
      <c r="K75" s="68">
        <f t="shared" si="49"/>
        <v>0.28707224334600762</v>
      </c>
      <c r="L75" s="68">
        <f t="shared" si="50"/>
        <v>7.104795737122558E-3</v>
      </c>
      <c r="M75" s="68">
        <f t="shared" si="51"/>
        <v>3.6866359447004608E-2</v>
      </c>
      <c r="N75" s="68">
        <f t="shared" si="52"/>
        <v>1.675041876046901E-2</v>
      </c>
      <c r="O75" s="68">
        <f t="shared" si="53"/>
        <v>-0.28655834564254062</v>
      </c>
      <c r="P75" s="68">
        <f t="shared" si="54"/>
        <v>2.292768959435626E-2</v>
      </c>
      <c r="Q75" s="68">
        <f t="shared" si="55"/>
        <v>-0.31777777777777777</v>
      </c>
      <c r="R75" s="68">
        <f t="shared" si="56"/>
        <v>-8.4019769357495888E-2</v>
      </c>
      <c r="S75" s="68">
        <f t="shared" si="57"/>
        <v>0.35817805383022772</v>
      </c>
      <c r="T75" s="68">
        <f t="shared" si="58"/>
        <v>-0.29310344827586204</v>
      </c>
      <c r="U75" s="68">
        <f t="shared" si="59"/>
        <v>0.39413680781758959</v>
      </c>
      <c r="V75" s="68">
        <f t="shared" si="60"/>
        <v>-0.15467625899280577</v>
      </c>
      <c r="W75" s="68">
        <f t="shared" si="61"/>
        <v>-0.41006097560975607</v>
      </c>
      <c r="X75" s="68">
        <f t="shared" si="62"/>
        <v>-0.11951219512195121</v>
      </c>
      <c r="Y75" s="68">
        <f t="shared" si="63"/>
        <v>-9.11214953271028E-2</v>
      </c>
      <c r="Z75" s="68">
        <f t="shared" si="64"/>
        <v>0.56595744680851068</v>
      </c>
      <c r="AA75" s="68">
        <f t="shared" si="65"/>
        <v>0.52713178294573648</v>
      </c>
      <c r="AB75" s="68">
        <f t="shared" si="66"/>
        <v>0.78947368421052633</v>
      </c>
      <c r="AC75" s="68">
        <f t="shared" si="67"/>
        <v>-0.10539845758354756</v>
      </c>
      <c r="AD75" s="68">
        <f t="shared" si="68"/>
        <v>-0.28804347826086957</v>
      </c>
      <c r="AE75" s="68">
        <f t="shared" si="69"/>
        <v>-0.16243654822335024</v>
      </c>
      <c r="AF75" s="68">
        <f t="shared" si="70"/>
        <v>-0.30804953560371517</v>
      </c>
      <c r="AG75" s="68">
        <f t="shared" si="71"/>
        <v>-7.183908045977011E-2</v>
      </c>
      <c r="AH75" s="68">
        <f t="shared" si="72"/>
        <v>-0.25954198473282442</v>
      </c>
      <c r="AI75" s="68">
        <f t="shared" si="73"/>
        <v>-0.37777777777777777</v>
      </c>
      <c r="AJ75" s="68">
        <f t="shared" si="74"/>
        <v>-0.23042505592841164</v>
      </c>
      <c r="AK75" s="68">
        <f t="shared" si="75"/>
        <v>-0.39938080495356038</v>
      </c>
      <c r="AL75" s="68">
        <f t="shared" si="76"/>
        <v>-0.27061855670103091</v>
      </c>
      <c r="AM75" s="68">
        <f t="shared" si="77"/>
        <v>-0.25324675324675322</v>
      </c>
      <c r="AN75" s="68">
        <f t="shared" si="78"/>
        <v>-0.35755813953488375</v>
      </c>
      <c r="AO75" s="68">
        <f t="shared" si="79"/>
        <v>-0.38144329896907214</v>
      </c>
      <c r="AP75" s="68">
        <f t="shared" si="80"/>
        <v>-0.4204946996466431</v>
      </c>
      <c r="AQ75" s="68">
        <f t="shared" si="81"/>
        <v>-8.2608695652173908E-2</v>
      </c>
      <c r="AR75" s="68">
        <f t="shared" si="82"/>
        <v>-0.32126696832579188</v>
      </c>
      <c r="AS75" s="68">
        <f t="shared" si="83"/>
        <v>1.6666666666666666E-2</v>
      </c>
      <c r="AT75" s="68">
        <f t="shared" si="45"/>
        <v>0.18902439024390244</v>
      </c>
      <c r="AU75" s="79">
        <f t="shared" si="45"/>
        <v>-0.47393364928909953</v>
      </c>
      <c r="AV75" s="79">
        <f t="shared" si="45"/>
        <v>-0.41333333333333333</v>
      </c>
      <c r="AW75" s="79">
        <f t="shared" si="45"/>
        <v>-0.45901639344262296</v>
      </c>
      <c r="AX75" s="79">
        <f t="shared" si="45"/>
        <v>-0.59487179487179487</v>
      </c>
      <c r="AY75" s="79">
        <f t="shared" si="45"/>
        <v>-7.2072072072072071E-2</v>
      </c>
      <c r="AZ75" s="79">
        <f t="shared" si="45"/>
        <v>-0.21590909090909091</v>
      </c>
      <c r="BA75" s="79">
        <f t="shared" si="45"/>
        <v>0.77272727272727271</v>
      </c>
      <c r="BB75" s="79">
        <f t="shared" si="45"/>
        <v>0.83544303797468356</v>
      </c>
      <c r="BC75" s="79">
        <f t="shared" si="45"/>
        <v>3.8834951456310676E-2</v>
      </c>
      <c r="BD75" s="68">
        <f t="shared" si="46"/>
        <v>1.2901098901098902</v>
      </c>
      <c r="BE75" s="68">
        <f t="shared" si="47"/>
        <v>1.034548944337812</v>
      </c>
      <c r="BF75" s="68">
        <f t="shared" si="48"/>
        <v>8.5377358490566033E-2</v>
      </c>
      <c r="BG75" s="68">
        <f t="shared" si="48"/>
        <v>-0.16297262059973924</v>
      </c>
      <c r="BH75" s="68">
        <f t="shared" si="48"/>
        <v>1.9730010384215992E-2</v>
      </c>
      <c r="BI75" s="68">
        <f t="shared" si="48"/>
        <v>-4.6334012219959267E-2</v>
      </c>
      <c r="BJ75" s="68">
        <f t="shared" si="48"/>
        <v>0.12600106780565937</v>
      </c>
      <c r="BK75" s="68">
        <f t="shared" si="48"/>
        <v>-0.21621621621621623</v>
      </c>
      <c r="BL75" s="68">
        <f t="shared" si="48"/>
        <v>-0.31699939503932245</v>
      </c>
      <c r="BM75" s="68">
        <f t="shared" si="48"/>
        <v>-0.34898139946855622</v>
      </c>
      <c r="BN75" s="68">
        <f t="shared" si="48"/>
        <v>-7.7551020408163265E-2</v>
      </c>
      <c r="BO75" s="79">
        <f t="shared" si="48"/>
        <v>-0.49262536873156343</v>
      </c>
      <c r="BP75" s="79">
        <f t="shared" si="48"/>
        <v>0.26162790697674421</v>
      </c>
    </row>
    <row r="76" spans="2:68" ht="15" customHeight="1" thickBot="1" x14ac:dyDescent="0.25">
      <c r="B76" s="64" t="s">
        <v>55</v>
      </c>
      <c r="C76" s="68">
        <f t="shared" si="36"/>
        <v>0.84848484848484851</v>
      </c>
      <c r="D76" s="68">
        <f t="shared" si="37"/>
        <v>1.1044776119402986</v>
      </c>
      <c r="E76" s="68">
        <f t="shared" si="38"/>
        <v>0.5</v>
      </c>
      <c r="F76" s="68">
        <f t="shared" si="39"/>
        <v>1.1855670103092784</v>
      </c>
      <c r="G76" s="68">
        <f t="shared" si="40"/>
        <v>0.91803278688524592</v>
      </c>
      <c r="H76" s="68">
        <f t="shared" si="41"/>
        <v>0.56737588652482274</v>
      </c>
      <c r="I76" s="68">
        <f t="shared" si="42"/>
        <v>0.5092592592592593</v>
      </c>
      <c r="J76" s="68">
        <f t="shared" si="43"/>
        <v>0.37264150943396224</v>
      </c>
      <c r="K76" s="68">
        <f t="shared" si="49"/>
        <v>0.23931623931623933</v>
      </c>
      <c r="L76" s="68">
        <f t="shared" si="50"/>
        <v>9.0497737556561084E-2</v>
      </c>
      <c r="M76" s="68">
        <f t="shared" si="51"/>
        <v>0.35582822085889571</v>
      </c>
      <c r="N76" s="68">
        <f t="shared" si="52"/>
        <v>-0.16151202749140894</v>
      </c>
      <c r="O76" s="68">
        <f t="shared" si="53"/>
        <v>-0.18275862068965518</v>
      </c>
      <c r="P76" s="68">
        <f t="shared" si="54"/>
        <v>-6.6390041493775934E-2</v>
      </c>
      <c r="Q76" s="68">
        <f t="shared" si="55"/>
        <v>-0.36651583710407237</v>
      </c>
      <c r="R76" s="68">
        <f t="shared" si="56"/>
        <v>-0.22131147540983606</v>
      </c>
      <c r="S76" s="68">
        <f t="shared" si="57"/>
        <v>-4.6413502109704644E-2</v>
      </c>
      <c r="T76" s="68">
        <f t="shared" si="58"/>
        <v>-0.19111111111111112</v>
      </c>
      <c r="U76" s="68">
        <f t="shared" si="59"/>
        <v>0.57857142857142863</v>
      </c>
      <c r="V76" s="68">
        <f t="shared" si="60"/>
        <v>0.61578947368421055</v>
      </c>
      <c r="W76" s="68">
        <f t="shared" si="61"/>
        <v>-3.0973451327433628E-2</v>
      </c>
      <c r="X76" s="68">
        <f t="shared" si="62"/>
        <v>0.17582417582417584</v>
      </c>
      <c r="Y76" s="68">
        <f t="shared" si="63"/>
        <v>-0.34841628959276016</v>
      </c>
      <c r="Z76" s="68">
        <f t="shared" si="64"/>
        <v>-4.8859934853420196E-2</v>
      </c>
      <c r="AA76" s="68">
        <f t="shared" si="65"/>
        <v>1.8264840182648401E-2</v>
      </c>
      <c r="AB76" s="68">
        <f t="shared" si="66"/>
        <v>-7.476635514018691E-2</v>
      </c>
      <c r="AC76" s="68">
        <f t="shared" si="67"/>
        <v>-0.1111111111111111</v>
      </c>
      <c r="AD76" s="68">
        <f t="shared" si="68"/>
        <v>-0.28082191780821919</v>
      </c>
      <c r="AE76" s="68">
        <f t="shared" si="69"/>
        <v>-0.24215246636771301</v>
      </c>
      <c r="AF76" s="68">
        <f t="shared" si="70"/>
        <v>-0.36868686868686867</v>
      </c>
      <c r="AG76" s="68">
        <f t="shared" si="71"/>
        <v>-3.125E-2</v>
      </c>
      <c r="AH76" s="68">
        <f t="shared" si="72"/>
        <v>-0.25714285714285712</v>
      </c>
      <c r="AI76" s="68">
        <f t="shared" si="73"/>
        <v>-0.23076923076923078</v>
      </c>
      <c r="AJ76" s="68">
        <f t="shared" si="74"/>
        <v>-0.152</v>
      </c>
      <c r="AK76" s="68">
        <f t="shared" si="75"/>
        <v>-0.16935483870967741</v>
      </c>
      <c r="AL76" s="68">
        <f t="shared" si="76"/>
        <v>-0.26282051282051283</v>
      </c>
      <c r="AM76" s="68">
        <f t="shared" si="77"/>
        <v>-0.33846153846153848</v>
      </c>
      <c r="AN76" s="68">
        <f t="shared" si="78"/>
        <v>-0.36792452830188677</v>
      </c>
      <c r="AO76" s="68">
        <f t="shared" si="79"/>
        <v>-0.5436893203883495</v>
      </c>
      <c r="AP76" s="68">
        <f t="shared" si="80"/>
        <v>-0.47826086956521741</v>
      </c>
      <c r="AQ76" s="68">
        <f t="shared" si="81"/>
        <v>-0.23255813953488372</v>
      </c>
      <c r="AR76" s="68">
        <f t="shared" si="82"/>
        <v>2.9850746268656716E-2</v>
      </c>
      <c r="AS76" s="68">
        <f t="shared" si="83"/>
        <v>-0.19148936170212766</v>
      </c>
      <c r="AT76" s="68">
        <f t="shared" si="45"/>
        <v>0</v>
      </c>
      <c r="AU76" s="79">
        <f t="shared" si="45"/>
        <v>-0.19696969696969696</v>
      </c>
      <c r="AV76" s="79">
        <f t="shared" si="45"/>
        <v>-0.3188405797101449</v>
      </c>
      <c r="AW76" s="79">
        <f t="shared" si="45"/>
        <v>-0.21052631578947367</v>
      </c>
      <c r="AX76" s="79">
        <f t="shared" si="45"/>
        <v>0.05</v>
      </c>
      <c r="AY76" s="79">
        <f t="shared" si="45"/>
        <v>-5.6603773584905662E-2</v>
      </c>
      <c r="AZ76" s="79">
        <f t="shared" si="45"/>
        <v>-0.51063829787234039</v>
      </c>
      <c r="BA76" s="79">
        <f t="shared" si="45"/>
        <v>0.56666666666666665</v>
      </c>
      <c r="BB76" s="79">
        <f t="shared" si="45"/>
        <v>0.42857142857142855</v>
      </c>
      <c r="BC76" s="79">
        <f t="shared" si="45"/>
        <v>0.3</v>
      </c>
      <c r="BD76" s="68">
        <f t="shared" si="46"/>
        <v>0.93046357615894038</v>
      </c>
      <c r="BE76" s="68">
        <f t="shared" si="47"/>
        <v>0.55917667238421953</v>
      </c>
      <c r="BF76" s="68">
        <f t="shared" si="48"/>
        <v>9.5709570957095716E-2</v>
      </c>
      <c r="BG76" s="68">
        <f t="shared" si="48"/>
        <v>-0.20481927710843373</v>
      </c>
      <c r="BH76" s="68">
        <f t="shared" si="48"/>
        <v>0.18181818181818182</v>
      </c>
      <c r="BI76" s="68">
        <f t="shared" si="48"/>
        <v>-7.1581196581196577E-2</v>
      </c>
      <c r="BJ76" s="68">
        <f t="shared" si="48"/>
        <v>-0.12658227848101267</v>
      </c>
      <c r="BK76" s="68">
        <f t="shared" si="48"/>
        <v>-0.24374176548089591</v>
      </c>
      <c r="BL76" s="68">
        <f t="shared" si="48"/>
        <v>-0.20905923344947736</v>
      </c>
      <c r="BM76" s="68">
        <f t="shared" si="48"/>
        <v>-0.42731277533039647</v>
      </c>
      <c r="BN76" s="68">
        <f t="shared" si="48"/>
        <v>-0.10384615384615385</v>
      </c>
      <c r="BO76" s="79">
        <f t="shared" si="48"/>
        <v>-0.17167381974248927</v>
      </c>
      <c r="BP76" s="79">
        <f t="shared" si="48"/>
        <v>8.8082901554404139E-2</v>
      </c>
    </row>
    <row r="77" spans="2:68" ht="15" customHeight="1" thickBot="1" x14ac:dyDescent="0.25">
      <c r="B77" s="64" t="s">
        <v>28</v>
      </c>
      <c r="C77" s="68">
        <f t="shared" si="36"/>
        <v>1.234375</v>
      </c>
      <c r="D77" s="68">
        <f t="shared" si="37"/>
        <v>1.5373134328358209</v>
      </c>
      <c r="E77" s="68">
        <f t="shared" si="38"/>
        <v>2.2549019607843137</v>
      </c>
      <c r="F77" s="68">
        <f t="shared" si="39"/>
        <v>1.5098039215686274</v>
      </c>
      <c r="G77" s="68">
        <f t="shared" si="40"/>
        <v>1</v>
      </c>
      <c r="H77" s="68">
        <f t="shared" si="41"/>
        <v>0.50588235294117645</v>
      </c>
      <c r="I77" s="68">
        <f t="shared" si="42"/>
        <v>0.18072289156626506</v>
      </c>
      <c r="J77" s="68">
        <f t="shared" si="43"/>
        <v>0.21484375</v>
      </c>
      <c r="K77" s="68">
        <f t="shared" si="49"/>
        <v>4.5454545454545456E-2</v>
      </c>
      <c r="L77" s="68">
        <f t="shared" si="50"/>
        <v>8.59375E-2</v>
      </c>
      <c r="M77" s="68">
        <f t="shared" si="51"/>
        <v>0.48979591836734693</v>
      </c>
      <c r="N77" s="68">
        <f t="shared" si="52"/>
        <v>0.19292604501607716</v>
      </c>
      <c r="O77" s="68">
        <f t="shared" si="53"/>
        <v>0.10033444816053512</v>
      </c>
      <c r="P77" s="68">
        <f t="shared" si="54"/>
        <v>-5.7553956834532377E-2</v>
      </c>
      <c r="Q77" s="68">
        <f t="shared" ref="Q77:R82" si="84">+(U22-Q22)/Q22</f>
        <v>-0.3321917808219178</v>
      </c>
      <c r="R77" s="68">
        <f t="shared" si="84"/>
        <v>-0.21832884097035041</v>
      </c>
      <c r="S77" s="68">
        <f t="shared" si="57"/>
        <v>-0.14893617021276595</v>
      </c>
      <c r="T77" s="68">
        <f t="shared" ref="T77:U82" si="85">+(X22-T22)/T22</f>
        <v>5.3435114503816793E-2</v>
      </c>
      <c r="U77" s="68">
        <f t="shared" si="85"/>
        <v>0.34358974358974359</v>
      </c>
      <c r="V77" s="68">
        <f t="shared" si="60"/>
        <v>0.2413793103448276</v>
      </c>
      <c r="W77" s="68">
        <f t="shared" ref="W77:X82" si="86">+(AA22-W22)/W22</f>
        <v>0.17142857142857143</v>
      </c>
      <c r="X77" s="68">
        <f t="shared" si="86"/>
        <v>0.20652173913043478</v>
      </c>
      <c r="Y77" s="68">
        <f t="shared" si="63"/>
        <v>-1.1450381679389313E-2</v>
      </c>
      <c r="Z77" s="68">
        <f t="shared" ref="Z77:AA82" si="87">+(AD22-Z22)/Z22</f>
        <v>-0.05</v>
      </c>
      <c r="AA77" s="68">
        <f t="shared" si="87"/>
        <v>-5.4878048780487805E-2</v>
      </c>
      <c r="AB77" s="68">
        <f t="shared" si="66"/>
        <v>-9.90990990990991E-2</v>
      </c>
      <c r="AC77" s="68">
        <f t="shared" si="67"/>
        <v>-7.3359073359073365E-2</v>
      </c>
      <c r="AD77" s="68">
        <f t="shared" si="68"/>
        <v>1.7543859649122806E-2</v>
      </c>
      <c r="AE77" s="68">
        <f t="shared" si="69"/>
        <v>-5.4838709677419356E-2</v>
      </c>
      <c r="AF77" s="68">
        <f t="shared" si="70"/>
        <v>-0.11333333333333333</v>
      </c>
      <c r="AG77" s="68">
        <f t="shared" si="71"/>
        <v>0.2</v>
      </c>
      <c r="AH77" s="68">
        <f t="shared" si="71"/>
        <v>2.2988505747126436E-2</v>
      </c>
      <c r="AI77" s="68">
        <f t="shared" si="71"/>
        <v>9.556313993174062E-2</v>
      </c>
      <c r="AJ77" s="68">
        <f t="shared" si="71"/>
        <v>-0.10902255639097744</v>
      </c>
      <c r="AK77" s="68">
        <f t="shared" si="71"/>
        <v>-0.50694444444444442</v>
      </c>
      <c r="AL77" s="68">
        <f t="shared" si="71"/>
        <v>-0.37640449438202245</v>
      </c>
      <c r="AM77" s="68">
        <f t="shared" si="71"/>
        <v>-0.54517133956386288</v>
      </c>
      <c r="AN77" s="68">
        <f t="shared" ref="AN77:AU111" si="88">+(AR22-AN22)/AN22</f>
        <v>-0.379746835443038</v>
      </c>
      <c r="AO77" s="68">
        <f t="shared" si="88"/>
        <v>-0.21126760563380281</v>
      </c>
      <c r="AP77" s="68">
        <f t="shared" si="88"/>
        <v>-0.57657657657657657</v>
      </c>
      <c r="AQ77" s="68">
        <f t="shared" si="88"/>
        <v>-0.49315068493150682</v>
      </c>
      <c r="AR77" s="68">
        <f t="shared" si="88"/>
        <v>-0.17006802721088435</v>
      </c>
      <c r="AS77" s="68">
        <f t="shared" si="88"/>
        <v>-0.26785714285714285</v>
      </c>
      <c r="AT77" s="68">
        <f t="shared" si="88"/>
        <v>0.30851063829787234</v>
      </c>
      <c r="AU77" s="79">
        <f t="shared" si="88"/>
        <v>8.1081081081081086E-2</v>
      </c>
      <c r="AV77" s="79">
        <f t="shared" ref="AV77:BC111" si="89">+(AZ22-AV22)/AV22</f>
        <v>-0.63934426229508201</v>
      </c>
      <c r="AW77" s="79">
        <f t="shared" si="89"/>
        <v>-0.42682926829268292</v>
      </c>
      <c r="AX77" s="79">
        <f t="shared" si="89"/>
        <v>-0.67479674796747968</v>
      </c>
      <c r="AY77" s="79">
        <f t="shared" si="89"/>
        <v>-0.47499999999999998</v>
      </c>
      <c r="AZ77" s="79">
        <f t="shared" si="89"/>
        <v>-0.34090909090909088</v>
      </c>
      <c r="BA77" s="79">
        <f t="shared" si="89"/>
        <v>0.38297872340425532</v>
      </c>
      <c r="BB77" s="79">
        <f t="shared" si="89"/>
        <v>0.6</v>
      </c>
      <c r="BC77" s="79">
        <f t="shared" si="89"/>
        <v>2.0238095238095237</v>
      </c>
      <c r="BD77" s="68">
        <f t="shared" si="46"/>
        <v>1.5880281690140845</v>
      </c>
      <c r="BE77" s="68">
        <f t="shared" si="47"/>
        <v>0.42721088435374149</v>
      </c>
      <c r="BF77" s="68">
        <f t="shared" si="48"/>
        <v>0.18207816968541468</v>
      </c>
      <c r="BG77" s="68">
        <f t="shared" si="48"/>
        <v>-0.13225806451612904</v>
      </c>
      <c r="BH77" s="68">
        <f t="shared" si="48"/>
        <v>9.4795539033457249E-2</v>
      </c>
      <c r="BI77" s="68">
        <f t="shared" si="48"/>
        <v>7.1307300509337868E-2</v>
      </c>
      <c r="BJ77" s="68">
        <f t="shared" si="48"/>
        <v>-5.0713153724247229E-2</v>
      </c>
      <c r="BK77" s="68">
        <f t="shared" si="48"/>
        <v>4.1736227045075123E-3</v>
      </c>
      <c r="BL77" s="68">
        <f t="shared" si="48"/>
        <v>-0.23358270989193683</v>
      </c>
      <c r="BM77" s="68">
        <f t="shared" si="48"/>
        <v>-0.45878524945770066</v>
      </c>
      <c r="BN77" s="68">
        <f t="shared" si="48"/>
        <v>-0.19639278557114229</v>
      </c>
      <c r="BO77" s="79">
        <f t="shared" si="48"/>
        <v>-0.47381546134663344</v>
      </c>
      <c r="BP77" s="79">
        <f t="shared" si="48"/>
        <v>-5.2132701421800945E-2</v>
      </c>
    </row>
    <row r="78" spans="2:68" ht="15" customHeight="1" thickBot="1" x14ac:dyDescent="0.25">
      <c r="B78" s="64" t="s">
        <v>29</v>
      </c>
      <c r="C78" s="68">
        <f t="shared" si="36"/>
        <v>4.5454545454545456E-2</v>
      </c>
      <c r="D78" s="68">
        <f t="shared" si="37"/>
        <v>0.75</v>
      </c>
      <c r="E78" s="68">
        <f t="shared" si="38"/>
        <v>0.95</v>
      </c>
      <c r="F78" s="68">
        <f t="shared" si="39"/>
        <v>0.47826086956521741</v>
      </c>
      <c r="G78" s="68">
        <f t="shared" si="40"/>
        <v>1.0869565217391304</v>
      </c>
      <c r="H78" s="68">
        <f t="shared" si="41"/>
        <v>0.9642857142857143</v>
      </c>
      <c r="I78" s="68">
        <f t="shared" si="42"/>
        <v>0.20512820512820512</v>
      </c>
      <c r="J78" s="68">
        <f t="shared" si="43"/>
        <v>0.88235294117647056</v>
      </c>
      <c r="K78" s="68">
        <f t="shared" si="49"/>
        <v>0.77083333333333337</v>
      </c>
      <c r="L78" s="68">
        <f t="shared" si="50"/>
        <v>0.2</v>
      </c>
      <c r="M78" s="68">
        <f t="shared" si="51"/>
        <v>-6.3829787234042548E-2</v>
      </c>
      <c r="N78" s="68">
        <f t="shared" si="52"/>
        <v>-0.484375</v>
      </c>
      <c r="O78" s="68">
        <f t="shared" si="53"/>
        <v>-0.24705882352941178</v>
      </c>
      <c r="P78" s="68">
        <f t="shared" si="54"/>
        <v>3.0303030303030304E-2</v>
      </c>
      <c r="Q78" s="68">
        <f t="shared" si="84"/>
        <v>0.29545454545454547</v>
      </c>
      <c r="R78" s="68">
        <f t="shared" si="84"/>
        <v>6.0606060606060608E-2</v>
      </c>
      <c r="S78" s="68">
        <f t="shared" si="57"/>
        <v>0.46875</v>
      </c>
      <c r="T78" s="68">
        <f t="shared" si="85"/>
        <v>0.33823529411764708</v>
      </c>
      <c r="U78" s="68">
        <f t="shared" si="85"/>
        <v>0.42105263157894735</v>
      </c>
      <c r="V78" s="68">
        <f t="shared" si="60"/>
        <v>1.4285714285714285E-2</v>
      </c>
      <c r="W78" s="68">
        <f t="shared" si="86"/>
        <v>-0.41489361702127658</v>
      </c>
      <c r="X78" s="68">
        <f t="shared" si="86"/>
        <v>-0.45054945054945056</v>
      </c>
      <c r="Y78" s="68">
        <f t="shared" si="63"/>
        <v>-0.46913580246913578</v>
      </c>
      <c r="Z78" s="68">
        <f t="shared" si="87"/>
        <v>-0.11267605633802817</v>
      </c>
      <c r="AA78" s="68">
        <f t="shared" si="87"/>
        <v>0.29090909090909089</v>
      </c>
      <c r="AB78" s="68">
        <f t="shared" si="66"/>
        <v>0.18</v>
      </c>
      <c r="AC78" s="68">
        <f t="shared" si="67"/>
        <v>-2.3255813953488372E-2</v>
      </c>
      <c r="AD78" s="68">
        <f t="shared" si="68"/>
        <v>-0.22222222222222221</v>
      </c>
      <c r="AE78" s="68">
        <f t="shared" si="69"/>
        <v>-0.12676056338028169</v>
      </c>
      <c r="AF78" s="68">
        <f t="shared" si="70"/>
        <v>-0.23728813559322035</v>
      </c>
      <c r="AG78" s="68">
        <f t="shared" si="71"/>
        <v>-0.26190476190476192</v>
      </c>
      <c r="AH78" s="68">
        <f t="shared" si="71"/>
        <v>-0.22448979591836735</v>
      </c>
      <c r="AI78" s="68">
        <f t="shared" si="71"/>
        <v>0.41935483870967744</v>
      </c>
      <c r="AJ78" s="68">
        <f t="shared" si="71"/>
        <v>-0.24444444444444444</v>
      </c>
      <c r="AK78" s="68">
        <f t="shared" si="71"/>
        <v>-0.12903225806451613</v>
      </c>
      <c r="AL78" s="68">
        <f t="shared" si="71"/>
        <v>-0.15789473684210525</v>
      </c>
      <c r="AM78" s="68">
        <f t="shared" si="71"/>
        <v>-0.69318181818181823</v>
      </c>
      <c r="AN78" s="68">
        <f t="shared" si="88"/>
        <v>-0.47058823529411764</v>
      </c>
      <c r="AO78" s="68">
        <f t="shared" si="88"/>
        <v>-0.62962962962962965</v>
      </c>
      <c r="AP78" s="68">
        <f t="shared" si="88"/>
        <v>-0.34375</v>
      </c>
      <c r="AQ78" s="68">
        <f t="shared" si="88"/>
        <v>-7.407407407407407E-2</v>
      </c>
      <c r="AR78" s="68">
        <f t="shared" si="88"/>
        <v>0.83333333333333337</v>
      </c>
      <c r="AS78" s="68">
        <f t="shared" si="88"/>
        <v>0.7</v>
      </c>
      <c r="AT78" s="68">
        <f t="shared" si="88"/>
        <v>-4.7619047619047616E-2</v>
      </c>
      <c r="AU78" s="79">
        <f t="shared" si="88"/>
        <v>-0.36</v>
      </c>
      <c r="AV78" s="79">
        <f t="shared" si="89"/>
        <v>-0.75757575757575757</v>
      </c>
      <c r="AW78" s="79">
        <f t="shared" si="89"/>
        <v>-0.70588235294117652</v>
      </c>
      <c r="AX78" s="79">
        <f t="shared" si="89"/>
        <v>-0.05</v>
      </c>
      <c r="AY78" s="79">
        <f t="shared" si="89"/>
        <v>-0.4375</v>
      </c>
      <c r="AZ78" s="79">
        <f t="shared" si="89"/>
        <v>-0.125</v>
      </c>
      <c r="BA78" s="79">
        <f t="shared" si="89"/>
        <v>1.6</v>
      </c>
      <c r="BB78" s="79">
        <f t="shared" si="89"/>
        <v>-0.21052631578947367</v>
      </c>
      <c r="BC78" s="79">
        <f t="shared" si="89"/>
        <v>1.7777777777777777</v>
      </c>
      <c r="BD78" s="68">
        <f t="shared" si="46"/>
        <v>0.51923076923076927</v>
      </c>
      <c r="BE78" s="68">
        <f t="shared" si="47"/>
        <v>0.759493670886076</v>
      </c>
      <c r="BF78" s="68">
        <f t="shared" si="48"/>
        <v>-6.1151079136690649E-2</v>
      </c>
      <c r="BG78" s="68">
        <f t="shared" si="48"/>
        <v>-7.6628352490421452E-3</v>
      </c>
      <c r="BH78" s="68">
        <f t="shared" si="48"/>
        <v>0.30115830115830117</v>
      </c>
      <c r="BI78" s="68">
        <f t="shared" si="48"/>
        <v>-0.37388724035608306</v>
      </c>
      <c r="BJ78" s="68">
        <f t="shared" si="48"/>
        <v>4.7393364928909949E-2</v>
      </c>
      <c r="BK78" s="68">
        <f t="shared" si="48"/>
        <v>-0.20361990950226244</v>
      </c>
      <c r="BL78" s="68">
        <f t="shared" si="48"/>
        <v>2.8409090909090908E-2</v>
      </c>
      <c r="BM78" s="68">
        <f t="shared" si="48"/>
        <v>-0.58011049723756902</v>
      </c>
      <c r="BN78" s="68">
        <f t="shared" si="48"/>
        <v>0.25</v>
      </c>
      <c r="BO78" s="79">
        <f t="shared" si="48"/>
        <v>-0.49473684210526314</v>
      </c>
      <c r="BP78" s="79">
        <f t="shared" si="48"/>
        <v>-8.3333333333333329E-2</v>
      </c>
    </row>
    <row r="79" spans="2:68" ht="15" customHeight="1" thickBot="1" x14ac:dyDescent="0.25">
      <c r="B79" s="64" t="s">
        <v>94</v>
      </c>
      <c r="C79" s="68">
        <f t="shared" si="36"/>
        <v>0.3611111111111111</v>
      </c>
      <c r="D79" s="68">
        <f t="shared" si="37"/>
        <v>0.68965517241379315</v>
      </c>
      <c r="E79" s="68">
        <f t="shared" si="38"/>
        <v>0.7407407407407407</v>
      </c>
      <c r="F79" s="68">
        <f t="shared" si="39"/>
        <v>1.7575757575757576</v>
      </c>
      <c r="G79" s="68">
        <f t="shared" si="40"/>
        <v>0.7142857142857143</v>
      </c>
      <c r="H79" s="68">
        <f t="shared" si="41"/>
        <v>0.69387755102040816</v>
      </c>
      <c r="I79" s="68">
        <f t="shared" si="42"/>
        <v>6.3829787234042548E-2</v>
      </c>
      <c r="J79" s="68">
        <f t="shared" si="43"/>
        <v>-8.7912087912087919E-2</v>
      </c>
      <c r="K79" s="68">
        <f t="shared" si="49"/>
        <v>8.3333333333333329E-2</v>
      </c>
      <c r="L79" s="68">
        <f t="shared" si="50"/>
        <v>0.55421686746987953</v>
      </c>
      <c r="M79" s="68">
        <f t="shared" si="51"/>
        <v>0.68</v>
      </c>
      <c r="N79" s="68">
        <f t="shared" si="52"/>
        <v>-0.3253012048192771</v>
      </c>
      <c r="O79" s="68">
        <f t="shared" si="53"/>
        <v>-6.5934065934065936E-2</v>
      </c>
      <c r="P79" s="68">
        <f t="shared" si="54"/>
        <v>-4.6511627906976744E-2</v>
      </c>
      <c r="Q79" s="68">
        <f t="shared" si="84"/>
        <v>-0.23809523809523808</v>
      </c>
      <c r="R79" s="68">
        <f t="shared" si="84"/>
        <v>0.39285714285714285</v>
      </c>
      <c r="S79" s="68">
        <f t="shared" si="57"/>
        <v>-0.10588235294117647</v>
      </c>
      <c r="T79" s="68">
        <f t="shared" si="85"/>
        <v>-0.33333333333333331</v>
      </c>
      <c r="U79" s="68">
        <f t="shared" si="85"/>
        <v>-0.328125</v>
      </c>
      <c r="V79" s="68">
        <f t="shared" si="60"/>
        <v>-0.10256410256410256</v>
      </c>
      <c r="W79" s="68">
        <f t="shared" si="86"/>
        <v>-7.8947368421052627E-2</v>
      </c>
      <c r="X79" s="68">
        <f t="shared" si="86"/>
        <v>-0.24390243902439024</v>
      </c>
      <c r="Y79" s="68">
        <f t="shared" si="63"/>
        <v>-0.11627906976744186</v>
      </c>
      <c r="Z79" s="68">
        <f t="shared" si="87"/>
        <v>-0.41428571428571431</v>
      </c>
      <c r="AA79" s="68">
        <f t="shared" si="87"/>
        <v>-0.17142857142857143</v>
      </c>
      <c r="AB79" s="68">
        <f t="shared" si="66"/>
        <v>-3.2258064516129031E-2</v>
      </c>
      <c r="AC79" s="68">
        <f t="shared" si="67"/>
        <v>2.6315789473684209E-2</v>
      </c>
      <c r="AD79" s="68">
        <f t="shared" si="68"/>
        <v>-2.4390243902439025E-2</v>
      </c>
      <c r="AE79" s="68">
        <f t="shared" si="69"/>
        <v>-0.15517241379310345</v>
      </c>
      <c r="AF79" s="68">
        <f t="shared" si="70"/>
        <v>-0.11666666666666667</v>
      </c>
      <c r="AG79" s="68">
        <f t="shared" si="71"/>
        <v>-0.17948717948717949</v>
      </c>
      <c r="AH79" s="68">
        <f t="shared" si="71"/>
        <v>0.77500000000000002</v>
      </c>
      <c r="AI79" s="68">
        <f t="shared" si="71"/>
        <v>0.12244897959183673</v>
      </c>
      <c r="AJ79" s="68">
        <f t="shared" si="71"/>
        <v>0.22641509433962265</v>
      </c>
      <c r="AK79" s="68">
        <f t="shared" si="71"/>
        <v>-0.5625</v>
      </c>
      <c r="AL79" s="68">
        <f t="shared" si="71"/>
        <v>-9.8591549295774641E-2</v>
      </c>
      <c r="AM79" s="68">
        <f t="shared" si="71"/>
        <v>-0.2</v>
      </c>
      <c r="AN79" s="68">
        <f t="shared" si="88"/>
        <v>-0.38461538461538464</v>
      </c>
      <c r="AO79" s="68">
        <f t="shared" si="88"/>
        <v>1.7142857142857142</v>
      </c>
      <c r="AP79" s="68">
        <f t="shared" si="88"/>
        <v>-0.203125</v>
      </c>
      <c r="AQ79" s="68">
        <f t="shared" si="88"/>
        <v>-0.22727272727272727</v>
      </c>
      <c r="AR79" s="68">
        <f t="shared" si="88"/>
        <v>0.25</v>
      </c>
      <c r="AS79" s="68">
        <f t="shared" si="88"/>
        <v>-0.42105263157894735</v>
      </c>
      <c r="AT79" s="68">
        <f t="shared" si="88"/>
        <v>-0.17647058823529413</v>
      </c>
      <c r="AU79" s="79">
        <f t="shared" si="88"/>
        <v>-0.47058823529411764</v>
      </c>
      <c r="AV79" s="79">
        <f t="shared" si="89"/>
        <v>-0.78</v>
      </c>
      <c r="AW79" s="79">
        <f t="shared" si="89"/>
        <v>-0.72727272727272729</v>
      </c>
      <c r="AX79" s="79">
        <f t="shared" si="89"/>
        <v>-0.33333333333333331</v>
      </c>
      <c r="AY79" s="79">
        <f t="shared" si="89"/>
        <v>0.55555555555555558</v>
      </c>
      <c r="AZ79" s="79">
        <f t="shared" si="89"/>
        <v>0.81818181818181823</v>
      </c>
      <c r="BA79" s="79">
        <f t="shared" si="89"/>
        <v>2.6666666666666665</v>
      </c>
      <c r="BB79" s="79">
        <f t="shared" si="89"/>
        <v>4.0714285714285712</v>
      </c>
      <c r="BC79" s="79">
        <f t="shared" si="89"/>
        <v>0.5</v>
      </c>
      <c r="BD79" s="68">
        <f t="shared" si="46"/>
        <v>0.88800000000000001</v>
      </c>
      <c r="BE79" s="68">
        <f t="shared" si="47"/>
        <v>0.2711864406779661</v>
      </c>
      <c r="BF79" s="68">
        <f t="shared" si="48"/>
        <v>0.2</v>
      </c>
      <c r="BG79" s="68">
        <f t="shared" si="48"/>
        <v>-2.7777777777777776E-2</v>
      </c>
      <c r="BH79" s="68">
        <f t="shared" si="48"/>
        <v>-0.2257142857142857</v>
      </c>
      <c r="BI79" s="68">
        <f t="shared" si="48"/>
        <v>-0.22140221402214022</v>
      </c>
      <c r="BJ79" s="68">
        <f t="shared" si="48"/>
        <v>-6.6350710900473939E-2</v>
      </c>
      <c r="BK79" s="68">
        <f t="shared" si="48"/>
        <v>4.060913705583756E-2</v>
      </c>
      <c r="BL79" s="68">
        <f t="shared" si="48"/>
        <v>-3.4146341463414637E-2</v>
      </c>
      <c r="BM79" s="68">
        <f t="shared" si="48"/>
        <v>-0.12626262626262627</v>
      </c>
      <c r="BN79" s="68">
        <f t="shared" si="48"/>
        <v>-0.14450867052023122</v>
      </c>
      <c r="BO79" s="79">
        <f t="shared" si="48"/>
        <v>-0.57432432432432434</v>
      </c>
      <c r="BP79" s="79">
        <f t="shared" si="48"/>
        <v>2.3650793650793651</v>
      </c>
    </row>
    <row r="80" spans="2:68" ht="15" customHeight="1" thickBot="1" x14ac:dyDescent="0.25">
      <c r="B80" s="64" t="s">
        <v>30</v>
      </c>
      <c r="C80" s="68">
        <f t="shared" si="36"/>
        <v>1.24</v>
      </c>
      <c r="D80" s="68">
        <f t="shared" si="37"/>
        <v>1.9183673469387754</v>
      </c>
      <c r="E80" s="68">
        <f t="shared" si="38"/>
        <v>2.2599999999999998</v>
      </c>
      <c r="F80" s="68">
        <f t="shared" si="39"/>
        <v>1.3990610328638498</v>
      </c>
      <c r="G80" s="68">
        <f t="shared" si="40"/>
        <v>0.88571428571428568</v>
      </c>
      <c r="H80" s="68">
        <f t="shared" si="41"/>
        <v>1.0419580419580419</v>
      </c>
      <c r="I80" s="68">
        <f t="shared" si="42"/>
        <v>0.48773006134969327</v>
      </c>
      <c r="J80" s="68">
        <f t="shared" si="43"/>
        <v>0.27397260273972601</v>
      </c>
      <c r="K80" s="68">
        <f t="shared" si="49"/>
        <v>0.56060606060606055</v>
      </c>
      <c r="L80" s="68">
        <f t="shared" si="50"/>
        <v>0.28767123287671231</v>
      </c>
      <c r="M80" s="68">
        <f t="shared" si="51"/>
        <v>0.22886597938144329</v>
      </c>
      <c r="N80" s="68">
        <f t="shared" si="52"/>
        <v>0.1259600614439324</v>
      </c>
      <c r="O80" s="68">
        <f t="shared" si="53"/>
        <v>-0.28398058252427183</v>
      </c>
      <c r="P80" s="68">
        <f t="shared" si="54"/>
        <v>-0.14494680851063829</v>
      </c>
      <c r="Q80" s="68">
        <f t="shared" si="84"/>
        <v>-0.21644295302013422</v>
      </c>
      <c r="R80" s="68">
        <f t="shared" si="84"/>
        <v>-0.18553888130968621</v>
      </c>
      <c r="S80" s="68">
        <f t="shared" si="57"/>
        <v>0.31186440677966104</v>
      </c>
      <c r="T80" s="68">
        <f t="shared" si="85"/>
        <v>8.7091757387247282E-2</v>
      </c>
      <c r="U80" s="68">
        <f t="shared" si="85"/>
        <v>7.7087794432548179E-2</v>
      </c>
      <c r="V80" s="68">
        <f t="shared" si="60"/>
        <v>0.22445561139028475</v>
      </c>
      <c r="W80" s="68">
        <f t="shared" si="86"/>
        <v>-9.8191214470284241E-2</v>
      </c>
      <c r="X80" s="68">
        <f t="shared" si="86"/>
        <v>-0.22174535050071531</v>
      </c>
      <c r="Y80" s="68">
        <f t="shared" si="63"/>
        <v>1.3916500994035786E-2</v>
      </c>
      <c r="Z80" s="68">
        <f t="shared" si="87"/>
        <v>-1.3679890560875513E-3</v>
      </c>
      <c r="AA80" s="68">
        <f t="shared" si="87"/>
        <v>-6.8767908309455589E-2</v>
      </c>
      <c r="AB80" s="68">
        <f t="shared" si="66"/>
        <v>2.389705882352941E-2</v>
      </c>
      <c r="AC80" s="68">
        <f t="shared" si="67"/>
        <v>-0.19019607843137254</v>
      </c>
      <c r="AD80" s="68">
        <f t="shared" si="68"/>
        <v>-0.34931506849315069</v>
      </c>
      <c r="AE80" s="68">
        <f t="shared" si="69"/>
        <v>-0.18769230769230769</v>
      </c>
      <c r="AF80" s="68">
        <f t="shared" si="70"/>
        <v>-0.34649910233393177</v>
      </c>
      <c r="AG80" s="68">
        <f t="shared" si="71"/>
        <v>-0.10169491525423729</v>
      </c>
      <c r="AH80" s="68">
        <f t="shared" si="71"/>
        <v>-0.18105263157894738</v>
      </c>
      <c r="AI80" s="68">
        <f t="shared" si="71"/>
        <v>-0.16287878787878787</v>
      </c>
      <c r="AJ80" s="68">
        <f t="shared" si="71"/>
        <v>0.11813186813186813</v>
      </c>
      <c r="AK80" s="68">
        <f t="shared" si="71"/>
        <v>-0.49056603773584906</v>
      </c>
      <c r="AL80" s="68">
        <f t="shared" si="71"/>
        <v>-0.31362467866323906</v>
      </c>
      <c r="AM80" s="68">
        <f t="shared" si="71"/>
        <v>-0.47285067873303166</v>
      </c>
      <c r="AN80" s="68">
        <f t="shared" si="88"/>
        <v>-0.59950859950859947</v>
      </c>
      <c r="AO80" s="68">
        <f t="shared" si="88"/>
        <v>-0.30158730158730157</v>
      </c>
      <c r="AP80" s="68">
        <f t="shared" si="88"/>
        <v>-0.29962546816479402</v>
      </c>
      <c r="AQ80" s="68">
        <f t="shared" si="88"/>
        <v>-0.17167381974248927</v>
      </c>
      <c r="AR80" s="68">
        <f t="shared" si="88"/>
        <v>0.37423312883435583</v>
      </c>
      <c r="AS80" s="68">
        <f t="shared" si="88"/>
        <v>0.69696969696969702</v>
      </c>
      <c r="AT80" s="68">
        <f t="shared" si="88"/>
        <v>0.24598930481283424</v>
      </c>
      <c r="AU80" s="79">
        <f t="shared" si="88"/>
        <v>-0.16062176165803108</v>
      </c>
      <c r="AV80" s="79">
        <f t="shared" si="89"/>
        <v>-0.46875</v>
      </c>
      <c r="AW80" s="79">
        <f t="shared" si="89"/>
        <v>-0.5133928571428571</v>
      </c>
      <c r="AX80" s="79">
        <f t="shared" si="89"/>
        <v>-0.42918454935622319</v>
      </c>
      <c r="AY80" s="79">
        <f t="shared" si="89"/>
        <v>-0.20370370370370369</v>
      </c>
      <c r="AZ80" s="79">
        <f t="shared" si="89"/>
        <v>8.4033613445378158E-2</v>
      </c>
      <c r="BA80" s="79">
        <f t="shared" si="89"/>
        <v>0.73394495412844041</v>
      </c>
      <c r="BB80" s="79">
        <f t="shared" si="89"/>
        <v>0.54135338345864659</v>
      </c>
      <c r="BC80" s="79">
        <f t="shared" si="89"/>
        <v>1.2248062015503876</v>
      </c>
      <c r="BD80" s="68">
        <f t="shared" si="46"/>
        <v>1.6175373134328359</v>
      </c>
      <c r="BE80" s="68">
        <f t="shared" si="47"/>
        <v>0.60228082679971484</v>
      </c>
      <c r="BF80" s="68">
        <f t="shared" si="48"/>
        <v>0.29225978647686834</v>
      </c>
      <c r="BG80" s="68">
        <f t="shared" si="48"/>
        <v>-0.20929432013769364</v>
      </c>
      <c r="BH80" s="68">
        <f t="shared" si="48"/>
        <v>0.17849368741837179</v>
      </c>
      <c r="BI80" s="68">
        <f t="shared" si="48"/>
        <v>-8.3117842630217958E-2</v>
      </c>
      <c r="BJ80" s="68">
        <f t="shared" si="48"/>
        <v>-0.15592264302981468</v>
      </c>
      <c r="BK80" s="68">
        <f t="shared" si="48"/>
        <v>-0.21145584725536992</v>
      </c>
      <c r="BL80" s="68">
        <f t="shared" si="48"/>
        <v>-0.21004842615012106</v>
      </c>
      <c r="BM80" s="68">
        <f t="shared" si="48"/>
        <v>-0.45210727969348657</v>
      </c>
      <c r="BN80" s="68">
        <f t="shared" si="48"/>
        <v>0.22237762237762237</v>
      </c>
      <c r="BO80" s="79">
        <f t="shared" si="48"/>
        <v>-0.40160183066361554</v>
      </c>
      <c r="BP80" s="79">
        <f t="shared" si="48"/>
        <v>0.24665391969407266</v>
      </c>
    </row>
    <row r="81" spans="2:68" ht="15" customHeight="1" thickBot="1" x14ac:dyDescent="0.25">
      <c r="B81" s="64" t="s">
        <v>31</v>
      </c>
      <c r="C81" s="68">
        <f t="shared" si="36"/>
        <v>1.7464788732394365</v>
      </c>
      <c r="D81" s="68">
        <f t="shared" si="37"/>
        <v>1.9324324324324325</v>
      </c>
      <c r="E81" s="68">
        <f t="shared" si="38"/>
        <v>1.7802197802197801</v>
      </c>
      <c r="F81" s="68">
        <f t="shared" si="39"/>
        <v>1.6965517241379311</v>
      </c>
      <c r="G81" s="68">
        <f t="shared" si="40"/>
        <v>1.4205128205128206</v>
      </c>
      <c r="H81" s="68">
        <f t="shared" si="41"/>
        <v>1.23963133640553</v>
      </c>
      <c r="I81" s="68">
        <f t="shared" si="42"/>
        <v>0.39130434782608697</v>
      </c>
      <c r="J81" s="68">
        <f t="shared" si="43"/>
        <v>0.10230179028132992</v>
      </c>
      <c r="K81" s="68">
        <f t="shared" si="49"/>
        <v>5.5084745762711863E-2</v>
      </c>
      <c r="L81" s="68">
        <f t="shared" si="50"/>
        <v>2.8806584362139918E-2</v>
      </c>
      <c r="M81" s="68">
        <f t="shared" si="51"/>
        <v>0.28977272727272729</v>
      </c>
      <c r="N81" s="68">
        <f t="shared" si="52"/>
        <v>0.12529002320185614</v>
      </c>
      <c r="O81" s="68">
        <f t="shared" si="53"/>
        <v>-1.8072289156626505E-2</v>
      </c>
      <c r="P81" s="68">
        <f t="shared" si="54"/>
        <v>-0.10199999999999999</v>
      </c>
      <c r="Q81" s="68">
        <f t="shared" si="84"/>
        <v>-0.1343612334801762</v>
      </c>
      <c r="R81" s="68">
        <f t="shared" si="84"/>
        <v>2.0618556701030927E-2</v>
      </c>
      <c r="S81" s="68">
        <f t="shared" si="57"/>
        <v>4.2944785276073622E-2</v>
      </c>
      <c r="T81" s="68">
        <f t="shared" si="85"/>
        <v>9.3541202672605794E-2</v>
      </c>
      <c r="U81" s="68">
        <f t="shared" si="85"/>
        <v>8.6513994910941472E-2</v>
      </c>
      <c r="V81" s="68">
        <f t="shared" si="60"/>
        <v>0.11313131313131314</v>
      </c>
      <c r="W81" s="68">
        <f t="shared" si="86"/>
        <v>-3.9215686274509803E-2</v>
      </c>
      <c r="X81" s="68">
        <f t="shared" si="86"/>
        <v>4.8879837067209775E-2</v>
      </c>
      <c r="Y81" s="68">
        <f t="shared" si="63"/>
        <v>0.16627634660421545</v>
      </c>
      <c r="Z81" s="68">
        <f t="shared" si="87"/>
        <v>-3.4482758620689655E-2</v>
      </c>
      <c r="AA81" s="68">
        <f t="shared" si="87"/>
        <v>-0.16326530612244897</v>
      </c>
      <c r="AB81" s="68">
        <f t="shared" si="66"/>
        <v>-0.22330097087378642</v>
      </c>
      <c r="AC81" s="68">
        <f t="shared" si="67"/>
        <v>-0.28714859437751006</v>
      </c>
      <c r="AD81" s="68">
        <f t="shared" si="68"/>
        <v>-9.2105263157894732E-2</v>
      </c>
      <c r="AE81" s="68">
        <f t="shared" si="69"/>
        <v>0.26585365853658538</v>
      </c>
      <c r="AF81" s="68">
        <f t="shared" si="70"/>
        <v>0.1125</v>
      </c>
      <c r="AG81" s="68">
        <f t="shared" si="71"/>
        <v>1.1267605633802818E-2</v>
      </c>
      <c r="AH81" s="68">
        <f t="shared" si="71"/>
        <v>-0.2401656314699793</v>
      </c>
      <c r="AI81" s="68">
        <f t="shared" si="71"/>
        <v>-0.33140655105973027</v>
      </c>
      <c r="AJ81" s="68">
        <f t="shared" si="71"/>
        <v>-0.28314606741573034</v>
      </c>
      <c r="AK81" s="68">
        <f t="shared" si="71"/>
        <v>-0.35654596100278552</v>
      </c>
      <c r="AL81" s="68">
        <f t="shared" si="71"/>
        <v>-0.1444141689373297</v>
      </c>
      <c r="AM81" s="68">
        <f t="shared" si="71"/>
        <v>-0.16426512968299711</v>
      </c>
      <c r="AN81" s="68">
        <f t="shared" si="88"/>
        <v>-0.30094043887147337</v>
      </c>
      <c r="AO81" s="68">
        <f t="shared" si="88"/>
        <v>-0.10822510822510822</v>
      </c>
      <c r="AP81" s="68">
        <f t="shared" si="88"/>
        <v>-0.42038216560509556</v>
      </c>
      <c r="AQ81" s="68">
        <f t="shared" si="88"/>
        <v>-0.6</v>
      </c>
      <c r="AR81" s="68">
        <f t="shared" si="88"/>
        <v>-0.3811659192825112</v>
      </c>
      <c r="AS81" s="68">
        <f t="shared" si="88"/>
        <v>-0.40776699029126212</v>
      </c>
      <c r="AT81" s="68">
        <f t="shared" si="88"/>
        <v>-0.30219780219780218</v>
      </c>
      <c r="AU81" s="79">
        <f t="shared" si="88"/>
        <v>-6.0344827586206899E-2</v>
      </c>
      <c r="AV81" s="79">
        <f t="shared" si="89"/>
        <v>-0.33333333333333331</v>
      </c>
      <c r="AW81" s="79">
        <f t="shared" si="89"/>
        <v>-0.46721311475409838</v>
      </c>
      <c r="AX81" s="79">
        <f t="shared" si="89"/>
        <v>-0.39370078740157483</v>
      </c>
      <c r="AY81" s="79">
        <f t="shared" si="89"/>
        <v>-0.5321100917431193</v>
      </c>
      <c r="AZ81" s="79">
        <f t="shared" si="89"/>
        <v>-0.5</v>
      </c>
      <c r="BA81" s="79">
        <f t="shared" si="89"/>
        <v>1.0923076923076922</v>
      </c>
      <c r="BB81" s="79">
        <f t="shared" si="89"/>
        <v>0.42857142857142855</v>
      </c>
      <c r="BC81" s="79">
        <f t="shared" si="89"/>
        <v>1.8235294117647058</v>
      </c>
      <c r="BD81" s="68">
        <f t="shared" si="46"/>
        <v>1.7716535433070866</v>
      </c>
      <c r="BE81" s="68">
        <f t="shared" si="47"/>
        <v>0.64867424242424243</v>
      </c>
      <c r="BF81" s="68">
        <f t="shared" si="48"/>
        <v>0.11257897759908099</v>
      </c>
      <c r="BG81" s="68">
        <f t="shared" si="48"/>
        <v>-5.7305110996386167E-2</v>
      </c>
      <c r="BH81" s="68">
        <f t="shared" si="48"/>
        <v>8.3789704271631987E-2</v>
      </c>
      <c r="BI81" s="68">
        <f t="shared" si="48"/>
        <v>2.8297119757453259E-2</v>
      </c>
      <c r="BJ81" s="68">
        <f t="shared" si="48"/>
        <v>-0.19017199017199019</v>
      </c>
      <c r="BK81" s="68">
        <f t="shared" si="48"/>
        <v>2.5485436893203883E-2</v>
      </c>
      <c r="BL81" s="68">
        <f t="shared" si="48"/>
        <v>-0.28343195266272192</v>
      </c>
      <c r="BM81" s="68">
        <f t="shared" si="48"/>
        <v>-0.25598678777869527</v>
      </c>
      <c r="BN81" s="68">
        <f t="shared" si="48"/>
        <v>-0.44173140954495005</v>
      </c>
      <c r="BO81" s="79">
        <f t="shared" si="48"/>
        <v>-0.31809145129224653</v>
      </c>
      <c r="BP81" s="79">
        <f t="shared" si="48"/>
        <v>0</v>
      </c>
    </row>
    <row r="82" spans="2:68" ht="15" customHeight="1" thickBot="1" x14ac:dyDescent="0.25">
      <c r="B82" s="64" t="s">
        <v>54</v>
      </c>
      <c r="C82" s="68">
        <f t="shared" si="36"/>
        <v>0.53333333333333333</v>
      </c>
      <c r="D82" s="68">
        <f t="shared" si="37"/>
        <v>0.75</v>
      </c>
      <c r="E82" s="68">
        <f t="shared" si="38"/>
        <v>2.263157894736842</v>
      </c>
      <c r="F82" s="68">
        <f t="shared" si="39"/>
        <v>1.5</v>
      </c>
      <c r="G82" s="68">
        <f t="shared" si="40"/>
        <v>2.1014492753623188</v>
      </c>
      <c r="H82" s="68">
        <f t="shared" si="41"/>
        <v>0.8571428571428571</v>
      </c>
      <c r="I82" s="68">
        <f t="shared" si="42"/>
        <v>0.20161290322580644</v>
      </c>
      <c r="J82" s="68">
        <f t="shared" si="43"/>
        <v>0.25806451612903225</v>
      </c>
      <c r="K82" s="68">
        <f t="shared" si="49"/>
        <v>-0.17289719626168223</v>
      </c>
      <c r="L82" s="68">
        <f t="shared" si="50"/>
        <v>0.14615384615384616</v>
      </c>
      <c r="M82" s="68">
        <f t="shared" si="51"/>
        <v>0</v>
      </c>
      <c r="N82" s="68">
        <f t="shared" si="52"/>
        <v>-0.18461538461538463</v>
      </c>
      <c r="O82" s="68">
        <f t="shared" si="53"/>
        <v>-0.19774011299435029</v>
      </c>
      <c r="P82" s="68">
        <f t="shared" si="54"/>
        <v>-0.16778523489932887</v>
      </c>
      <c r="Q82" s="68">
        <f t="shared" si="84"/>
        <v>-0.44966442953020136</v>
      </c>
      <c r="R82" s="68">
        <f t="shared" si="84"/>
        <v>-1.2578616352201259E-2</v>
      </c>
      <c r="S82" s="68">
        <f t="shared" si="57"/>
        <v>0.28873239436619719</v>
      </c>
      <c r="T82" s="68">
        <f t="shared" si="85"/>
        <v>0.25</v>
      </c>
      <c r="U82" s="68">
        <f t="shared" si="85"/>
        <v>0.47560975609756095</v>
      </c>
      <c r="V82" s="68">
        <f t="shared" si="60"/>
        <v>0.13375796178343949</v>
      </c>
      <c r="W82" s="68">
        <f t="shared" si="86"/>
        <v>-0.20218579234972678</v>
      </c>
      <c r="X82" s="68">
        <f t="shared" si="86"/>
        <v>1.935483870967742E-2</v>
      </c>
      <c r="Y82" s="68">
        <f t="shared" si="63"/>
        <v>4.1322314049586778E-2</v>
      </c>
      <c r="Z82" s="68">
        <f t="shared" si="87"/>
        <v>5.0561797752808987E-2</v>
      </c>
      <c r="AA82" s="68">
        <f t="shared" si="87"/>
        <v>0.4589041095890411</v>
      </c>
      <c r="AB82" s="68">
        <f t="shared" si="66"/>
        <v>-4.4303797468354431E-2</v>
      </c>
      <c r="AC82" s="68">
        <f t="shared" si="67"/>
        <v>-9.5238095238095233E-2</v>
      </c>
      <c r="AD82" s="68">
        <f t="shared" si="68"/>
        <v>-0.40106951871657753</v>
      </c>
      <c r="AE82" s="68">
        <f t="shared" si="69"/>
        <v>-0.45539906103286387</v>
      </c>
      <c r="AF82" s="68">
        <f t="shared" si="70"/>
        <v>-0.15231788079470199</v>
      </c>
      <c r="AG82" s="68">
        <f t="shared" si="71"/>
        <v>-8.771929824561403E-2</v>
      </c>
      <c r="AH82" s="68">
        <f t="shared" si="71"/>
        <v>-0.23214285714285715</v>
      </c>
      <c r="AI82" s="68">
        <f t="shared" si="71"/>
        <v>0.30172413793103448</v>
      </c>
      <c r="AJ82" s="68">
        <f t="shared" si="71"/>
        <v>-0.390625</v>
      </c>
      <c r="AK82" s="68">
        <f t="shared" si="71"/>
        <v>-0.36538461538461536</v>
      </c>
      <c r="AL82" s="68">
        <f t="shared" si="71"/>
        <v>-0.13953488372093023</v>
      </c>
      <c r="AM82" s="68">
        <f t="shared" si="71"/>
        <v>-0.5298013245033113</v>
      </c>
      <c r="AN82" s="68">
        <f t="shared" si="88"/>
        <v>-0.38461538461538464</v>
      </c>
      <c r="AO82" s="68">
        <f t="shared" si="88"/>
        <v>-0.5</v>
      </c>
      <c r="AP82" s="68">
        <f t="shared" si="88"/>
        <v>-0.55405405405405406</v>
      </c>
      <c r="AQ82" s="68">
        <f t="shared" si="88"/>
        <v>-0.43661971830985913</v>
      </c>
      <c r="AR82" s="68">
        <f t="shared" si="88"/>
        <v>-0.22916666666666666</v>
      </c>
      <c r="AS82" s="68">
        <f t="shared" si="88"/>
        <v>-0.33333333333333331</v>
      </c>
      <c r="AT82" s="68">
        <f t="shared" si="88"/>
        <v>0.5757575757575758</v>
      </c>
      <c r="AU82" s="79">
        <f t="shared" si="88"/>
        <v>-0.35</v>
      </c>
      <c r="AV82" s="79">
        <f t="shared" si="89"/>
        <v>-0.51351351351351349</v>
      </c>
      <c r="AW82" s="79">
        <f t="shared" si="89"/>
        <v>-0.27272727272727271</v>
      </c>
      <c r="AX82" s="79">
        <f t="shared" si="89"/>
        <v>-0.34615384615384615</v>
      </c>
      <c r="AY82" s="79">
        <f t="shared" si="89"/>
        <v>0.26923076923076922</v>
      </c>
      <c r="AZ82" s="79">
        <f t="shared" si="89"/>
        <v>-5.5555555555555552E-2</v>
      </c>
      <c r="BA82" s="79">
        <f t="shared" si="89"/>
        <v>1</v>
      </c>
      <c r="BB82" s="79">
        <f t="shared" si="89"/>
        <v>0.17647058823529413</v>
      </c>
      <c r="BC82" s="79">
        <f t="shared" si="89"/>
        <v>0</v>
      </c>
      <c r="BD82" s="68">
        <f t="shared" si="46"/>
        <v>1.2594594594594595</v>
      </c>
      <c r="BE82" s="68">
        <f t="shared" si="47"/>
        <v>0.64593301435406703</v>
      </c>
      <c r="BF82" s="68">
        <f t="shared" si="48"/>
        <v>-7.8488372093023256E-2</v>
      </c>
      <c r="BG82" s="68">
        <f t="shared" si="48"/>
        <v>-0.20347003154574134</v>
      </c>
      <c r="BH82" s="68">
        <f t="shared" si="48"/>
        <v>0.2613861386138614</v>
      </c>
      <c r="BI82" s="68">
        <f t="shared" si="48"/>
        <v>-3.1397174254317109E-2</v>
      </c>
      <c r="BJ82" s="68">
        <f t="shared" si="48"/>
        <v>-4.3760129659643439E-2</v>
      </c>
      <c r="BK82" s="68">
        <f t="shared" si="48"/>
        <v>-0.26440677966101694</v>
      </c>
      <c r="BL82" s="68">
        <f t="shared" si="48"/>
        <v>-0.14976958525345621</v>
      </c>
      <c r="BM82" s="68">
        <f t="shared" si="48"/>
        <v>-0.49864498644986449</v>
      </c>
      <c r="BN82" s="68">
        <f t="shared" si="48"/>
        <v>-0.18378378378378379</v>
      </c>
      <c r="BO82" s="79">
        <f t="shared" si="48"/>
        <v>-0.37748344370860926</v>
      </c>
      <c r="BP82" s="79">
        <f t="shared" si="48"/>
        <v>0.2978723404255319</v>
      </c>
    </row>
    <row r="83" spans="2:68" ht="15" customHeight="1" thickBot="1" x14ac:dyDescent="0.25">
      <c r="B83" s="64" t="s">
        <v>32</v>
      </c>
      <c r="C83" s="68">
        <f t="shared" ref="C83:C93" si="90">+(G28-C28)/C28</f>
        <v>0.73417721518987344</v>
      </c>
      <c r="D83" s="68">
        <f t="shared" ref="D83:D93" si="91">+(H28-D28)/D28</f>
        <v>1.1384615384615384</v>
      </c>
      <c r="E83" s="68">
        <f t="shared" ref="E83:F93" si="92">+(I28-E28)/E28</f>
        <v>1.7704918032786885</v>
      </c>
      <c r="F83" s="68">
        <f t="shared" si="92"/>
        <v>1.9102564102564104</v>
      </c>
      <c r="G83" s="68">
        <f t="shared" ref="G83:J93" si="93">+(K28-G28)/G28</f>
        <v>1.0364963503649636</v>
      </c>
      <c r="H83" s="68">
        <f t="shared" si="93"/>
        <v>0.72661870503597126</v>
      </c>
      <c r="I83" s="68">
        <f t="shared" si="93"/>
        <v>6.5088757396449703E-2</v>
      </c>
      <c r="J83" s="68">
        <f t="shared" si="93"/>
        <v>0.10572687224669604</v>
      </c>
      <c r="K83" s="68">
        <f t="shared" ref="K83:K94" si="94">+(O28-K28)/K28</f>
        <v>-3.2258064516129031E-2</v>
      </c>
      <c r="L83" s="68">
        <f t="shared" ref="L83:L94" si="95">+(P28-L28)/L28</f>
        <v>0.24166666666666667</v>
      </c>
      <c r="M83" s="68">
        <f t="shared" ref="M83:M94" si="96">+(Q28-M28)/M28</f>
        <v>0.33333333333333331</v>
      </c>
      <c r="N83" s="68">
        <f t="shared" ref="N83:N94" si="97">+(R28-N28)/N28</f>
        <v>0.11952191235059761</v>
      </c>
      <c r="O83" s="68">
        <f t="shared" ref="O83:O111" si="98">+(S28-O28)/O28</f>
        <v>0.2</v>
      </c>
      <c r="P83" s="68">
        <f t="shared" ref="P83:X111" si="99">+(T28-P28)/P28</f>
        <v>-1.3422818791946308E-2</v>
      </c>
      <c r="Q83" s="68">
        <f t="shared" si="99"/>
        <v>-0.14166666666666666</v>
      </c>
      <c r="R83" s="68">
        <f t="shared" si="99"/>
        <v>-0.15658362989323843</v>
      </c>
      <c r="S83" s="68">
        <f t="shared" si="99"/>
        <v>-0.13271604938271606</v>
      </c>
      <c r="T83" s="68">
        <f t="shared" si="99"/>
        <v>3.0612244897959183E-2</v>
      </c>
      <c r="U83" s="68">
        <f t="shared" si="99"/>
        <v>0.27184466019417475</v>
      </c>
      <c r="V83" s="68">
        <f t="shared" si="99"/>
        <v>0.4472573839662447</v>
      </c>
      <c r="W83" s="68">
        <f t="shared" si="99"/>
        <v>0.40925266903914592</v>
      </c>
      <c r="X83" s="68">
        <f t="shared" si="99"/>
        <v>3.9603960396039604E-2</v>
      </c>
      <c r="Y83" s="68">
        <f t="shared" ref="Y83:AB111" si="100">+(AC28-Y28)/Y28</f>
        <v>-7.6335877862595417E-3</v>
      </c>
      <c r="Z83" s="68">
        <f t="shared" si="100"/>
        <v>0.1282798833819242</v>
      </c>
      <c r="AA83" s="68">
        <f t="shared" si="100"/>
        <v>-4.0404040404040407E-2</v>
      </c>
      <c r="AB83" s="68">
        <f t="shared" si="100"/>
        <v>0.11746031746031746</v>
      </c>
      <c r="AC83" s="68">
        <f t="shared" si="67"/>
        <v>0.11153846153846154</v>
      </c>
      <c r="AD83" s="68">
        <f t="shared" si="68"/>
        <v>-0.24289405684754523</v>
      </c>
      <c r="AE83" s="68">
        <f t="shared" si="69"/>
        <v>5.2631578947368418E-2</v>
      </c>
      <c r="AF83" s="68">
        <f t="shared" si="70"/>
        <v>-0.14204545454545456</v>
      </c>
      <c r="AG83" s="68">
        <f t="shared" si="71"/>
        <v>-0.11418685121107267</v>
      </c>
      <c r="AH83" s="68">
        <f t="shared" si="71"/>
        <v>0.18771331058020477</v>
      </c>
      <c r="AI83" s="68">
        <f t="shared" si="71"/>
        <v>-0.3125</v>
      </c>
      <c r="AJ83" s="68">
        <f t="shared" si="71"/>
        <v>-6.9536423841059597E-2</v>
      </c>
      <c r="AK83" s="68">
        <f t="shared" si="71"/>
        <v>-0.44140625</v>
      </c>
      <c r="AL83" s="68">
        <f t="shared" si="71"/>
        <v>-0.47126436781609193</v>
      </c>
      <c r="AM83" s="68">
        <f t="shared" si="71"/>
        <v>-0.34909090909090912</v>
      </c>
      <c r="AN83" s="68">
        <f t="shared" si="88"/>
        <v>-0.60142348754448394</v>
      </c>
      <c r="AO83" s="68">
        <f t="shared" si="88"/>
        <v>-0.39160839160839161</v>
      </c>
      <c r="AP83" s="68">
        <f t="shared" si="88"/>
        <v>-0.38043478260869568</v>
      </c>
      <c r="AQ83" s="68">
        <f t="shared" si="88"/>
        <v>-0.41899441340782123</v>
      </c>
      <c r="AR83" s="68">
        <f t="shared" si="88"/>
        <v>0.26785714285714285</v>
      </c>
      <c r="AS83" s="68">
        <f t="shared" si="88"/>
        <v>3.4482758620689655E-2</v>
      </c>
      <c r="AT83" s="68">
        <f t="shared" si="88"/>
        <v>-3.5087719298245612E-2</v>
      </c>
      <c r="AU83" s="79">
        <f t="shared" si="88"/>
        <v>-0.17307692307692307</v>
      </c>
      <c r="AV83" s="79">
        <f t="shared" si="89"/>
        <v>-0.61267605633802813</v>
      </c>
      <c r="AW83" s="79">
        <f t="shared" si="89"/>
        <v>-0.52222222222222225</v>
      </c>
      <c r="AX83" s="79">
        <f t="shared" si="89"/>
        <v>-0.35454545454545455</v>
      </c>
      <c r="AY83" s="79">
        <f t="shared" si="89"/>
        <v>-0.36046511627906974</v>
      </c>
      <c r="AZ83" s="79">
        <f t="shared" si="89"/>
        <v>-0.41818181818181815</v>
      </c>
      <c r="BA83" s="79">
        <f t="shared" si="89"/>
        <v>0.18604651162790697</v>
      </c>
      <c r="BB83" s="79">
        <f t="shared" si="89"/>
        <v>9.8591549295774641E-2</v>
      </c>
      <c r="BC83" s="79">
        <f t="shared" si="89"/>
        <v>0.50909090909090904</v>
      </c>
      <c r="BD83" s="68">
        <f t="shared" ref="BD83:BD104" si="101">+(BI28-BH28)/BH28</f>
        <v>1.3745583038869258</v>
      </c>
      <c r="BE83" s="68">
        <f t="shared" ref="BE83:BE104" si="102">+(BJ28-BI28)/BI28</f>
        <v>0.41369047619047616</v>
      </c>
      <c r="BF83" s="68">
        <f t="shared" ref="BF83:BP104" si="103">+(BK28-BJ28)/BJ28</f>
        <v>0.1463157894736842</v>
      </c>
      <c r="BG83" s="68">
        <f t="shared" si="103"/>
        <v>-2.5711662075298437E-2</v>
      </c>
      <c r="BH83" s="68">
        <f t="shared" si="103"/>
        <v>0.12064090480678605</v>
      </c>
      <c r="BI83" s="68">
        <f t="shared" si="103"/>
        <v>0.14213624894869639</v>
      </c>
      <c r="BJ83" s="68">
        <f t="shared" si="103"/>
        <v>-3.2400589101620032E-2</v>
      </c>
      <c r="BK83" s="68">
        <f t="shared" si="103"/>
        <v>-6.0882800608828003E-3</v>
      </c>
      <c r="BL83" s="68">
        <f t="shared" si="103"/>
        <v>-0.32388973966309342</v>
      </c>
      <c r="BM83" s="68">
        <f t="shared" si="103"/>
        <v>-0.44280860702151753</v>
      </c>
      <c r="BN83" s="68">
        <f t="shared" si="103"/>
        <v>-9.3495934959349589E-2</v>
      </c>
      <c r="BO83" s="79">
        <f t="shared" si="103"/>
        <v>-0.4282511210762332</v>
      </c>
      <c r="BP83" s="79">
        <f t="shared" si="103"/>
        <v>-0.15294117647058825</v>
      </c>
    </row>
    <row r="84" spans="2:68" ht="15" customHeight="1" thickBot="1" x14ac:dyDescent="0.25">
      <c r="B84" s="64" t="s">
        <v>33</v>
      </c>
      <c r="C84" s="68">
        <f t="shared" si="90"/>
        <v>0.7142857142857143</v>
      </c>
      <c r="D84" s="68">
        <f t="shared" si="91"/>
        <v>1.875</v>
      </c>
      <c r="E84" s="68">
        <f t="shared" si="92"/>
        <v>1.2941176470588236</v>
      </c>
      <c r="F84" s="68">
        <f t="shared" si="92"/>
        <v>3.05</v>
      </c>
      <c r="G84" s="68">
        <f t="shared" si="93"/>
        <v>1.6666666666666667</v>
      </c>
      <c r="H84" s="68">
        <f t="shared" si="93"/>
        <v>1.2826086956521738</v>
      </c>
      <c r="I84" s="68">
        <f t="shared" si="93"/>
        <v>1.4358974358974359</v>
      </c>
      <c r="J84" s="68">
        <f t="shared" si="93"/>
        <v>0.67901234567901236</v>
      </c>
      <c r="K84" s="68">
        <f t="shared" si="94"/>
        <v>-3.125E-2</v>
      </c>
      <c r="L84" s="68">
        <f t="shared" si="95"/>
        <v>-1.9047619047619049E-2</v>
      </c>
      <c r="M84" s="68">
        <f t="shared" si="96"/>
        <v>-5.2631578947368418E-2</v>
      </c>
      <c r="N84" s="68">
        <f t="shared" si="97"/>
        <v>-0.13235294117647059</v>
      </c>
      <c r="O84" s="68">
        <f t="shared" si="98"/>
        <v>9.6774193548387094E-2</v>
      </c>
      <c r="P84" s="68">
        <f t="shared" si="99"/>
        <v>-3.8834951456310676E-2</v>
      </c>
      <c r="Q84" s="68">
        <f t="shared" si="99"/>
        <v>-7.7777777777777779E-2</v>
      </c>
      <c r="R84" s="68">
        <f t="shared" si="99"/>
        <v>-7.6271186440677971E-2</v>
      </c>
      <c r="S84" s="68">
        <f t="shared" si="99"/>
        <v>-8.8235294117647065E-2</v>
      </c>
      <c r="T84" s="68">
        <f t="shared" si="99"/>
        <v>-8.0808080808080815E-2</v>
      </c>
      <c r="U84" s="68">
        <f t="shared" si="99"/>
        <v>0.13253012048192772</v>
      </c>
      <c r="V84" s="68">
        <f t="shared" si="99"/>
        <v>-1.834862385321101E-2</v>
      </c>
      <c r="W84" s="68">
        <f t="shared" si="99"/>
        <v>-0.13978494623655913</v>
      </c>
      <c r="X84" s="68">
        <f t="shared" si="99"/>
        <v>-0.15384615384615385</v>
      </c>
      <c r="Y84" s="68">
        <f t="shared" si="100"/>
        <v>-0.46808510638297873</v>
      </c>
      <c r="Z84" s="68">
        <f t="shared" si="100"/>
        <v>-0.19626168224299065</v>
      </c>
      <c r="AA84" s="68">
        <f t="shared" si="100"/>
        <v>0</v>
      </c>
      <c r="AB84" s="68">
        <f t="shared" si="100"/>
        <v>-0.38961038961038963</v>
      </c>
      <c r="AC84" s="68">
        <f t="shared" si="67"/>
        <v>0.18</v>
      </c>
      <c r="AD84" s="68">
        <f t="shared" si="68"/>
        <v>9.3023255813953487E-2</v>
      </c>
      <c r="AE84" s="68">
        <f t="shared" si="69"/>
        <v>-0.05</v>
      </c>
      <c r="AF84" s="68">
        <f t="shared" si="70"/>
        <v>0.72340425531914898</v>
      </c>
      <c r="AG84" s="68">
        <f t="shared" si="71"/>
        <v>0.22033898305084745</v>
      </c>
      <c r="AH84" s="68">
        <f t="shared" si="71"/>
        <v>-0.24468085106382978</v>
      </c>
      <c r="AI84" s="68">
        <f t="shared" si="71"/>
        <v>-0.19736842105263158</v>
      </c>
      <c r="AJ84" s="68">
        <f t="shared" si="71"/>
        <v>-9.8765432098765427E-2</v>
      </c>
      <c r="AK84" s="68">
        <f t="shared" si="71"/>
        <v>-0.3888888888888889</v>
      </c>
      <c r="AL84" s="68">
        <f t="shared" si="71"/>
        <v>-0.29577464788732394</v>
      </c>
      <c r="AM84" s="68">
        <f t="shared" si="71"/>
        <v>-6.5573770491803282E-2</v>
      </c>
      <c r="AN84" s="68">
        <f t="shared" si="88"/>
        <v>-0.56164383561643838</v>
      </c>
      <c r="AO84" s="68">
        <f t="shared" si="88"/>
        <v>-0.38636363636363635</v>
      </c>
      <c r="AP84" s="68">
        <f t="shared" si="88"/>
        <v>-0.54</v>
      </c>
      <c r="AQ84" s="68">
        <f t="shared" si="88"/>
        <v>-0.49122807017543857</v>
      </c>
      <c r="AR84" s="68">
        <f t="shared" si="88"/>
        <v>0.15625</v>
      </c>
      <c r="AS84" s="68">
        <f t="shared" si="88"/>
        <v>0.22222222222222221</v>
      </c>
      <c r="AT84" s="68">
        <f t="shared" si="88"/>
        <v>0.43478260869565216</v>
      </c>
      <c r="AU84" s="79">
        <f t="shared" si="88"/>
        <v>-0.20689655172413793</v>
      </c>
      <c r="AV84" s="79">
        <f t="shared" si="89"/>
        <v>-0.16216216216216217</v>
      </c>
      <c r="AW84" s="79">
        <f t="shared" si="89"/>
        <v>-0.33333333333333331</v>
      </c>
      <c r="AX84" s="79">
        <f t="shared" si="89"/>
        <v>-0.24242424242424243</v>
      </c>
      <c r="AY84" s="79">
        <f t="shared" si="89"/>
        <v>-0.17391304347826086</v>
      </c>
      <c r="AZ84" s="79">
        <f t="shared" si="89"/>
        <v>-0.45161290322580644</v>
      </c>
      <c r="BA84" s="79">
        <f t="shared" si="89"/>
        <v>0.22727272727272727</v>
      </c>
      <c r="BB84" s="79">
        <f t="shared" si="89"/>
        <v>0</v>
      </c>
      <c r="BC84" s="79">
        <f t="shared" si="89"/>
        <v>1</v>
      </c>
      <c r="BD84" s="68">
        <f t="shared" si="101"/>
        <v>1.7297297297297298</v>
      </c>
      <c r="BE84" s="68">
        <f t="shared" si="102"/>
        <v>1.1386138613861385</v>
      </c>
      <c r="BF84" s="68">
        <f t="shared" si="103"/>
        <v>-6.4814814814814811E-2</v>
      </c>
      <c r="BG84" s="68">
        <f t="shared" si="103"/>
        <v>-2.7227722772277228E-2</v>
      </c>
      <c r="BH84" s="68">
        <f t="shared" si="103"/>
        <v>-2.0356234096692113E-2</v>
      </c>
      <c r="BI84" s="68">
        <f t="shared" si="103"/>
        <v>-0.23896103896103896</v>
      </c>
      <c r="BJ84" s="68">
        <f t="shared" si="103"/>
        <v>-4.4368600682593858E-2</v>
      </c>
      <c r="BK84" s="68">
        <f t="shared" si="103"/>
        <v>7.1428571428571425E-2</v>
      </c>
      <c r="BL84" s="68">
        <f t="shared" si="103"/>
        <v>-0.24</v>
      </c>
      <c r="BM84" s="68">
        <f t="shared" si="103"/>
        <v>-0.39035087719298245</v>
      </c>
      <c r="BN84" s="68">
        <f t="shared" si="103"/>
        <v>-5.0359712230215826E-2</v>
      </c>
      <c r="BO84" s="79">
        <f t="shared" si="103"/>
        <v>-0.23484848484848486</v>
      </c>
      <c r="BP84" s="79">
        <f t="shared" si="103"/>
        <v>-0.12871287128712872</v>
      </c>
    </row>
    <row r="85" spans="2:68" ht="15" customHeight="1" thickBot="1" x14ac:dyDescent="0.25">
      <c r="B85" s="64" t="s">
        <v>34</v>
      </c>
      <c r="C85" s="68">
        <f t="shared" si="90"/>
        <v>0.67901234567901236</v>
      </c>
      <c r="D85" s="68">
        <f t="shared" si="91"/>
        <v>1.1935483870967742</v>
      </c>
      <c r="E85" s="68">
        <f t="shared" si="92"/>
        <v>1.8304093567251463</v>
      </c>
      <c r="F85" s="68">
        <f t="shared" si="92"/>
        <v>1.892156862745098</v>
      </c>
      <c r="G85" s="68">
        <f t="shared" si="93"/>
        <v>1.8308823529411764</v>
      </c>
      <c r="H85" s="68">
        <f t="shared" si="93"/>
        <v>0.8529411764705882</v>
      </c>
      <c r="I85" s="68">
        <f t="shared" si="93"/>
        <v>1.0330578512396695E-2</v>
      </c>
      <c r="J85" s="68">
        <f t="shared" si="93"/>
        <v>0.12203389830508475</v>
      </c>
      <c r="K85" s="68">
        <f t="shared" si="94"/>
        <v>-0.18961038961038962</v>
      </c>
      <c r="L85" s="68">
        <f t="shared" si="95"/>
        <v>-0.13492063492063491</v>
      </c>
      <c r="M85" s="68">
        <f t="shared" si="96"/>
        <v>-6.1349693251533742E-2</v>
      </c>
      <c r="N85" s="68">
        <f t="shared" si="97"/>
        <v>-0.1419939577039275</v>
      </c>
      <c r="O85" s="68">
        <f t="shared" si="98"/>
        <v>-0.16346153846153846</v>
      </c>
      <c r="P85" s="68">
        <f t="shared" si="99"/>
        <v>-9.480122324159021E-2</v>
      </c>
      <c r="Q85" s="68">
        <f t="shared" si="99"/>
        <v>-0.13725490196078433</v>
      </c>
      <c r="R85" s="68">
        <f t="shared" si="99"/>
        <v>9.6830985915492954E-2</v>
      </c>
      <c r="S85" s="68">
        <f t="shared" si="99"/>
        <v>0.3065134099616858</v>
      </c>
      <c r="T85" s="68">
        <f t="shared" si="99"/>
        <v>5.4054054054054057E-2</v>
      </c>
      <c r="U85" s="68">
        <f t="shared" si="99"/>
        <v>0.59848484848484851</v>
      </c>
      <c r="V85" s="68">
        <f t="shared" si="99"/>
        <v>0.2102728731942215</v>
      </c>
      <c r="W85" s="68">
        <f t="shared" si="99"/>
        <v>-0.17008797653958943</v>
      </c>
      <c r="X85" s="68">
        <f t="shared" si="99"/>
        <v>-0.1858974358974359</v>
      </c>
      <c r="Y85" s="68">
        <f t="shared" si="100"/>
        <v>-0.46129541864139023</v>
      </c>
      <c r="Z85" s="68">
        <f t="shared" si="100"/>
        <v>-0.34615384615384615</v>
      </c>
      <c r="AA85" s="68">
        <f t="shared" si="100"/>
        <v>0.10070671378091872</v>
      </c>
      <c r="AB85" s="68">
        <f t="shared" si="100"/>
        <v>-7.0866141732283464E-2</v>
      </c>
      <c r="AC85" s="68">
        <f t="shared" si="67"/>
        <v>0.45161290322580644</v>
      </c>
      <c r="AD85" s="68">
        <f t="shared" si="68"/>
        <v>-0.21501014198782961</v>
      </c>
      <c r="AE85" s="68">
        <f t="shared" si="69"/>
        <v>-1.7656500802568219E-2</v>
      </c>
      <c r="AF85" s="68">
        <f t="shared" si="70"/>
        <v>1.6949152542372881E-2</v>
      </c>
      <c r="AG85" s="68">
        <f t="shared" si="71"/>
        <v>-0.16565656565656567</v>
      </c>
      <c r="AH85" s="68">
        <f t="shared" si="71"/>
        <v>-0.10594315245478036</v>
      </c>
      <c r="AI85" s="68">
        <f t="shared" si="71"/>
        <v>-0.47385620915032678</v>
      </c>
      <c r="AJ85" s="68">
        <f t="shared" si="71"/>
        <v>-0.12291666666666666</v>
      </c>
      <c r="AK85" s="68">
        <f t="shared" si="71"/>
        <v>-0.42130750605326878</v>
      </c>
      <c r="AL85" s="68">
        <f t="shared" si="71"/>
        <v>-0.19942196531791909</v>
      </c>
      <c r="AM85" s="68">
        <f t="shared" si="71"/>
        <v>-0.22049689440993789</v>
      </c>
      <c r="AN85" s="68">
        <f t="shared" si="88"/>
        <v>-0.45843230403800472</v>
      </c>
      <c r="AO85" s="68">
        <f t="shared" si="88"/>
        <v>-0.33891213389121339</v>
      </c>
      <c r="AP85" s="68">
        <f t="shared" si="88"/>
        <v>-0.46931407942238268</v>
      </c>
      <c r="AQ85" s="68">
        <f t="shared" si="88"/>
        <v>-0.57370517928286857</v>
      </c>
      <c r="AR85" s="68">
        <f t="shared" si="88"/>
        <v>-0.4517543859649123</v>
      </c>
      <c r="AS85" s="68">
        <f t="shared" si="88"/>
        <v>-0.310126582278481</v>
      </c>
      <c r="AT85" s="68">
        <f t="shared" si="88"/>
        <v>-0.20408163265306123</v>
      </c>
      <c r="AU85" s="79">
        <f t="shared" si="88"/>
        <v>0.12149532710280374</v>
      </c>
      <c r="AV85" s="79">
        <f t="shared" si="89"/>
        <v>-0.35199999999999998</v>
      </c>
      <c r="AW85" s="79">
        <f t="shared" si="89"/>
        <v>-9.1743119266055051E-2</v>
      </c>
      <c r="AX85" s="79">
        <f t="shared" si="89"/>
        <v>-0.22222222222222221</v>
      </c>
      <c r="AY85" s="79">
        <f t="shared" si="89"/>
        <v>-0.42499999999999999</v>
      </c>
      <c r="AZ85" s="79">
        <f t="shared" si="89"/>
        <v>-0.20987654320987653</v>
      </c>
      <c r="BA85" s="79">
        <f t="shared" si="89"/>
        <v>-5.0505050505050504E-2</v>
      </c>
      <c r="BB85" s="79">
        <f t="shared" si="89"/>
        <v>0.13186813186813187</v>
      </c>
      <c r="BC85" s="79">
        <f t="shared" si="89"/>
        <v>0.55072463768115942</v>
      </c>
      <c r="BD85" s="68">
        <f t="shared" si="101"/>
        <v>1.4260027662517289</v>
      </c>
      <c r="BE85" s="68">
        <f t="shared" si="102"/>
        <v>0.52622576966932721</v>
      </c>
      <c r="BF85" s="68">
        <f t="shared" si="103"/>
        <v>-0.13896152409413523</v>
      </c>
      <c r="BG85" s="68">
        <f t="shared" si="103"/>
        <v>-7.4620390455531455E-2</v>
      </c>
      <c r="BH85" s="68">
        <f t="shared" si="103"/>
        <v>0.26254102203469293</v>
      </c>
      <c r="BI85" s="68">
        <f t="shared" si="103"/>
        <v>-0.2914964723356851</v>
      </c>
      <c r="BJ85" s="68">
        <f t="shared" si="103"/>
        <v>3.6163522012578615E-2</v>
      </c>
      <c r="BK85" s="68">
        <f t="shared" si="103"/>
        <v>-6.3732928679817905E-2</v>
      </c>
      <c r="BL85" s="68">
        <f t="shared" si="103"/>
        <v>-0.31982712047541867</v>
      </c>
      <c r="BM85" s="68">
        <f t="shared" si="103"/>
        <v>-0.37728355837966643</v>
      </c>
      <c r="BN85" s="68">
        <f t="shared" si="103"/>
        <v>-0.41581632653061223</v>
      </c>
      <c r="BO85" s="79">
        <f t="shared" si="103"/>
        <v>-0.14628820960698691</v>
      </c>
      <c r="BP85" s="79">
        <f t="shared" si="103"/>
        <v>-0.15601023017902813</v>
      </c>
    </row>
    <row r="86" spans="2:68" ht="15" customHeight="1" thickBot="1" x14ac:dyDescent="0.25">
      <c r="B86" s="64" t="s">
        <v>35</v>
      </c>
      <c r="C86" s="68">
        <f t="shared" si="90"/>
        <v>1.0212765957446808</v>
      </c>
      <c r="D86" s="68">
        <f t="shared" si="91"/>
        <v>1.3</v>
      </c>
      <c r="E86" s="68">
        <f t="shared" si="92"/>
        <v>1.42</v>
      </c>
      <c r="F86" s="68">
        <f t="shared" si="92"/>
        <v>1.2261904761904763</v>
      </c>
      <c r="G86" s="68">
        <f t="shared" si="93"/>
        <v>1.5684210526315789</v>
      </c>
      <c r="H86" s="68">
        <f t="shared" si="93"/>
        <v>0.84347826086956523</v>
      </c>
      <c r="I86" s="68">
        <f t="shared" si="93"/>
        <v>0.58677685950413228</v>
      </c>
      <c r="J86" s="68">
        <f t="shared" si="93"/>
        <v>0.45454545454545453</v>
      </c>
      <c r="K86" s="68">
        <f t="shared" si="94"/>
        <v>-8.6065573770491802E-2</v>
      </c>
      <c r="L86" s="68">
        <f t="shared" si="95"/>
        <v>0.10849056603773585</v>
      </c>
      <c r="M86" s="68">
        <f t="shared" si="96"/>
        <v>0.33854166666666669</v>
      </c>
      <c r="N86" s="68">
        <f t="shared" si="97"/>
        <v>-5.8823529411764705E-2</v>
      </c>
      <c r="O86" s="68">
        <f t="shared" si="98"/>
        <v>0.19730941704035873</v>
      </c>
      <c r="P86" s="68">
        <f t="shared" si="99"/>
        <v>-4.6808510638297871E-2</v>
      </c>
      <c r="Q86" s="68">
        <f t="shared" si="99"/>
        <v>-0.28015564202334631</v>
      </c>
      <c r="R86" s="68">
        <f t="shared" si="99"/>
        <v>-0.2109375</v>
      </c>
      <c r="S86" s="68">
        <f t="shared" si="99"/>
        <v>-0.1198501872659176</v>
      </c>
      <c r="T86" s="68">
        <f t="shared" si="99"/>
        <v>-1.7857142857142856E-2</v>
      </c>
      <c r="U86" s="68">
        <f t="shared" si="99"/>
        <v>0.2864864864864865</v>
      </c>
      <c r="V86" s="68">
        <f t="shared" si="99"/>
        <v>0.42079207920792078</v>
      </c>
      <c r="W86" s="68">
        <f t="shared" si="99"/>
        <v>8.5106382978723406E-3</v>
      </c>
      <c r="X86" s="68">
        <f t="shared" si="99"/>
        <v>7.2727272727272724E-2</v>
      </c>
      <c r="Y86" s="68">
        <f t="shared" si="100"/>
        <v>-0.12605042016806722</v>
      </c>
      <c r="Z86" s="68">
        <f t="shared" si="100"/>
        <v>-0.16376306620209058</v>
      </c>
      <c r="AA86" s="68">
        <f t="shared" si="100"/>
        <v>-0.24894514767932491</v>
      </c>
      <c r="AB86" s="68">
        <f t="shared" si="100"/>
        <v>-8.4745762711864403E-2</v>
      </c>
      <c r="AC86" s="68">
        <f t="shared" si="67"/>
        <v>-0.29326923076923078</v>
      </c>
      <c r="AD86" s="68">
        <f t="shared" si="68"/>
        <v>-7.9166666666666663E-2</v>
      </c>
      <c r="AE86" s="68">
        <f t="shared" si="69"/>
        <v>0.19662921348314608</v>
      </c>
      <c r="AF86" s="68">
        <f t="shared" si="70"/>
        <v>-0.19907407407407407</v>
      </c>
      <c r="AG86" s="68">
        <f t="shared" si="71"/>
        <v>0.10204081632653061</v>
      </c>
      <c r="AH86" s="68">
        <f t="shared" si="71"/>
        <v>0.34841628959276016</v>
      </c>
      <c r="AI86" s="68">
        <f t="shared" si="71"/>
        <v>-0.13615023474178403</v>
      </c>
      <c r="AJ86" s="68">
        <f t="shared" si="71"/>
        <v>0.13294797687861271</v>
      </c>
      <c r="AK86" s="68">
        <f t="shared" si="71"/>
        <v>-0.22839506172839505</v>
      </c>
      <c r="AL86" s="68">
        <f t="shared" si="71"/>
        <v>-0.51677852348993292</v>
      </c>
      <c r="AM86" s="68">
        <f t="shared" si="71"/>
        <v>-3.2608695652173912E-2</v>
      </c>
      <c r="AN86" s="68">
        <f t="shared" si="88"/>
        <v>-0.32653061224489793</v>
      </c>
      <c r="AO86" s="68">
        <f t="shared" si="88"/>
        <v>-0.30399999999999999</v>
      </c>
      <c r="AP86" s="68">
        <f t="shared" si="88"/>
        <v>-0.63888888888888884</v>
      </c>
      <c r="AQ86" s="68">
        <f t="shared" si="88"/>
        <v>-0.5898876404494382</v>
      </c>
      <c r="AR86" s="68">
        <f t="shared" si="88"/>
        <v>-0.41666666666666669</v>
      </c>
      <c r="AS86" s="68">
        <f t="shared" si="88"/>
        <v>-0.54022988505747127</v>
      </c>
      <c r="AT86" s="68">
        <f t="shared" si="88"/>
        <v>0.38461538461538464</v>
      </c>
      <c r="AU86" s="79">
        <f t="shared" si="88"/>
        <v>-0.15068493150684931</v>
      </c>
      <c r="AV86" s="79">
        <f t="shared" si="89"/>
        <v>-0.38961038961038963</v>
      </c>
      <c r="AW86" s="79">
        <f t="shared" si="89"/>
        <v>-0.22500000000000001</v>
      </c>
      <c r="AX86" s="79">
        <f t="shared" si="89"/>
        <v>1.3888888888888888E-2</v>
      </c>
      <c r="AY86" s="79">
        <f t="shared" si="89"/>
        <v>-0.20967741935483872</v>
      </c>
      <c r="AZ86" s="79">
        <f t="shared" si="89"/>
        <v>-0.1276595744680851</v>
      </c>
      <c r="BA86" s="79">
        <f t="shared" si="89"/>
        <v>0.77419354838709675</v>
      </c>
      <c r="BB86" s="79">
        <f t="shared" si="89"/>
        <v>0.17808219178082191</v>
      </c>
      <c r="BC86" s="79">
        <f t="shared" si="89"/>
        <v>0.91836734693877553</v>
      </c>
      <c r="BD86" s="68">
        <f t="shared" si="101"/>
        <v>1.2424242424242424</v>
      </c>
      <c r="BE86" s="68">
        <f t="shared" si="102"/>
        <v>0.77606177606177607</v>
      </c>
      <c r="BF86" s="68">
        <f t="shared" si="103"/>
        <v>5.5434782608695651E-2</v>
      </c>
      <c r="BG86" s="68">
        <f t="shared" si="103"/>
        <v>-9.577754891864057E-2</v>
      </c>
      <c r="BH86" s="68">
        <f t="shared" si="103"/>
        <v>0.11617312072892938</v>
      </c>
      <c r="BI86" s="68">
        <f t="shared" si="103"/>
        <v>-6.0204081632653061E-2</v>
      </c>
      <c r="BJ86" s="68">
        <f t="shared" si="103"/>
        <v>-0.17263843648208468</v>
      </c>
      <c r="BK86" s="68">
        <f t="shared" si="103"/>
        <v>0.11023622047244094</v>
      </c>
      <c r="BL86" s="68">
        <f t="shared" si="103"/>
        <v>-0.23286052009456265</v>
      </c>
      <c r="BM86" s="68">
        <f t="shared" si="103"/>
        <v>-0.3081664098613251</v>
      </c>
      <c r="BN86" s="68">
        <f t="shared" si="103"/>
        <v>-0.41648106904231624</v>
      </c>
      <c r="BO86" s="79">
        <f t="shared" si="103"/>
        <v>-0.18702290076335878</v>
      </c>
      <c r="BP86" s="79">
        <f t="shared" si="103"/>
        <v>8.4507042253521125E-2</v>
      </c>
    </row>
    <row r="87" spans="2:68" ht="15" customHeight="1" thickBot="1" x14ac:dyDescent="0.25">
      <c r="B87" s="64" t="s">
        <v>9</v>
      </c>
      <c r="C87" s="68">
        <f t="shared" si="90"/>
        <v>0.23809523809523808</v>
      </c>
      <c r="D87" s="68">
        <f t="shared" si="91"/>
        <v>1.3333333333333333</v>
      </c>
      <c r="E87" s="68">
        <f t="shared" si="92"/>
        <v>2.925925925925926</v>
      </c>
      <c r="F87" s="68">
        <f t="shared" si="92"/>
        <v>2</v>
      </c>
      <c r="G87" s="68">
        <f t="shared" si="93"/>
        <v>2.6730769230769229</v>
      </c>
      <c r="H87" s="68">
        <f t="shared" si="93"/>
        <v>1.3896103896103895</v>
      </c>
      <c r="I87" s="68">
        <f t="shared" si="93"/>
        <v>0.22641509433962265</v>
      </c>
      <c r="J87" s="68">
        <f t="shared" si="93"/>
        <v>0.16666666666666666</v>
      </c>
      <c r="K87" s="68">
        <f t="shared" si="94"/>
        <v>0.20942408376963351</v>
      </c>
      <c r="L87" s="68">
        <f t="shared" si="95"/>
        <v>-0.20652173913043478</v>
      </c>
      <c r="M87" s="68">
        <f t="shared" si="96"/>
        <v>-0.16153846153846155</v>
      </c>
      <c r="N87" s="68">
        <f t="shared" si="97"/>
        <v>-0.29120879120879123</v>
      </c>
      <c r="O87" s="68">
        <f t="shared" si="98"/>
        <v>-0.32034632034632032</v>
      </c>
      <c r="P87" s="68">
        <f t="shared" si="99"/>
        <v>-0.11643835616438356</v>
      </c>
      <c r="Q87" s="68">
        <f t="shared" si="99"/>
        <v>-0.37614678899082571</v>
      </c>
      <c r="R87" s="68">
        <f t="shared" si="99"/>
        <v>3.875968992248062E-2</v>
      </c>
      <c r="S87" s="68">
        <f t="shared" si="99"/>
        <v>-6.3694267515923567E-2</v>
      </c>
      <c r="T87" s="68">
        <f t="shared" si="99"/>
        <v>-2.3255813953488372E-2</v>
      </c>
      <c r="U87" s="68">
        <f t="shared" si="99"/>
        <v>1.1764705882352942</v>
      </c>
      <c r="V87" s="68">
        <f t="shared" si="99"/>
        <v>8.2089552238805971E-2</v>
      </c>
      <c r="W87" s="68">
        <f t="shared" si="99"/>
        <v>-6.8027210884353739E-3</v>
      </c>
      <c r="X87" s="68">
        <f t="shared" si="99"/>
        <v>0</v>
      </c>
      <c r="Y87" s="68">
        <f t="shared" si="100"/>
        <v>-0.56081081081081086</v>
      </c>
      <c r="Z87" s="68">
        <f t="shared" si="100"/>
        <v>-7.586206896551724E-2</v>
      </c>
      <c r="AA87" s="68">
        <f t="shared" si="100"/>
        <v>-0.19178082191780821</v>
      </c>
      <c r="AB87" s="68">
        <f t="shared" si="100"/>
        <v>-7.9365079365079361E-3</v>
      </c>
      <c r="AC87" s="68">
        <f t="shared" si="67"/>
        <v>-9.2307692307692313E-2</v>
      </c>
      <c r="AD87" s="68">
        <f t="shared" si="68"/>
        <v>-0.30597014925373134</v>
      </c>
      <c r="AE87" s="68">
        <f t="shared" si="69"/>
        <v>-0.1440677966101695</v>
      </c>
      <c r="AF87" s="68">
        <f t="shared" si="70"/>
        <v>-0.248</v>
      </c>
      <c r="AG87" s="68">
        <f t="shared" si="71"/>
        <v>0.59322033898305082</v>
      </c>
      <c r="AH87" s="68">
        <f t="shared" si="71"/>
        <v>8.6021505376344093E-2</v>
      </c>
      <c r="AI87" s="68">
        <f t="shared" si="71"/>
        <v>-0.33663366336633666</v>
      </c>
      <c r="AJ87" s="68">
        <f t="shared" si="71"/>
        <v>0.98936170212765961</v>
      </c>
      <c r="AK87" s="68">
        <f t="shared" si="71"/>
        <v>-8.5106382978723402E-2</v>
      </c>
      <c r="AL87" s="68">
        <f t="shared" si="71"/>
        <v>-0.15841584158415842</v>
      </c>
      <c r="AM87" s="68">
        <f t="shared" si="71"/>
        <v>-0.13432835820895522</v>
      </c>
      <c r="AN87" s="68">
        <f t="shared" si="88"/>
        <v>-0.81283422459893051</v>
      </c>
      <c r="AO87" s="68">
        <f t="shared" si="88"/>
        <v>-0.54651162790697672</v>
      </c>
      <c r="AP87" s="68">
        <f t="shared" si="88"/>
        <v>-0.30588235294117649</v>
      </c>
      <c r="AQ87" s="68">
        <f t="shared" si="88"/>
        <v>6.8965517241379309E-2</v>
      </c>
      <c r="AR87" s="68">
        <f t="shared" si="88"/>
        <v>0.4</v>
      </c>
      <c r="AS87" s="68">
        <f t="shared" si="88"/>
        <v>0.4358974358974359</v>
      </c>
      <c r="AT87" s="68">
        <f t="shared" si="88"/>
        <v>-0.3728813559322034</v>
      </c>
      <c r="AU87" s="79">
        <f t="shared" ref="AU87:AU111" si="104">+(AY32-AU32)/AU32</f>
        <v>-0.45161290322580644</v>
      </c>
      <c r="AV87" s="79">
        <f t="shared" si="89"/>
        <v>-0.61224489795918369</v>
      </c>
      <c r="AW87" s="79">
        <f t="shared" si="89"/>
        <v>-0.6607142857142857</v>
      </c>
      <c r="AX87" s="79">
        <f t="shared" si="89"/>
        <v>0.13513513513513514</v>
      </c>
      <c r="AY87" s="79">
        <f t="shared" si="89"/>
        <v>8.8235294117647065E-2</v>
      </c>
      <c r="AZ87" s="79">
        <f t="shared" si="89"/>
        <v>-5.2631578947368418E-2</v>
      </c>
      <c r="BA87" s="79">
        <f t="shared" si="89"/>
        <v>0.57894736842105265</v>
      </c>
      <c r="BB87" s="79">
        <f t="shared" si="89"/>
        <v>7.1428571428571425E-2</v>
      </c>
      <c r="BC87" s="79">
        <f t="shared" ref="BC87:BC111" si="105">+(BG32-BC32)/BC32</f>
        <v>0.40540540540540543</v>
      </c>
      <c r="BD87" s="68">
        <f t="shared" si="101"/>
        <v>1.5389610389610389</v>
      </c>
      <c r="BE87" s="68">
        <f t="shared" si="102"/>
        <v>0.75703324808184147</v>
      </c>
      <c r="BF87" s="68">
        <f t="shared" si="103"/>
        <v>-0.10480349344978165</v>
      </c>
      <c r="BG87" s="68">
        <f t="shared" si="103"/>
        <v>-0.20650406504065041</v>
      </c>
      <c r="BH87" s="68">
        <f t="shared" si="103"/>
        <v>0.1598360655737705</v>
      </c>
      <c r="BI87" s="68">
        <f t="shared" si="103"/>
        <v>-0.16784452296819788</v>
      </c>
      <c r="BJ87" s="68">
        <f t="shared" si="103"/>
        <v>-0.16135881104033969</v>
      </c>
      <c r="BK87" s="68">
        <f t="shared" si="103"/>
        <v>-1.2658227848101266E-2</v>
      </c>
      <c r="BL87" s="68">
        <f t="shared" si="103"/>
        <v>8.9743589743589744E-2</v>
      </c>
      <c r="BM87" s="68">
        <f t="shared" si="103"/>
        <v>-0.5505882352941176</v>
      </c>
      <c r="BN87" s="68">
        <f t="shared" si="103"/>
        <v>6.8062827225130892E-2</v>
      </c>
      <c r="BO87" s="79">
        <f t="shared" si="103"/>
        <v>-0.44117647058823528</v>
      </c>
      <c r="BP87" s="79">
        <f t="shared" si="103"/>
        <v>0.14035087719298245</v>
      </c>
    </row>
    <row r="88" spans="2:68" ht="15" customHeight="1" thickBot="1" x14ac:dyDescent="0.25">
      <c r="B88" s="64" t="s">
        <v>36</v>
      </c>
      <c r="C88" s="68">
        <f t="shared" si="90"/>
        <v>1.3722627737226278</v>
      </c>
      <c r="D88" s="68">
        <f t="shared" si="91"/>
        <v>1.1847133757961783</v>
      </c>
      <c r="E88" s="68">
        <f t="shared" si="92"/>
        <v>0.90476190476190477</v>
      </c>
      <c r="F88" s="68">
        <f t="shared" si="92"/>
        <v>1.5303643724696356</v>
      </c>
      <c r="G88" s="68">
        <f t="shared" si="93"/>
        <v>1.4276923076923076</v>
      </c>
      <c r="H88" s="68">
        <f t="shared" si="93"/>
        <v>1.3498542274052479</v>
      </c>
      <c r="I88" s="68">
        <f t="shared" si="93"/>
        <v>0.875</v>
      </c>
      <c r="J88" s="68">
        <f t="shared" si="93"/>
        <v>0.34079999999999999</v>
      </c>
      <c r="K88" s="68">
        <f t="shared" si="94"/>
        <v>-0.11280101394169835</v>
      </c>
      <c r="L88" s="68">
        <f t="shared" si="95"/>
        <v>-0.10173697270471464</v>
      </c>
      <c r="M88" s="68">
        <f t="shared" si="96"/>
        <v>-0.28000000000000003</v>
      </c>
      <c r="N88" s="68">
        <f t="shared" si="97"/>
        <v>-0.23150357995226731</v>
      </c>
      <c r="O88" s="68">
        <f t="shared" si="98"/>
        <v>0.13</v>
      </c>
      <c r="P88" s="68">
        <f t="shared" si="99"/>
        <v>-0.21685082872928177</v>
      </c>
      <c r="Q88" s="68">
        <f t="shared" si="99"/>
        <v>-0.27777777777777779</v>
      </c>
      <c r="R88" s="68">
        <f t="shared" si="99"/>
        <v>-5.745341614906832E-2</v>
      </c>
      <c r="S88" s="68">
        <f t="shared" si="99"/>
        <v>-0.23135271807838179</v>
      </c>
      <c r="T88" s="68">
        <f t="shared" si="99"/>
        <v>0.16578483245149911</v>
      </c>
      <c r="U88" s="68">
        <f t="shared" si="99"/>
        <v>0.41595441595441596</v>
      </c>
      <c r="V88" s="68">
        <f t="shared" si="99"/>
        <v>3.6243822075782535E-2</v>
      </c>
      <c r="W88" s="68">
        <f t="shared" si="99"/>
        <v>-0.12828947368421054</v>
      </c>
      <c r="X88" s="68">
        <f t="shared" si="99"/>
        <v>-0.2692889561270802</v>
      </c>
      <c r="Y88" s="68">
        <f t="shared" si="100"/>
        <v>-0.22736418511066397</v>
      </c>
      <c r="Z88" s="68">
        <f t="shared" si="100"/>
        <v>-0.17965023847376788</v>
      </c>
      <c r="AA88" s="68">
        <f t="shared" si="100"/>
        <v>0.17358490566037735</v>
      </c>
      <c r="AB88" s="68">
        <f t="shared" si="100"/>
        <v>0.14078674948240166</v>
      </c>
      <c r="AC88" s="68">
        <f t="shared" si="67"/>
        <v>2.6041666666666668E-2</v>
      </c>
      <c r="AD88" s="68">
        <f t="shared" si="68"/>
        <v>-0.22868217054263565</v>
      </c>
      <c r="AE88" s="68">
        <f t="shared" si="69"/>
        <v>-0.34887459807073956</v>
      </c>
      <c r="AF88" s="68">
        <f t="shared" si="70"/>
        <v>-0.25952813067150637</v>
      </c>
      <c r="AG88" s="68">
        <f t="shared" si="71"/>
        <v>-0.25888324873096447</v>
      </c>
      <c r="AH88" s="68">
        <f t="shared" si="71"/>
        <v>-0.1306532663316583</v>
      </c>
      <c r="AI88" s="68">
        <f t="shared" si="71"/>
        <v>-0.33333333333333331</v>
      </c>
      <c r="AJ88" s="68">
        <f t="shared" si="71"/>
        <v>-0.26470588235294118</v>
      </c>
      <c r="AK88" s="68">
        <f t="shared" si="71"/>
        <v>-0.2910958904109589</v>
      </c>
      <c r="AL88" s="68">
        <f t="shared" si="71"/>
        <v>-0.13583815028901733</v>
      </c>
      <c r="AM88" s="68">
        <f t="shared" si="71"/>
        <v>-0.13703703703703704</v>
      </c>
      <c r="AN88" s="68">
        <f t="shared" si="88"/>
        <v>-0.39</v>
      </c>
      <c r="AO88" s="68">
        <f t="shared" si="88"/>
        <v>-0.29951690821256038</v>
      </c>
      <c r="AP88" s="68">
        <f t="shared" si="88"/>
        <v>-0.59197324414715724</v>
      </c>
      <c r="AQ88" s="68">
        <f t="shared" si="88"/>
        <v>-0.42489270386266093</v>
      </c>
      <c r="AR88" s="68">
        <f t="shared" si="88"/>
        <v>-0.28415300546448086</v>
      </c>
      <c r="AS88" s="68">
        <f t="shared" si="88"/>
        <v>-0.16551724137931034</v>
      </c>
      <c r="AT88" s="68">
        <f t="shared" si="88"/>
        <v>-1.6393442622950821E-2</v>
      </c>
      <c r="AU88" s="79">
        <f t="shared" si="104"/>
        <v>-0.20149253731343283</v>
      </c>
      <c r="AV88" s="79">
        <f t="shared" si="89"/>
        <v>-0.36641221374045801</v>
      </c>
      <c r="AW88" s="79">
        <f t="shared" si="89"/>
        <v>-0.53719008264462809</v>
      </c>
      <c r="AX88" s="79">
        <f t="shared" si="89"/>
        <v>-0.4</v>
      </c>
      <c r="AY88" s="79">
        <f t="shared" si="89"/>
        <v>-0.34579439252336447</v>
      </c>
      <c r="AZ88" s="79">
        <f t="shared" si="89"/>
        <v>-0.13253012048192772</v>
      </c>
      <c r="BA88" s="79">
        <f t="shared" si="89"/>
        <v>1.1607142857142858</v>
      </c>
      <c r="BB88" s="79">
        <f t="shared" si="89"/>
        <v>1.1111111111111112</v>
      </c>
      <c r="BC88" s="79">
        <f t="shared" si="105"/>
        <v>0.8571428571428571</v>
      </c>
      <c r="BD88" s="68">
        <f t="shared" si="101"/>
        <v>1.2643835616438357</v>
      </c>
      <c r="BE88" s="68">
        <f t="shared" si="102"/>
        <v>0.88021778584392019</v>
      </c>
      <c r="BF88" s="68">
        <f t="shared" si="103"/>
        <v>-0.17824967824967825</v>
      </c>
      <c r="BG88" s="68">
        <f t="shared" si="103"/>
        <v>-9.3187157400156623E-2</v>
      </c>
      <c r="BH88" s="68">
        <f t="shared" si="103"/>
        <v>3.4110535405872194E-2</v>
      </c>
      <c r="BI88" s="68">
        <f t="shared" si="103"/>
        <v>-0.20125260960334029</v>
      </c>
      <c r="BJ88" s="68">
        <f t="shared" si="103"/>
        <v>2.7182435964453737E-2</v>
      </c>
      <c r="BK88" s="68">
        <f t="shared" si="103"/>
        <v>-0.26157760814249365</v>
      </c>
      <c r="BL88" s="68">
        <f t="shared" si="103"/>
        <v>-0.25844245348035838</v>
      </c>
      <c r="BM88" s="68">
        <f t="shared" si="103"/>
        <v>-0.36524163568773232</v>
      </c>
      <c r="BN88" s="68">
        <f t="shared" si="103"/>
        <v>-0.25915080527086382</v>
      </c>
      <c r="BO88" s="79">
        <f t="shared" si="103"/>
        <v>-0.3715415019762846</v>
      </c>
      <c r="BP88" s="79">
        <f t="shared" si="103"/>
        <v>0.30503144654088049</v>
      </c>
    </row>
    <row r="89" spans="2:68" ht="15" customHeight="1" thickBot="1" x14ac:dyDescent="0.25">
      <c r="B89" s="64" t="s">
        <v>37</v>
      </c>
      <c r="C89" s="68">
        <f t="shared" si="90"/>
        <v>-0.25454545454545452</v>
      </c>
      <c r="D89" s="68">
        <f t="shared" si="91"/>
        <v>1.1875</v>
      </c>
      <c r="E89" s="68">
        <f t="shared" si="92"/>
        <v>1.40625</v>
      </c>
      <c r="F89" s="68">
        <f t="shared" si="92"/>
        <v>1.2653061224489797</v>
      </c>
      <c r="G89" s="68">
        <f t="shared" si="93"/>
        <v>2.7317073170731709</v>
      </c>
      <c r="H89" s="68">
        <f t="shared" si="93"/>
        <v>0.33333333333333331</v>
      </c>
      <c r="I89" s="68">
        <f t="shared" si="93"/>
        <v>0.58441558441558439</v>
      </c>
      <c r="J89" s="68">
        <f t="shared" si="93"/>
        <v>0.22522522522522523</v>
      </c>
      <c r="K89" s="68">
        <f t="shared" si="94"/>
        <v>-9.1503267973856203E-2</v>
      </c>
      <c r="L89" s="68">
        <f t="shared" si="95"/>
        <v>0.1</v>
      </c>
      <c r="M89" s="68">
        <f t="shared" si="96"/>
        <v>-6.5573770491803282E-2</v>
      </c>
      <c r="N89" s="68">
        <f t="shared" si="97"/>
        <v>-4.4117647058823532E-2</v>
      </c>
      <c r="O89" s="68">
        <f t="shared" si="98"/>
        <v>-1.4388489208633094E-2</v>
      </c>
      <c r="P89" s="68">
        <f t="shared" si="99"/>
        <v>-0.29220779220779219</v>
      </c>
      <c r="Q89" s="68">
        <f t="shared" si="99"/>
        <v>-0.44736842105263158</v>
      </c>
      <c r="R89" s="68">
        <f t="shared" si="99"/>
        <v>-0.41538461538461541</v>
      </c>
      <c r="S89" s="68">
        <f t="shared" si="99"/>
        <v>1.4598540145985401E-2</v>
      </c>
      <c r="T89" s="68">
        <f t="shared" si="99"/>
        <v>0.20183486238532111</v>
      </c>
      <c r="U89" s="68">
        <f t="shared" si="99"/>
        <v>0.84126984126984128</v>
      </c>
      <c r="V89" s="68">
        <f t="shared" si="99"/>
        <v>1.1052631578947369</v>
      </c>
      <c r="W89" s="68">
        <f t="shared" si="99"/>
        <v>0.25179856115107913</v>
      </c>
      <c r="X89" s="68">
        <f t="shared" si="99"/>
        <v>-0.27480916030534353</v>
      </c>
      <c r="Y89" s="68">
        <f t="shared" si="100"/>
        <v>-0.16379310344827586</v>
      </c>
      <c r="Z89" s="68">
        <f t="shared" si="100"/>
        <v>-0.1875</v>
      </c>
      <c r="AA89" s="68">
        <f t="shared" si="100"/>
        <v>-0.17816091954022989</v>
      </c>
      <c r="AB89" s="68">
        <f t="shared" si="100"/>
        <v>0.30526315789473685</v>
      </c>
      <c r="AC89" s="68">
        <f t="shared" si="67"/>
        <v>0.15463917525773196</v>
      </c>
      <c r="AD89" s="68">
        <f t="shared" si="68"/>
        <v>-9.2307692307692313E-2</v>
      </c>
      <c r="AE89" s="68">
        <f t="shared" si="69"/>
        <v>-0.1048951048951049</v>
      </c>
      <c r="AF89" s="68">
        <f t="shared" si="70"/>
        <v>-0.29838709677419356</v>
      </c>
      <c r="AG89" s="68">
        <f t="shared" si="71"/>
        <v>-0.125</v>
      </c>
      <c r="AH89" s="68">
        <f t="shared" si="71"/>
        <v>-0.42372881355932202</v>
      </c>
      <c r="AI89" s="68">
        <f t="shared" si="71"/>
        <v>-0.390625</v>
      </c>
      <c r="AJ89" s="68">
        <f t="shared" si="71"/>
        <v>-0.35632183908045978</v>
      </c>
      <c r="AK89" s="68">
        <f t="shared" si="71"/>
        <v>-0.52040816326530615</v>
      </c>
      <c r="AL89" s="68">
        <f t="shared" si="71"/>
        <v>-2.9411764705882353E-2</v>
      </c>
      <c r="AM89" s="68">
        <f t="shared" si="71"/>
        <v>8.9743589743589744E-2</v>
      </c>
      <c r="AN89" s="68">
        <f t="shared" si="88"/>
        <v>7.1428571428571425E-2</v>
      </c>
      <c r="AO89" s="68">
        <f t="shared" si="88"/>
        <v>-0.1276595744680851</v>
      </c>
      <c r="AP89" s="68">
        <f t="shared" si="88"/>
        <v>-6.0606060606060608E-2</v>
      </c>
      <c r="AQ89" s="68">
        <f t="shared" si="88"/>
        <v>-0.30588235294117649</v>
      </c>
      <c r="AR89" s="68">
        <f t="shared" si="88"/>
        <v>-0.2</v>
      </c>
      <c r="AS89" s="68">
        <f t="shared" si="88"/>
        <v>2.4390243902439025E-2</v>
      </c>
      <c r="AT89" s="68">
        <f t="shared" si="88"/>
        <v>0.29032258064516131</v>
      </c>
      <c r="AU89" s="79">
        <f t="shared" si="104"/>
        <v>-0.42372881355932202</v>
      </c>
      <c r="AV89" s="79">
        <f t="shared" si="89"/>
        <v>-0.4375</v>
      </c>
      <c r="AW89" s="79">
        <f t="shared" si="89"/>
        <v>-0.35714285714285715</v>
      </c>
      <c r="AX89" s="79">
        <f t="shared" si="89"/>
        <v>-0.8125</v>
      </c>
      <c r="AY89" s="79">
        <f t="shared" si="89"/>
        <v>-0.14705882352941177</v>
      </c>
      <c r="AZ89" s="79">
        <f t="shared" si="89"/>
        <v>-0.44444444444444442</v>
      </c>
      <c r="BA89" s="79">
        <f t="shared" si="89"/>
        <v>3.7037037037037035E-2</v>
      </c>
      <c r="BB89" s="79">
        <f t="shared" si="89"/>
        <v>1.8666666666666667</v>
      </c>
      <c r="BC89" s="79">
        <f t="shared" si="105"/>
        <v>0.65517241379310343</v>
      </c>
      <c r="BD89" s="68">
        <f t="shared" si="101"/>
        <v>0.81521739130434778</v>
      </c>
      <c r="BE89" s="68">
        <f t="shared" si="102"/>
        <v>0.64970059880239517</v>
      </c>
      <c r="BF89" s="68">
        <f t="shared" si="103"/>
        <v>-2.5408348457350273E-2</v>
      </c>
      <c r="BG89" s="68">
        <f t="shared" si="103"/>
        <v>-0.28305400372439476</v>
      </c>
      <c r="BH89" s="68">
        <f t="shared" si="103"/>
        <v>0.41818181818181815</v>
      </c>
      <c r="BI89" s="68">
        <f t="shared" si="103"/>
        <v>-9.1575091575091569E-2</v>
      </c>
      <c r="BJ89" s="68">
        <f t="shared" si="103"/>
        <v>2.0161290322580645E-3</v>
      </c>
      <c r="BK89" s="68">
        <f t="shared" si="103"/>
        <v>-0.23340040241448692</v>
      </c>
      <c r="BL89" s="68">
        <f t="shared" si="103"/>
        <v>-0.35170603674540685</v>
      </c>
      <c r="BM89" s="68">
        <f t="shared" si="103"/>
        <v>4.048582995951417E-3</v>
      </c>
      <c r="BN89" s="68">
        <f t="shared" si="103"/>
        <v>-7.6612903225806453E-2</v>
      </c>
      <c r="BO89" s="79">
        <f t="shared" si="103"/>
        <v>-0.55021834061135366</v>
      </c>
      <c r="BP89" s="79">
        <f t="shared" si="103"/>
        <v>0.11650485436893204</v>
      </c>
    </row>
    <row r="90" spans="2:68" ht="15" customHeight="1" thickBot="1" x14ac:dyDescent="0.25">
      <c r="B90" s="64" t="s">
        <v>38</v>
      </c>
      <c r="C90" s="68">
        <f t="shared" si="90"/>
        <v>1.36</v>
      </c>
      <c r="D90" s="68">
        <f t="shared" si="91"/>
        <v>1.2950819672131149</v>
      </c>
      <c r="E90" s="68">
        <f t="shared" si="92"/>
        <v>1.9090909090909092</v>
      </c>
      <c r="F90" s="68">
        <f t="shared" si="92"/>
        <v>1.7075471698113207</v>
      </c>
      <c r="G90" s="68">
        <f t="shared" si="93"/>
        <v>0.55932203389830504</v>
      </c>
      <c r="H90" s="68">
        <f t="shared" si="93"/>
        <v>1.2428571428571429</v>
      </c>
      <c r="I90" s="68">
        <f t="shared" si="93"/>
        <v>0.515625</v>
      </c>
      <c r="J90" s="68">
        <f t="shared" si="93"/>
        <v>0.44599303135888502</v>
      </c>
      <c r="K90" s="68">
        <f t="shared" si="94"/>
        <v>0.39130434782608697</v>
      </c>
      <c r="L90" s="68">
        <f t="shared" si="95"/>
        <v>0.21656050955414013</v>
      </c>
      <c r="M90" s="68">
        <f t="shared" si="96"/>
        <v>-3.7800687285223365E-2</v>
      </c>
      <c r="N90" s="68">
        <f t="shared" si="97"/>
        <v>-0.1855421686746988</v>
      </c>
      <c r="O90" s="68">
        <f t="shared" si="98"/>
        <v>-0.2734375</v>
      </c>
      <c r="P90" s="68">
        <f t="shared" si="99"/>
        <v>-0.21204188481675393</v>
      </c>
      <c r="Q90" s="68">
        <f t="shared" si="99"/>
        <v>-4.2857142857142858E-2</v>
      </c>
      <c r="R90" s="68">
        <f t="shared" si="99"/>
        <v>-0.13609467455621302</v>
      </c>
      <c r="S90" s="68">
        <f t="shared" si="99"/>
        <v>4.3010752688172046E-2</v>
      </c>
      <c r="T90" s="68">
        <f t="shared" si="99"/>
        <v>5.647840531561462E-2</v>
      </c>
      <c r="U90" s="68">
        <f t="shared" si="99"/>
        <v>-3.7313432835820892E-2</v>
      </c>
      <c r="V90" s="68">
        <f t="shared" si="99"/>
        <v>0.39383561643835618</v>
      </c>
      <c r="W90" s="68">
        <f t="shared" si="99"/>
        <v>0.18556701030927836</v>
      </c>
      <c r="X90" s="68">
        <f t="shared" si="99"/>
        <v>2.8301886792452831E-2</v>
      </c>
      <c r="Y90" s="68">
        <f t="shared" si="100"/>
        <v>-0.13178294573643412</v>
      </c>
      <c r="Z90" s="68">
        <f t="shared" si="100"/>
        <v>-0.13267813267813267</v>
      </c>
      <c r="AA90" s="68">
        <f t="shared" si="100"/>
        <v>-2.318840579710145E-2</v>
      </c>
      <c r="AB90" s="68">
        <f t="shared" si="100"/>
        <v>-0.24159021406727829</v>
      </c>
      <c r="AC90" s="68">
        <f t="shared" si="67"/>
        <v>-0.1875</v>
      </c>
      <c r="AD90" s="68">
        <f t="shared" si="68"/>
        <v>-0.27478753541076489</v>
      </c>
      <c r="AE90" s="68">
        <f t="shared" si="69"/>
        <v>-0.21068249258160238</v>
      </c>
      <c r="AF90" s="68">
        <f t="shared" si="70"/>
        <v>-0.25</v>
      </c>
      <c r="AG90" s="68">
        <f t="shared" si="71"/>
        <v>2.197802197802198E-2</v>
      </c>
      <c r="AH90" s="68">
        <f t="shared" si="71"/>
        <v>-0.28125</v>
      </c>
      <c r="AI90" s="68">
        <f t="shared" si="71"/>
        <v>-0.10526315789473684</v>
      </c>
      <c r="AJ90" s="68">
        <f t="shared" si="71"/>
        <v>-0.11827956989247312</v>
      </c>
      <c r="AK90" s="68">
        <f t="shared" si="71"/>
        <v>-0.46236559139784944</v>
      </c>
      <c r="AL90" s="68">
        <f t="shared" si="71"/>
        <v>-0.44021739130434784</v>
      </c>
      <c r="AM90" s="68">
        <f t="shared" si="71"/>
        <v>-0.56302521008403361</v>
      </c>
      <c r="AN90" s="68">
        <f t="shared" si="88"/>
        <v>-0.48170731707317072</v>
      </c>
      <c r="AO90" s="68">
        <f t="shared" si="88"/>
        <v>-0.34</v>
      </c>
      <c r="AP90" s="68">
        <f t="shared" si="88"/>
        <v>-8.7378640776699032E-2</v>
      </c>
      <c r="AQ90" s="68">
        <f t="shared" si="88"/>
        <v>-9.6153846153846159E-3</v>
      </c>
      <c r="AR90" s="68">
        <f t="shared" si="88"/>
        <v>0.25882352941176473</v>
      </c>
      <c r="AS90" s="68">
        <f t="shared" si="88"/>
        <v>0.63636363636363635</v>
      </c>
      <c r="AT90" s="68">
        <f t="shared" si="88"/>
        <v>0.40425531914893614</v>
      </c>
      <c r="AU90" s="79">
        <f t="shared" si="104"/>
        <v>0</v>
      </c>
      <c r="AV90" s="79">
        <f t="shared" si="89"/>
        <v>-0.13084112149532709</v>
      </c>
      <c r="AW90" s="79">
        <f t="shared" si="89"/>
        <v>-0.43518518518518517</v>
      </c>
      <c r="AX90" s="79">
        <f t="shared" si="89"/>
        <v>-0.33333333333333331</v>
      </c>
      <c r="AY90" s="79">
        <f t="shared" si="89"/>
        <v>-0.41747572815533979</v>
      </c>
      <c r="AZ90" s="79">
        <f t="shared" si="89"/>
        <v>-0.5376344086021505</v>
      </c>
      <c r="BA90" s="79">
        <f t="shared" si="89"/>
        <v>-9.8360655737704916E-2</v>
      </c>
      <c r="BB90" s="79">
        <f t="shared" si="89"/>
        <v>7.9545454545454544E-2</v>
      </c>
      <c r="BC90" s="79">
        <f t="shared" si="105"/>
        <v>0.38333333333333336</v>
      </c>
      <c r="BD90" s="68">
        <f t="shared" si="101"/>
        <v>1.5844155844155845</v>
      </c>
      <c r="BE90" s="68">
        <f t="shared" si="102"/>
        <v>0.62814070351758799</v>
      </c>
      <c r="BF90" s="68">
        <f t="shared" si="103"/>
        <v>6.7901234567901231E-2</v>
      </c>
      <c r="BG90" s="68">
        <f t="shared" si="103"/>
        <v>-0.17630057803468208</v>
      </c>
      <c r="BH90" s="68">
        <f t="shared" si="103"/>
        <v>0.11754385964912281</v>
      </c>
      <c r="BI90" s="68">
        <f t="shared" si="103"/>
        <v>-1.9623233908948195E-2</v>
      </c>
      <c r="BJ90" s="68">
        <f t="shared" si="103"/>
        <v>-0.18094475580464373</v>
      </c>
      <c r="BK90" s="68">
        <f t="shared" si="103"/>
        <v>-0.19648093841642228</v>
      </c>
      <c r="BL90" s="68">
        <f t="shared" si="103"/>
        <v>-0.26399026763990269</v>
      </c>
      <c r="BM90" s="68">
        <f t="shared" si="103"/>
        <v>-0.42314049586776858</v>
      </c>
      <c r="BN90" s="68">
        <f t="shared" si="103"/>
        <v>0.28939828080229224</v>
      </c>
      <c r="BO90" s="79">
        <f t="shared" si="103"/>
        <v>-0.23333333333333334</v>
      </c>
      <c r="BP90" s="79">
        <f t="shared" si="103"/>
        <v>-0.26666666666666666</v>
      </c>
    </row>
    <row r="91" spans="2:68" ht="15" customHeight="1" thickBot="1" x14ac:dyDescent="0.25">
      <c r="B91" s="64" t="s">
        <v>39</v>
      </c>
      <c r="C91" s="68">
        <f t="shared" si="90"/>
        <v>0.2857142857142857</v>
      </c>
      <c r="D91" s="68">
        <f t="shared" si="91"/>
        <v>0.9375</v>
      </c>
      <c r="E91" s="68">
        <f t="shared" si="92"/>
        <v>0.6428571428571429</v>
      </c>
      <c r="F91" s="68">
        <f t="shared" si="92"/>
        <v>1.25</v>
      </c>
      <c r="G91" s="68">
        <f t="shared" si="93"/>
        <v>2.3333333333333335</v>
      </c>
      <c r="H91" s="68">
        <f t="shared" si="93"/>
        <v>0.93548387096774188</v>
      </c>
      <c r="I91" s="68">
        <f t="shared" si="93"/>
        <v>0.82608695652173914</v>
      </c>
      <c r="J91" s="68">
        <f t="shared" si="93"/>
        <v>-7.407407407407407E-2</v>
      </c>
      <c r="K91" s="68">
        <f t="shared" si="94"/>
        <v>-0.1</v>
      </c>
      <c r="L91" s="68">
        <f t="shared" si="95"/>
        <v>0.05</v>
      </c>
      <c r="M91" s="68">
        <f t="shared" si="96"/>
        <v>-0.16666666666666666</v>
      </c>
      <c r="N91" s="68">
        <f t="shared" si="97"/>
        <v>0</v>
      </c>
      <c r="O91" s="68">
        <f t="shared" si="98"/>
        <v>-0.14814814814814814</v>
      </c>
      <c r="P91" s="68">
        <f t="shared" si="99"/>
        <v>-4.7619047619047616E-2</v>
      </c>
      <c r="Q91" s="68">
        <f t="shared" si="99"/>
        <v>0</v>
      </c>
      <c r="R91" s="68">
        <f t="shared" si="99"/>
        <v>-0.3</v>
      </c>
      <c r="S91" s="68">
        <f t="shared" si="99"/>
        <v>6.5217391304347824E-2</v>
      </c>
      <c r="T91" s="68">
        <f t="shared" si="99"/>
        <v>0.05</v>
      </c>
      <c r="U91" s="68">
        <f t="shared" si="99"/>
        <v>0.8</v>
      </c>
      <c r="V91" s="68">
        <f t="shared" si="99"/>
        <v>1.0857142857142856</v>
      </c>
      <c r="W91" s="68">
        <f t="shared" si="99"/>
        <v>0.36734693877551022</v>
      </c>
      <c r="X91" s="68">
        <f t="shared" si="99"/>
        <v>-0.17460317460317459</v>
      </c>
      <c r="Y91" s="68">
        <f t="shared" si="100"/>
        <v>-0.15873015873015872</v>
      </c>
      <c r="Z91" s="68">
        <f t="shared" si="100"/>
        <v>8.2191780821917804E-2</v>
      </c>
      <c r="AA91" s="68">
        <f t="shared" si="100"/>
        <v>-0.13432835820895522</v>
      </c>
      <c r="AB91" s="68">
        <f t="shared" si="100"/>
        <v>7.6923076923076927E-2</v>
      </c>
      <c r="AC91" s="68">
        <f t="shared" si="67"/>
        <v>5.6603773584905662E-2</v>
      </c>
      <c r="AD91" s="68">
        <f t="shared" si="68"/>
        <v>-0.13924050632911392</v>
      </c>
      <c r="AE91" s="68">
        <f t="shared" si="69"/>
        <v>-6.8965517241379309E-2</v>
      </c>
      <c r="AF91" s="68">
        <f t="shared" si="70"/>
        <v>-1.7857142857142856E-2</v>
      </c>
      <c r="AG91" s="68">
        <f t="shared" si="71"/>
        <v>-0.26785714285714285</v>
      </c>
      <c r="AH91" s="68">
        <f t="shared" si="71"/>
        <v>-0.4264705882352941</v>
      </c>
      <c r="AI91" s="68">
        <f t="shared" si="71"/>
        <v>-0.35185185185185186</v>
      </c>
      <c r="AJ91" s="68">
        <f t="shared" si="71"/>
        <v>-0.34545454545454546</v>
      </c>
      <c r="AK91" s="68">
        <f t="shared" si="71"/>
        <v>-0.46341463414634149</v>
      </c>
      <c r="AL91" s="68">
        <f t="shared" si="71"/>
        <v>-0.10256410256410256</v>
      </c>
      <c r="AM91" s="68">
        <f t="shared" si="71"/>
        <v>-0.11428571428571428</v>
      </c>
      <c r="AN91" s="68">
        <f t="shared" si="88"/>
        <v>-0.16666666666666666</v>
      </c>
      <c r="AO91" s="68">
        <f t="shared" si="88"/>
        <v>4.5454545454545456E-2</v>
      </c>
      <c r="AP91" s="68">
        <f t="shared" si="88"/>
        <v>-0.25714285714285712</v>
      </c>
      <c r="AQ91" s="68">
        <f t="shared" si="88"/>
        <v>-0.22580645161290322</v>
      </c>
      <c r="AR91" s="68">
        <f t="shared" si="88"/>
        <v>-0.16666666666666666</v>
      </c>
      <c r="AS91" s="68">
        <f t="shared" si="88"/>
        <v>0.43478260869565216</v>
      </c>
      <c r="AT91" s="68">
        <f t="shared" si="88"/>
        <v>0.34615384615384615</v>
      </c>
      <c r="AU91" s="79">
        <f t="shared" si="104"/>
        <v>0.54166666666666663</v>
      </c>
      <c r="AV91" s="79">
        <f t="shared" si="89"/>
        <v>-0.08</v>
      </c>
      <c r="AW91" s="79">
        <f t="shared" si="89"/>
        <v>-0.5757575757575758</v>
      </c>
      <c r="AX91" s="79">
        <f t="shared" si="89"/>
        <v>-0.22857142857142856</v>
      </c>
      <c r="AY91" s="79">
        <f t="shared" si="89"/>
        <v>-0.54054054054054057</v>
      </c>
      <c r="AZ91" s="79">
        <f t="shared" si="89"/>
        <v>-0.56521739130434778</v>
      </c>
      <c r="BA91" s="79">
        <f t="shared" si="89"/>
        <v>0.9285714285714286</v>
      </c>
      <c r="BB91" s="79">
        <f t="shared" si="89"/>
        <v>-3.7037037037037035E-2</v>
      </c>
      <c r="BC91" s="79">
        <f t="shared" si="105"/>
        <v>0.41176470588235292</v>
      </c>
      <c r="BD91" s="68">
        <f t="shared" si="101"/>
        <v>0.8529411764705882</v>
      </c>
      <c r="BE91" s="68">
        <f t="shared" si="102"/>
        <v>0.68253968253968256</v>
      </c>
      <c r="BF91" s="68">
        <f t="shared" si="103"/>
        <v>-4.716981132075472E-2</v>
      </c>
      <c r="BG91" s="68">
        <f t="shared" si="103"/>
        <v>-0.12871287128712872</v>
      </c>
      <c r="BH91" s="68">
        <f t="shared" si="103"/>
        <v>0.40909090909090912</v>
      </c>
      <c r="BI91" s="68">
        <f t="shared" si="103"/>
        <v>1.2096774193548387E-2</v>
      </c>
      <c r="BJ91" s="68">
        <f t="shared" si="103"/>
        <v>-5.1792828685258967E-2</v>
      </c>
      <c r="BK91" s="68">
        <f t="shared" si="103"/>
        <v>-0.20588235294117646</v>
      </c>
      <c r="BL91" s="68">
        <f t="shared" si="103"/>
        <v>-0.32275132275132273</v>
      </c>
      <c r="BM91" s="68">
        <f t="shared" si="103"/>
        <v>-0.140625</v>
      </c>
      <c r="BN91" s="68">
        <f t="shared" si="103"/>
        <v>6.363636363636363E-2</v>
      </c>
      <c r="BO91" s="79">
        <f t="shared" si="103"/>
        <v>-0.13675213675213677</v>
      </c>
      <c r="BP91" s="79">
        <f t="shared" si="103"/>
        <v>-0.20792079207920791</v>
      </c>
    </row>
    <row r="92" spans="2:68" ht="15" customHeight="1" thickBot="1" x14ac:dyDescent="0.25">
      <c r="B92" s="64" t="s">
        <v>10</v>
      </c>
      <c r="C92" s="68">
        <f t="shared" si="90"/>
        <v>0.57052896725440805</v>
      </c>
      <c r="D92" s="68">
        <f t="shared" si="91"/>
        <v>1.6717267552182162</v>
      </c>
      <c r="E92" s="68">
        <f t="shared" si="92"/>
        <v>1.7805755395683454</v>
      </c>
      <c r="F92" s="68">
        <f t="shared" si="92"/>
        <v>1.4864864864864864</v>
      </c>
      <c r="G92" s="68">
        <f t="shared" si="93"/>
        <v>0.96872493985565356</v>
      </c>
      <c r="H92" s="68">
        <f t="shared" si="93"/>
        <v>1.0142045454545454</v>
      </c>
      <c r="I92" s="68">
        <f t="shared" si="93"/>
        <v>0.47347994825355755</v>
      </c>
      <c r="J92" s="68">
        <f t="shared" si="93"/>
        <v>0.3417391304347826</v>
      </c>
      <c r="K92" s="68">
        <f t="shared" si="94"/>
        <v>0.24887983706720979</v>
      </c>
      <c r="L92" s="68">
        <f t="shared" si="95"/>
        <v>0.10049365303244005</v>
      </c>
      <c r="M92" s="68">
        <f t="shared" si="96"/>
        <v>-0.16988586479367868</v>
      </c>
      <c r="N92" s="68">
        <f t="shared" si="97"/>
        <v>-0.28775113415424497</v>
      </c>
      <c r="O92" s="68">
        <f t="shared" si="98"/>
        <v>-0.30919765166340507</v>
      </c>
      <c r="P92" s="68">
        <f t="shared" si="99"/>
        <v>-0.35084908683114385</v>
      </c>
      <c r="Q92" s="68">
        <f t="shared" si="99"/>
        <v>-0.28080380750925438</v>
      </c>
      <c r="R92" s="68">
        <f t="shared" si="99"/>
        <v>-7.6888080072793449E-2</v>
      </c>
      <c r="S92" s="68">
        <f t="shared" si="99"/>
        <v>0.11237016052880075</v>
      </c>
      <c r="T92" s="68">
        <f t="shared" si="99"/>
        <v>0.20582428430404739</v>
      </c>
      <c r="U92" s="68">
        <f t="shared" si="99"/>
        <v>0.46470588235294119</v>
      </c>
      <c r="V92" s="68">
        <f t="shared" si="99"/>
        <v>0.21340561853129619</v>
      </c>
      <c r="W92" s="68">
        <f t="shared" si="99"/>
        <v>-9.0831918505942272E-2</v>
      </c>
      <c r="X92" s="68">
        <f t="shared" si="99"/>
        <v>-0.13057715923045435</v>
      </c>
      <c r="Y92" s="68">
        <f t="shared" si="100"/>
        <v>-0.16114457831325302</v>
      </c>
      <c r="Z92" s="68">
        <f t="shared" si="100"/>
        <v>4.4272948822095856E-2</v>
      </c>
      <c r="AA92" s="68">
        <f t="shared" si="100"/>
        <v>-7.6097105508870208E-2</v>
      </c>
      <c r="AB92" s="68">
        <f t="shared" si="100"/>
        <v>-8.6158192090395477E-2</v>
      </c>
      <c r="AC92" s="68">
        <f t="shared" si="67"/>
        <v>-5.9844404548174744E-4</v>
      </c>
      <c r="AD92" s="68">
        <f t="shared" si="68"/>
        <v>-0.40917930766238819</v>
      </c>
      <c r="AE92" s="68">
        <f t="shared" si="69"/>
        <v>-0.19353208691258211</v>
      </c>
      <c r="AF92" s="68">
        <f t="shared" si="70"/>
        <v>-0.13189077794951057</v>
      </c>
      <c r="AG92" s="68">
        <f t="shared" si="71"/>
        <v>-0.1155688622754491</v>
      </c>
      <c r="AH92" s="68">
        <f t="shared" si="71"/>
        <v>-0.10204081632653061</v>
      </c>
      <c r="AI92" s="68">
        <f t="shared" si="71"/>
        <v>-0.40413533834586468</v>
      </c>
      <c r="AJ92" s="68">
        <f t="shared" si="71"/>
        <v>-0.3121661721068249</v>
      </c>
      <c r="AK92" s="68">
        <f t="shared" si="71"/>
        <v>-0.40961408259986459</v>
      </c>
      <c r="AL92" s="68">
        <f t="shared" si="71"/>
        <v>-0.24193548387096775</v>
      </c>
      <c r="AM92" s="68">
        <f t="shared" si="71"/>
        <v>2.3133543638275498E-2</v>
      </c>
      <c r="AN92" s="68">
        <f t="shared" si="88"/>
        <v>-0.34771354616048317</v>
      </c>
      <c r="AO92" s="68">
        <f t="shared" si="88"/>
        <v>-0.43807339449541283</v>
      </c>
      <c r="AP92" s="68">
        <f t="shared" si="88"/>
        <v>-0.51063829787234039</v>
      </c>
      <c r="AQ92" s="68">
        <f t="shared" si="88"/>
        <v>-0.30832476875642345</v>
      </c>
      <c r="AR92" s="68">
        <f t="shared" si="88"/>
        <v>-0.18253968253968253</v>
      </c>
      <c r="AS92" s="68">
        <f t="shared" si="88"/>
        <v>-0.21020408163265306</v>
      </c>
      <c r="AT92" s="68">
        <f t="shared" si="88"/>
        <v>0.14031620553359683</v>
      </c>
      <c r="AU92" s="79">
        <f t="shared" si="104"/>
        <v>-0.38335809806835069</v>
      </c>
      <c r="AV92" s="79">
        <f t="shared" si="89"/>
        <v>-0.27831715210355989</v>
      </c>
      <c r="AW92" s="79">
        <f t="shared" si="89"/>
        <v>-0.34108527131782945</v>
      </c>
      <c r="AX92" s="79">
        <f t="shared" si="89"/>
        <v>-0.19064124783362218</v>
      </c>
      <c r="AY92" s="79">
        <f t="shared" si="89"/>
        <v>-0.12530120481927712</v>
      </c>
      <c r="AZ92" s="79">
        <f t="shared" si="89"/>
        <v>-0.57399103139013452</v>
      </c>
      <c r="BA92" s="79">
        <f t="shared" si="89"/>
        <v>1.0470588235294118</v>
      </c>
      <c r="BB92" s="79">
        <f t="shared" si="89"/>
        <v>0.49036402569593146</v>
      </c>
      <c r="BC92" s="79">
        <f t="shared" si="105"/>
        <v>0.79614325068870528</v>
      </c>
      <c r="BD92" s="68">
        <f t="shared" si="101"/>
        <v>1.3201284796573876</v>
      </c>
      <c r="BE92" s="68">
        <f t="shared" si="102"/>
        <v>0.63897861867405015</v>
      </c>
      <c r="BF92" s="68">
        <f t="shared" si="103"/>
        <v>-3.557015485687471E-2</v>
      </c>
      <c r="BG92" s="68">
        <f t="shared" si="103"/>
        <v>-0.26693265862203192</v>
      </c>
      <c r="BH92" s="68">
        <f t="shared" si="103"/>
        <v>0.22832868711004911</v>
      </c>
      <c r="BI92" s="68">
        <f t="shared" si="103"/>
        <v>-8.051442775316113E-2</v>
      </c>
      <c r="BJ92" s="68">
        <f t="shared" si="103"/>
        <v>-0.16443347437705688</v>
      </c>
      <c r="BK92" s="68">
        <f t="shared" si="103"/>
        <v>-0.13883809255872837</v>
      </c>
      <c r="BL92" s="68">
        <f t="shared" si="103"/>
        <v>-0.34400522704998365</v>
      </c>
      <c r="BM92" s="68">
        <f t="shared" si="103"/>
        <v>-0.32146414342629481</v>
      </c>
      <c r="BN92" s="68">
        <f t="shared" si="103"/>
        <v>-0.1724770642201835</v>
      </c>
      <c r="BO92" s="79">
        <f t="shared" si="103"/>
        <v>-0.29800443458980047</v>
      </c>
      <c r="BP92" s="79">
        <f t="shared" si="103"/>
        <v>0.11876184459886292</v>
      </c>
    </row>
    <row r="93" spans="2:68" ht="15" customHeight="1" thickBot="1" x14ac:dyDescent="0.25">
      <c r="B93" s="64" t="s">
        <v>40</v>
      </c>
      <c r="C93" s="68">
        <f t="shared" si="90"/>
        <v>1.5377777777777777</v>
      </c>
      <c r="D93" s="68">
        <f t="shared" si="91"/>
        <v>1.4531835205992509</v>
      </c>
      <c r="E93" s="68">
        <f t="shared" si="92"/>
        <v>1.7104247104247103</v>
      </c>
      <c r="F93" s="68">
        <f t="shared" si="92"/>
        <v>1.712082262210797</v>
      </c>
      <c r="G93" s="68">
        <f t="shared" si="93"/>
        <v>1.0770577933450087</v>
      </c>
      <c r="H93" s="68">
        <f t="shared" si="93"/>
        <v>0.86106870229007637</v>
      </c>
      <c r="I93" s="68">
        <f t="shared" si="93"/>
        <v>0.15384615384615385</v>
      </c>
      <c r="J93" s="68">
        <f t="shared" si="93"/>
        <v>0.19431279620853081</v>
      </c>
      <c r="K93" s="68">
        <f t="shared" si="94"/>
        <v>-6.3237774030354132E-2</v>
      </c>
      <c r="L93" s="68">
        <f t="shared" si="95"/>
        <v>0</v>
      </c>
      <c r="M93" s="68">
        <f t="shared" si="96"/>
        <v>0.10987654320987654</v>
      </c>
      <c r="N93" s="68">
        <f t="shared" si="97"/>
        <v>-0.10714285714285714</v>
      </c>
      <c r="O93" s="68">
        <f t="shared" si="98"/>
        <v>-0.10981098109810981</v>
      </c>
      <c r="P93" s="68">
        <f t="shared" si="99"/>
        <v>-0.18949958982772763</v>
      </c>
      <c r="Q93" s="68">
        <f t="shared" si="99"/>
        <v>-0.31479421579532813</v>
      </c>
      <c r="R93" s="68">
        <f t="shared" si="99"/>
        <v>-7.5555555555555556E-2</v>
      </c>
      <c r="S93" s="68">
        <f t="shared" si="99"/>
        <v>1.0111223458038422E-2</v>
      </c>
      <c r="T93" s="68">
        <f t="shared" si="99"/>
        <v>5.0607287449392711E-2</v>
      </c>
      <c r="U93" s="68">
        <f t="shared" si="99"/>
        <v>0.35714285714285715</v>
      </c>
      <c r="V93" s="68">
        <f t="shared" si="99"/>
        <v>-8.7499999999999994E-2</v>
      </c>
      <c r="W93" s="68">
        <f t="shared" si="99"/>
        <v>2.8028028028028028E-2</v>
      </c>
      <c r="X93" s="68">
        <f t="shared" si="99"/>
        <v>0.12716763005780346</v>
      </c>
      <c r="Y93" s="68">
        <f t="shared" si="100"/>
        <v>-4.5454545454545456E-2</v>
      </c>
      <c r="Z93" s="68">
        <f t="shared" si="100"/>
        <v>0.10537407797681771</v>
      </c>
      <c r="AA93" s="68">
        <f t="shared" si="100"/>
        <v>2.9211295034079843E-3</v>
      </c>
      <c r="AB93" s="68">
        <f t="shared" si="100"/>
        <v>-0.27863247863247864</v>
      </c>
      <c r="AC93" s="68">
        <f t="shared" si="67"/>
        <v>-0.13032581453634084</v>
      </c>
      <c r="AD93" s="68">
        <f t="shared" si="68"/>
        <v>-0.2202097235462345</v>
      </c>
      <c r="AE93" s="68">
        <f t="shared" si="69"/>
        <v>-8.9320388349514557E-2</v>
      </c>
      <c r="AF93" s="68">
        <f t="shared" si="70"/>
        <v>2.3696682464454978E-3</v>
      </c>
      <c r="AG93" s="68">
        <f t="shared" si="71"/>
        <v>-3.3141210374639768E-2</v>
      </c>
      <c r="AH93" s="68">
        <f t="shared" si="71"/>
        <v>6.2347188264058682E-2</v>
      </c>
      <c r="AI93" s="68">
        <f t="shared" si="71"/>
        <v>-0.28464818763326227</v>
      </c>
      <c r="AJ93" s="68">
        <f t="shared" si="71"/>
        <v>-0.19267139479905437</v>
      </c>
      <c r="AK93" s="68">
        <f t="shared" si="71"/>
        <v>-0.33084947839046197</v>
      </c>
      <c r="AL93" s="68">
        <f t="shared" si="71"/>
        <v>-0.46605293440736478</v>
      </c>
      <c r="AM93" s="68">
        <f t="shared" si="71"/>
        <v>-0.29955290611028318</v>
      </c>
      <c r="AN93" s="68">
        <f t="shared" si="88"/>
        <v>-0.55636896046852125</v>
      </c>
      <c r="AO93" s="68">
        <f t="shared" si="88"/>
        <v>-0.54120267260579069</v>
      </c>
      <c r="AP93" s="68">
        <f t="shared" si="88"/>
        <v>-0.43965517241379309</v>
      </c>
      <c r="AQ93" s="68">
        <f t="shared" si="88"/>
        <v>-0.50638297872340421</v>
      </c>
      <c r="AR93" s="68">
        <f t="shared" si="88"/>
        <v>-1.3201320132013201E-2</v>
      </c>
      <c r="AS93" s="68">
        <f t="shared" si="88"/>
        <v>8.2524271844660199E-2</v>
      </c>
      <c r="AT93" s="68">
        <f t="shared" si="88"/>
        <v>-0.23076923076923078</v>
      </c>
      <c r="AU93" s="79">
        <f t="shared" si="104"/>
        <v>-0.21982758620689655</v>
      </c>
      <c r="AV93" s="79">
        <f t="shared" si="89"/>
        <v>-0.55518394648829428</v>
      </c>
      <c r="AW93" s="79">
        <f t="shared" si="89"/>
        <v>-0.55605381165919288</v>
      </c>
      <c r="AX93" s="79">
        <f t="shared" si="89"/>
        <v>-0.09</v>
      </c>
      <c r="AY93" s="79">
        <f t="shared" si="89"/>
        <v>-7.7348066298342538E-2</v>
      </c>
      <c r="AZ93" s="79">
        <f t="shared" si="89"/>
        <v>-9.0225563909774431E-2</v>
      </c>
      <c r="BA93" s="79">
        <f t="shared" si="89"/>
        <v>0.9494949494949495</v>
      </c>
      <c r="BB93" s="79">
        <f t="shared" si="89"/>
        <v>0.73626373626373631</v>
      </c>
      <c r="BC93" s="79">
        <f t="shared" si="105"/>
        <v>0.56886227544910184</v>
      </c>
      <c r="BD93" s="68">
        <f t="shared" si="101"/>
        <v>1.6166666666666667</v>
      </c>
      <c r="BE93" s="68">
        <f t="shared" si="102"/>
        <v>0.50016761649346297</v>
      </c>
      <c r="BF93" s="68">
        <f t="shared" si="103"/>
        <v>-2.7039106145251398E-2</v>
      </c>
      <c r="BG93" s="68">
        <f t="shared" si="103"/>
        <v>-0.16559485530546625</v>
      </c>
      <c r="BH93" s="68">
        <f t="shared" si="103"/>
        <v>5.2023121387283239E-2</v>
      </c>
      <c r="BI93" s="68">
        <f t="shared" si="103"/>
        <v>5.8084772370486655E-2</v>
      </c>
      <c r="BJ93" s="68">
        <f t="shared" si="103"/>
        <v>-0.16271018793273986</v>
      </c>
      <c r="BK93" s="68">
        <f t="shared" si="103"/>
        <v>-1.831069108092144E-2</v>
      </c>
      <c r="BL93" s="68">
        <f t="shared" si="103"/>
        <v>-0.31799037304452465</v>
      </c>
      <c r="BM93" s="68">
        <f t="shared" si="103"/>
        <v>-0.45346272606969562</v>
      </c>
      <c r="BN93" s="68">
        <f t="shared" si="103"/>
        <v>-0.23002421307506055</v>
      </c>
      <c r="BO93" s="79">
        <f t="shared" si="103"/>
        <v>-0.37631027253668764</v>
      </c>
      <c r="BP93" s="79">
        <f t="shared" si="103"/>
        <v>0.33949579831932775</v>
      </c>
    </row>
    <row r="94" spans="2:68" ht="15" customHeight="1" thickBot="1" x14ac:dyDescent="0.25">
      <c r="B94" s="64" t="s">
        <v>11</v>
      </c>
      <c r="C94" s="68">
        <f t="shared" ref="C94:C104" si="106">+(G39-C39)/C39</f>
        <v>0.87437185929648242</v>
      </c>
      <c r="D94" s="68">
        <f t="shared" ref="D94:D104" si="107">+(H39-D39)/D39</f>
        <v>1.8865546218487395</v>
      </c>
      <c r="E94" s="68">
        <f t="shared" ref="E94:E104" si="108">+(I39-E39)/E39</f>
        <v>1.7478260869565216</v>
      </c>
      <c r="F94" s="68">
        <f t="shared" ref="F94:F104" si="109">+(J39-F39)/F39</f>
        <v>1.9566473988439306</v>
      </c>
      <c r="G94" s="68">
        <f t="shared" ref="G94:G104" si="110">+(K39-G39)/G39</f>
        <v>2.0294906166219837</v>
      </c>
      <c r="H94" s="68">
        <f t="shared" ref="H94:H104" si="111">+(L39-H39)/H39</f>
        <v>0.45414847161572053</v>
      </c>
      <c r="I94" s="68">
        <f t="shared" ref="I94:I104" si="112">+(M39-I39)/I39</f>
        <v>0.49367088607594939</v>
      </c>
      <c r="J94" s="68">
        <f t="shared" ref="J94:J104" si="113">+(N39-J39)/J39</f>
        <v>0.46823069403714562</v>
      </c>
      <c r="K94" s="68">
        <f t="shared" si="94"/>
        <v>0.34867256637168142</v>
      </c>
      <c r="L94" s="68">
        <f t="shared" si="95"/>
        <v>0.32232232232232233</v>
      </c>
      <c r="M94" s="68">
        <f t="shared" si="96"/>
        <v>-5.190677966101695E-2</v>
      </c>
      <c r="N94" s="68">
        <f t="shared" si="97"/>
        <v>-0.18974700399467376</v>
      </c>
      <c r="O94" s="68">
        <f t="shared" si="98"/>
        <v>-0.28805774278215224</v>
      </c>
      <c r="P94" s="68">
        <f t="shared" si="99"/>
        <v>-0.23239969719909159</v>
      </c>
      <c r="Q94" s="68">
        <f t="shared" si="99"/>
        <v>-0.19664804469273742</v>
      </c>
      <c r="R94" s="68">
        <f t="shared" si="99"/>
        <v>9.7781429745275261E-2</v>
      </c>
      <c r="S94" s="68">
        <f t="shared" si="99"/>
        <v>0.31152073732718893</v>
      </c>
      <c r="T94" s="68">
        <f t="shared" si="99"/>
        <v>0.17159763313609466</v>
      </c>
      <c r="U94" s="68">
        <f t="shared" si="99"/>
        <v>0.1835883171070932</v>
      </c>
      <c r="V94" s="68">
        <f t="shared" si="99"/>
        <v>2.0958083832335328E-2</v>
      </c>
      <c r="W94" s="68">
        <f t="shared" si="99"/>
        <v>-0.32255797610681658</v>
      </c>
      <c r="X94" s="68">
        <f t="shared" si="99"/>
        <v>-6.5656565656565663E-2</v>
      </c>
      <c r="Y94" s="68">
        <f t="shared" si="100"/>
        <v>-0.16098707403055229</v>
      </c>
      <c r="Z94" s="68">
        <f t="shared" si="100"/>
        <v>-0.25073313782991202</v>
      </c>
      <c r="AA94" s="68">
        <f t="shared" si="100"/>
        <v>0.34336099585062241</v>
      </c>
      <c r="AB94" s="68">
        <f t="shared" si="100"/>
        <v>-4.234234234234234E-2</v>
      </c>
      <c r="AC94" s="68">
        <f t="shared" si="67"/>
        <v>0.21008403361344538</v>
      </c>
      <c r="AD94" s="68">
        <f t="shared" si="68"/>
        <v>0.10763209393346379</v>
      </c>
      <c r="AE94" s="68">
        <f t="shared" si="69"/>
        <v>-9.575289575289575E-2</v>
      </c>
      <c r="AF94" s="68">
        <f t="shared" si="70"/>
        <v>-3.9510818438381938E-2</v>
      </c>
      <c r="AG94" s="68">
        <f t="shared" si="71"/>
        <v>-1.7361111111111112E-2</v>
      </c>
      <c r="AH94" s="68">
        <f t="shared" si="71"/>
        <v>-0.15106007067137808</v>
      </c>
      <c r="AI94" s="68">
        <f t="shared" si="71"/>
        <v>-0.1502988898377455</v>
      </c>
      <c r="AJ94" s="68">
        <f t="shared" si="71"/>
        <v>-3.9177277179236046E-2</v>
      </c>
      <c r="AK94" s="68">
        <f t="shared" si="71"/>
        <v>-0.43462897526501765</v>
      </c>
      <c r="AL94" s="68">
        <f t="shared" si="71"/>
        <v>-0.16233090530697192</v>
      </c>
      <c r="AM94" s="68">
        <f t="shared" si="71"/>
        <v>-5.8291457286432161E-2</v>
      </c>
      <c r="AN94" s="68">
        <f t="shared" si="88"/>
        <v>-0.34250764525993882</v>
      </c>
      <c r="AO94" s="68">
        <f t="shared" si="88"/>
        <v>2.0833333333333332E-2</v>
      </c>
      <c r="AP94" s="68">
        <f t="shared" si="88"/>
        <v>-0.38012422360248449</v>
      </c>
      <c r="AQ94" s="68">
        <f t="shared" si="88"/>
        <v>-0.29775880469583776</v>
      </c>
      <c r="AR94" s="68">
        <f t="shared" si="88"/>
        <v>-2.1705426356589147E-2</v>
      </c>
      <c r="AS94" s="68">
        <f t="shared" si="88"/>
        <v>-0.24489795918367346</v>
      </c>
      <c r="AT94" s="68">
        <f t="shared" si="88"/>
        <v>-5.8116232464929862E-2</v>
      </c>
      <c r="AU94" s="79">
        <f t="shared" si="104"/>
        <v>-0.55775075987841949</v>
      </c>
      <c r="AV94" s="79">
        <f t="shared" si="89"/>
        <v>-0.65451664025356582</v>
      </c>
      <c r="AW94" s="79">
        <f t="shared" si="89"/>
        <v>-0.53513513513513511</v>
      </c>
      <c r="AX94" s="79">
        <f t="shared" si="89"/>
        <v>-0.40638297872340423</v>
      </c>
      <c r="AY94" s="79">
        <f t="shared" si="89"/>
        <v>-9.9656357388316158E-2</v>
      </c>
      <c r="AZ94" s="79">
        <f t="shared" si="89"/>
        <v>0.25229357798165136</v>
      </c>
      <c r="BA94" s="79">
        <f t="shared" si="89"/>
        <v>0.97674418604651159</v>
      </c>
      <c r="BB94" s="79">
        <f t="shared" si="89"/>
        <v>0.49820788530465948</v>
      </c>
      <c r="BC94" s="79">
        <f t="shared" si="105"/>
        <v>0.65648854961832059</v>
      </c>
      <c r="BD94" s="68">
        <f t="shared" si="101"/>
        <v>1.680157946692991</v>
      </c>
      <c r="BE94" s="68">
        <f t="shared" si="102"/>
        <v>0.68508287292817682</v>
      </c>
      <c r="BF94" s="68">
        <f t="shared" si="103"/>
        <v>8.3497267759562843E-2</v>
      </c>
      <c r="BG94" s="68">
        <f t="shared" si="103"/>
        <v>-0.16199314101270931</v>
      </c>
      <c r="BH94" s="68">
        <f t="shared" si="103"/>
        <v>0.16177178623013963</v>
      </c>
      <c r="BI94" s="68">
        <f t="shared" si="103"/>
        <v>-0.21052631578947367</v>
      </c>
      <c r="BJ94" s="68">
        <f t="shared" si="103"/>
        <v>0.14278215223097113</v>
      </c>
      <c r="BK94" s="68">
        <f t="shared" si="103"/>
        <v>-8.0845199816260913E-2</v>
      </c>
      <c r="BL94" s="68">
        <f t="shared" si="103"/>
        <v>-0.18515742128935533</v>
      </c>
      <c r="BM94" s="68">
        <f t="shared" si="103"/>
        <v>-0.21159153633854647</v>
      </c>
      <c r="BN94" s="68">
        <f t="shared" si="103"/>
        <v>-0.1719175418125243</v>
      </c>
      <c r="BO94" s="79">
        <f t="shared" si="103"/>
        <v>-0.54908407703147022</v>
      </c>
      <c r="BP94" s="79">
        <f t="shared" si="103"/>
        <v>0.34687499999999999</v>
      </c>
    </row>
    <row r="95" spans="2:68" ht="15" customHeight="1" thickBot="1" x14ac:dyDescent="0.25">
      <c r="B95" s="64" t="s">
        <v>12</v>
      </c>
      <c r="C95" s="68">
        <f t="shared" si="106"/>
        <v>1.4</v>
      </c>
      <c r="D95" s="68">
        <f t="shared" si="107"/>
        <v>0.69090909090909092</v>
      </c>
      <c r="E95" s="68">
        <f t="shared" si="108"/>
        <v>2.2758620689655173</v>
      </c>
      <c r="F95" s="68">
        <f t="shared" si="109"/>
        <v>2.0925925925925926</v>
      </c>
      <c r="G95" s="68">
        <f t="shared" si="110"/>
        <v>0.45833333333333331</v>
      </c>
      <c r="H95" s="68">
        <f t="shared" si="111"/>
        <v>1.1290322580645162</v>
      </c>
      <c r="I95" s="68">
        <f t="shared" si="112"/>
        <v>0.38947368421052631</v>
      </c>
      <c r="J95" s="68">
        <f t="shared" si="113"/>
        <v>0.60479041916167664</v>
      </c>
      <c r="K95" s="68">
        <f t="shared" ref="K95:K111" si="114">+(O40-K40)/K40</f>
        <v>0.49285714285714288</v>
      </c>
      <c r="L95" s="68">
        <f t="shared" ref="L95:L111" si="115">+(P40-L40)/L40</f>
        <v>-0.30303030303030304</v>
      </c>
      <c r="M95" s="68">
        <f t="shared" ref="M95:M111" si="116">+(Q40-M40)/M40</f>
        <v>0.31818181818181818</v>
      </c>
      <c r="N95" s="68">
        <f t="shared" ref="N95:N111" si="117">+(R40-N40)/N40</f>
        <v>-0.41044776119402987</v>
      </c>
      <c r="O95" s="68">
        <f t="shared" si="98"/>
        <v>-0.21052631578947367</v>
      </c>
      <c r="P95" s="68">
        <f t="shared" si="99"/>
        <v>0.2391304347826087</v>
      </c>
      <c r="Q95" s="68">
        <f t="shared" si="99"/>
        <v>-0.36206896551724138</v>
      </c>
      <c r="R95" s="68">
        <f t="shared" si="99"/>
        <v>5.6962025316455694E-2</v>
      </c>
      <c r="S95" s="68">
        <f t="shared" si="99"/>
        <v>0.10909090909090909</v>
      </c>
      <c r="T95" s="68">
        <f t="shared" si="99"/>
        <v>0.35672514619883039</v>
      </c>
      <c r="U95" s="68">
        <f t="shared" si="99"/>
        <v>0.64864864864864868</v>
      </c>
      <c r="V95" s="68">
        <f t="shared" si="99"/>
        <v>0.31137724550898205</v>
      </c>
      <c r="W95" s="68">
        <f t="shared" si="99"/>
        <v>-0.18032786885245902</v>
      </c>
      <c r="X95" s="68">
        <f t="shared" si="99"/>
        <v>-0.31896551724137934</v>
      </c>
      <c r="Y95" s="68">
        <f t="shared" si="100"/>
        <v>-0.39344262295081966</v>
      </c>
      <c r="Z95" s="68">
        <f t="shared" si="100"/>
        <v>-0.1004566210045662</v>
      </c>
      <c r="AA95" s="68">
        <f t="shared" si="100"/>
        <v>0.18</v>
      </c>
      <c r="AB95" s="68">
        <f t="shared" si="100"/>
        <v>6.9620253164556958E-2</v>
      </c>
      <c r="AC95" s="68">
        <f t="shared" si="67"/>
        <v>-0.11711711711711711</v>
      </c>
      <c r="AD95" s="68">
        <f t="shared" si="68"/>
        <v>-0.16751269035532995</v>
      </c>
      <c r="AE95" s="68">
        <f t="shared" si="69"/>
        <v>-2.2598870056497175E-2</v>
      </c>
      <c r="AF95" s="68">
        <f t="shared" si="70"/>
        <v>-6.5088757396449703E-2</v>
      </c>
      <c r="AG95" s="68">
        <f t="shared" si="71"/>
        <v>0.18367346938775511</v>
      </c>
      <c r="AH95" s="68">
        <f t="shared" si="71"/>
        <v>-0.17682926829268292</v>
      </c>
      <c r="AI95" s="68">
        <f t="shared" si="71"/>
        <v>-0.46820809248554912</v>
      </c>
      <c r="AJ95" s="68">
        <f t="shared" si="71"/>
        <v>-0.25949367088607594</v>
      </c>
      <c r="AK95" s="68">
        <f t="shared" si="71"/>
        <v>-0.49137931034482757</v>
      </c>
      <c r="AL95" s="68">
        <f t="shared" si="71"/>
        <v>-0.34814814814814815</v>
      </c>
      <c r="AM95" s="68">
        <f t="shared" si="71"/>
        <v>-0.30434782608695654</v>
      </c>
      <c r="AN95" s="68">
        <f t="shared" si="88"/>
        <v>-0.74358974358974361</v>
      </c>
      <c r="AO95" s="68">
        <f t="shared" si="88"/>
        <v>-0.59322033898305082</v>
      </c>
      <c r="AP95" s="68">
        <f t="shared" si="88"/>
        <v>-0.39772727272727271</v>
      </c>
      <c r="AQ95" s="68">
        <f t="shared" si="88"/>
        <v>-0.15625</v>
      </c>
      <c r="AR95" s="68">
        <f t="shared" si="88"/>
        <v>0.23333333333333334</v>
      </c>
      <c r="AS95" s="68">
        <f t="shared" si="88"/>
        <v>0.5</v>
      </c>
      <c r="AT95" s="68">
        <f t="shared" si="88"/>
        <v>-0.33962264150943394</v>
      </c>
      <c r="AU95" s="79">
        <f t="shared" si="104"/>
        <v>-0.35185185185185186</v>
      </c>
      <c r="AV95" s="79">
        <f t="shared" si="89"/>
        <v>-0.21621621621621623</v>
      </c>
      <c r="AW95" s="79">
        <f t="shared" si="89"/>
        <v>-0.47222222222222221</v>
      </c>
      <c r="AX95" s="79">
        <f t="shared" si="89"/>
        <v>2.8571428571428571E-2</v>
      </c>
      <c r="AY95" s="79">
        <f t="shared" si="89"/>
        <v>-0.17142857142857143</v>
      </c>
      <c r="AZ95" s="79">
        <f t="shared" si="89"/>
        <v>-0.20689655172413793</v>
      </c>
      <c r="BA95" s="79">
        <f t="shared" si="89"/>
        <v>0.57894736842105265</v>
      </c>
      <c r="BB95" s="79">
        <f t="shared" si="89"/>
        <v>0.19444444444444445</v>
      </c>
      <c r="BC95" s="79">
        <f t="shared" si="105"/>
        <v>0.96551724137931039</v>
      </c>
      <c r="BD95" s="68">
        <f t="shared" si="101"/>
        <v>1.5337078651685394</v>
      </c>
      <c r="BE95" s="68">
        <f t="shared" si="102"/>
        <v>0.63636363636363635</v>
      </c>
      <c r="BF95" s="68">
        <f t="shared" si="103"/>
        <v>-7.9945799457994585E-2</v>
      </c>
      <c r="BG95" s="68">
        <f t="shared" si="103"/>
        <v>-9.5729013254786458E-2</v>
      </c>
      <c r="BH95" s="68">
        <f t="shared" si="103"/>
        <v>0.3306188925081433</v>
      </c>
      <c r="BI95" s="68">
        <f t="shared" si="103"/>
        <v>-0.24602203182374541</v>
      </c>
      <c r="BJ95" s="68">
        <f t="shared" si="103"/>
        <v>-1.2987012987012988E-2</v>
      </c>
      <c r="BK95" s="68">
        <f t="shared" si="103"/>
        <v>-4.2763157894736843E-2</v>
      </c>
      <c r="BL95" s="68">
        <f t="shared" si="103"/>
        <v>-0.38831615120274915</v>
      </c>
      <c r="BM95" s="68">
        <f t="shared" si="103"/>
        <v>-0.5196629213483146</v>
      </c>
      <c r="BN95" s="68">
        <f t="shared" si="103"/>
        <v>-5.2631578947368418E-2</v>
      </c>
      <c r="BO95" s="79">
        <f t="shared" si="103"/>
        <v>-0.26543209876543211</v>
      </c>
      <c r="BP95" s="79">
        <f t="shared" si="103"/>
        <v>5.0420168067226892E-2</v>
      </c>
    </row>
    <row r="96" spans="2:68" ht="15" customHeight="1" thickBot="1" x14ac:dyDescent="0.25">
      <c r="B96" s="64" t="s">
        <v>41</v>
      </c>
      <c r="C96" s="68">
        <f t="shared" si="106"/>
        <v>3.1818181818181817</v>
      </c>
      <c r="D96" s="68">
        <f t="shared" si="107"/>
        <v>0.66666666666666663</v>
      </c>
      <c r="E96" s="68">
        <f t="shared" si="108"/>
        <v>0.61538461538461542</v>
      </c>
      <c r="F96" s="68">
        <f t="shared" si="109"/>
        <v>-0.17073170731707318</v>
      </c>
      <c r="G96" s="68">
        <f t="shared" si="110"/>
        <v>6.5217391304347824E-2</v>
      </c>
      <c r="H96" s="68">
        <f t="shared" si="111"/>
        <v>0.23333333333333334</v>
      </c>
      <c r="I96" s="68">
        <f t="shared" si="112"/>
        <v>1.2380952380952381</v>
      </c>
      <c r="J96" s="68">
        <f t="shared" si="113"/>
        <v>0.11764705882352941</v>
      </c>
      <c r="K96" s="68">
        <f t="shared" si="114"/>
        <v>-2.0408163265306121E-2</v>
      </c>
      <c r="L96" s="68">
        <f t="shared" si="115"/>
        <v>-8.1081081081081086E-2</v>
      </c>
      <c r="M96" s="68">
        <f t="shared" si="116"/>
        <v>-0.44680851063829785</v>
      </c>
      <c r="N96" s="68">
        <f t="shared" si="117"/>
        <v>0.34210526315789475</v>
      </c>
      <c r="O96" s="68">
        <f t="shared" si="98"/>
        <v>-2.0833333333333332E-2</v>
      </c>
      <c r="P96" s="68">
        <f t="shared" si="99"/>
        <v>0.17647058823529413</v>
      </c>
      <c r="Q96" s="68">
        <f t="shared" si="99"/>
        <v>-0.30769230769230771</v>
      </c>
      <c r="R96" s="68">
        <f t="shared" si="99"/>
        <v>-0.39215686274509803</v>
      </c>
      <c r="S96" s="68">
        <f t="shared" si="99"/>
        <v>-0.19148936170212766</v>
      </c>
      <c r="T96" s="68">
        <f t="shared" si="99"/>
        <v>0.4</v>
      </c>
      <c r="U96" s="68">
        <f t="shared" si="99"/>
        <v>2.5</v>
      </c>
      <c r="V96" s="68">
        <f t="shared" si="99"/>
        <v>0.64516129032258063</v>
      </c>
      <c r="W96" s="68">
        <f t="shared" si="99"/>
        <v>0.39473684210526316</v>
      </c>
      <c r="X96" s="68">
        <f t="shared" si="99"/>
        <v>-5.3571428571428568E-2</v>
      </c>
      <c r="Y96" s="68">
        <f t="shared" si="100"/>
        <v>-9.5238095238095233E-2</v>
      </c>
      <c r="Z96" s="68">
        <f t="shared" si="100"/>
        <v>-0.17647058823529413</v>
      </c>
      <c r="AA96" s="68">
        <f t="shared" si="100"/>
        <v>-0.24528301886792453</v>
      </c>
      <c r="AB96" s="68">
        <f t="shared" si="100"/>
        <v>-0.20754716981132076</v>
      </c>
      <c r="AC96" s="68">
        <f t="shared" si="67"/>
        <v>-0.42105263157894735</v>
      </c>
      <c r="AD96" s="68">
        <f t="shared" si="68"/>
        <v>-4.7619047619047616E-2</v>
      </c>
      <c r="AE96" s="68">
        <f t="shared" si="69"/>
        <v>0.22500000000000001</v>
      </c>
      <c r="AF96" s="68">
        <f t="shared" si="70"/>
        <v>-0.16666666666666666</v>
      </c>
      <c r="AG96" s="68">
        <f t="shared" si="71"/>
        <v>-0.12121212121212122</v>
      </c>
      <c r="AH96" s="68">
        <f t="shared" si="71"/>
        <v>-7.4999999999999997E-2</v>
      </c>
      <c r="AI96" s="68">
        <f t="shared" si="71"/>
        <v>-0.65306122448979587</v>
      </c>
      <c r="AJ96" s="68">
        <f t="shared" si="71"/>
        <v>-0.37142857142857144</v>
      </c>
      <c r="AK96" s="68">
        <f t="shared" si="71"/>
        <v>-0.44827586206896552</v>
      </c>
      <c r="AL96" s="68">
        <f t="shared" si="71"/>
        <v>-0.45945945945945948</v>
      </c>
      <c r="AM96" s="68">
        <f t="shared" si="71"/>
        <v>-5.8823529411764705E-2</v>
      </c>
      <c r="AN96" s="68">
        <f t="shared" si="88"/>
        <v>-0.22727272727272727</v>
      </c>
      <c r="AO96" s="68">
        <f t="shared" si="88"/>
        <v>0.1875</v>
      </c>
      <c r="AP96" s="68">
        <f t="shared" si="88"/>
        <v>-0.15</v>
      </c>
      <c r="AQ96" s="68">
        <f t="shared" si="88"/>
        <v>0.8125</v>
      </c>
      <c r="AR96" s="68">
        <f t="shared" si="88"/>
        <v>0.82352941176470584</v>
      </c>
      <c r="AS96" s="68">
        <f t="shared" si="88"/>
        <v>0.31578947368421051</v>
      </c>
      <c r="AT96" s="68">
        <f t="shared" si="88"/>
        <v>0.17647058823529413</v>
      </c>
      <c r="AU96" s="79">
        <f t="shared" si="104"/>
        <v>-0.27586206896551724</v>
      </c>
      <c r="AV96" s="79">
        <f t="shared" si="89"/>
        <v>-0.38709677419354838</v>
      </c>
      <c r="AW96" s="79">
        <f t="shared" si="89"/>
        <v>-0.24</v>
      </c>
      <c r="AX96" s="79">
        <f t="shared" si="89"/>
        <v>-0.3</v>
      </c>
      <c r="AY96" s="79">
        <f t="shared" si="89"/>
        <v>4.7619047619047616E-2</v>
      </c>
      <c r="AZ96" s="79">
        <f t="shared" si="89"/>
        <v>-0.15789473684210525</v>
      </c>
      <c r="BA96" s="79">
        <f t="shared" si="89"/>
        <v>-0.10526315789473684</v>
      </c>
      <c r="BB96" s="79">
        <f t="shared" si="89"/>
        <v>0.42857142857142855</v>
      </c>
      <c r="BC96" s="79">
        <f t="shared" si="105"/>
        <v>-0.27272727272727271</v>
      </c>
      <c r="BD96" s="68">
        <f t="shared" si="101"/>
        <v>0.57831325301204817</v>
      </c>
      <c r="BE96" s="68">
        <f t="shared" si="102"/>
        <v>0.30534351145038169</v>
      </c>
      <c r="BF96" s="68">
        <f t="shared" si="103"/>
        <v>-7.0175438596491224E-2</v>
      </c>
      <c r="BG96" s="68">
        <f t="shared" si="103"/>
        <v>-0.14465408805031446</v>
      </c>
      <c r="BH96" s="68">
        <f t="shared" si="103"/>
        <v>0.52941176470588236</v>
      </c>
      <c r="BI96" s="68">
        <f t="shared" si="103"/>
        <v>-1.4423076923076924E-2</v>
      </c>
      <c r="BJ96" s="68">
        <f t="shared" si="103"/>
        <v>-0.24390243902439024</v>
      </c>
      <c r="BK96" s="68">
        <f t="shared" si="103"/>
        <v>-3.2258064516129031E-2</v>
      </c>
      <c r="BL96" s="68">
        <f t="shared" si="103"/>
        <v>-0.5</v>
      </c>
      <c r="BM96" s="68">
        <f t="shared" si="103"/>
        <v>-0.08</v>
      </c>
      <c r="BN96" s="68">
        <f t="shared" si="103"/>
        <v>0.52173913043478259</v>
      </c>
      <c r="BO96" s="79">
        <f t="shared" si="103"/>
        <v>-0.30476190476190479</v>
      </c>
      <c r="BP96" s="79">
        <f t="shared" si="103"/>
        <v>2.7397260273972601E-2</v>
      </c>
    </row>
    <row r="97" spans="2:68" ht="15" customHeight="1" thickBot="1" x14ac:dyDescent="0.25">
      <c r="B97" s="64" t="s">
        <v>42</v>
      </c>
      <c r="C97" s="68">
        <f t="shared" si="106"/>
        <v>0.33333333333333331</v>
      </c>
      <c r="D97" s="68">
        <f t="shared" si="107"/>
        <v>5.4</v>
      </c>
      <c r="E97" s="68">
        <f t="shared" si="108"/>
        <v>0.85</v>
      </c>
      <c r="F97" s="68">
        <f t="shared" si="109"/>
        <v>0.95454545454545459</v>
      </c>
      <c r="G97" s="68">
        <f t="shared" si="110"/>
        <v>0.33333333333333331</v>
      </c>
      <c r="H97" s="68">
        <f t="shared" si="111"/>
        <v>-9.375E-2</v>
      </c>
      <c r="I97" s="68">
        <f t="shared" si="112"/>
        <v>-0.40540540540540543</v>
      </c>
      <c r="J97" s="68">
        <f t="shared" si="113"/>
        <v>0.27906976744186046</v>
      </c>
      <c r="K97" s="68">
        <f t="shared" si="114"/>
        <v>0.375</v>
      </c>
      <c r="L97" s="68">
        <f t="shared" si="115"/>
        <v>0.58620689655172409</v>
      </c>
      <c r="M97" s="68">
        <f t="shared" si="116"/>
        <v>0.18181818181818182</v>
      </c>
      <c r="N97" s="68">
        <f t="shared" si="117"/>
        <v>-7.2727272727272724E-2</v>
      </c>
      <c r="O97" s="68">
        <f t="shared" si="98"/>
        <v>-0.38636363636363635</v>
      </c>
      <c r="P97" s="68">
        <f t="shared" si="99"/>
        <v>-0.36956521739130432</v>
      </c>
      <c r="Q97" s="68">
        <f t="shared" si="99"/>
        <v>-0.15384615384615385</v>
      </c>
      <c r="R97" s="68">
        <f t="shared" si="99"/>
        <v>-0.52941176470588236</v>
      </c>
      <c r="S97" s="68">
        <f t="shared" si="99"/>
        <v>0.70370370370370372</v>
      </c>
      <c r="T97" s="68">
        <f t="shared" si="99"/>
        <v>0.68965517241379315</v>
      </c>
      <c r="U97" s="68">
        <f t="shared" si="99"/>
        <v>1</v>
      </c>
      <c r="V97" s="68">
        <f t="shared" si="99"/>
        <v>1.1666666666666667</v>
      </c>
      <c r="W97" s="68">
        <f t="shared" si="99"/>
        <v>0.2391304347826087</v>
      </c>
      <c r="X97" s="68">
        <f t="shared" si="99"/>
        <v>0</v>
      </c>
      <c r="Y97" s="68">
        <f t="shared" si="100"/>
        <v>-0.11363636363636363</v>
      </c>
      <c r="Z97" s="68">
        <f t="shared" si="100"/>
        <v>-0.44230769230769229</v>
      </c>
      <c r="AA97" s="68">
        <f t="shared" si="100"/>
        <v>-0.33333333333333331</v>
      </c>
      <c r="AB97" s="68">
        <f t="shared" si="100"/>
        <v>-0.14285714285714285</v>
      </c>
      <c r="AC97" s="68">
        <f t="shared" si="67"/>
        <v>-5.128205128205128E-2</v>
      </c>
      <c r="AD97" s="68">
        <f t="shared" si="68"/>
        <v>0.31034482758620691</v>
      </c>
      <c r="AE97" s="68">
        <f t="shared" si="69"/>
        <v>-0.21052631578947367</v>
      </c>
      <c r="AF97" s="68">
        <f t="shared" si="70"/>
        <v>-0.45238095238095238</v>
      </c>
      <c r="AG97" s="68">
        <f t="shared" si="71"/>
        <v>-0.48648648648648651</v>
      </c>
      <c r="AH97" s="68">
        <f t="shared" si="71"/>
        <v>-0.34210526315789475</v>
      </c>
      <c r="AI97" s="68">
        <f t="shared" si="71"/>
        <v>0.13333333333333333</v>
      </c>
      <c r="AJ97" s="68">
        <f t="shared" si="71"/>
        <v>-0.21739130434782608</v>
      </c>
      <c r="AK97" s="68">
        <f t="shared" si="71"/>
        <v>-0.21052631578947367</v>
      </c>
      <c r="AL97" s="68">
        <f t="shared" si="71"/>
        <v>-0.08</v>
      </c>
      <c r="AM97" s="68">
        <f t="shared" si="71"/>
        <v>-0.70588235294117652</v>
      </c>
      <c r="AN97" s="68">
        <f t="shared" si="88"/>
        <v>5.5555555555555552E-2</v>
      </c>
      <c r="AO97" s="68">
        <f t="shared" si="88"/>
        <v>0.2</v>
      </c>
      <c r="AP97" s="68">
        <f t="shared" si="88"/>
        <v>0</v>
      </c>
      <c r="AQ97" s="68">
        <f t="shared" si="88"/>
        <v>0.3</v>
      </c>
      <c r="AR97" s="68">
        <f t="shared" si="88"/>
        <v>-0.52631578947368418</v>
      </c>
      <c r="AS97" s="68">
        <f t="shared" si="88"/>
        <v>-0.44444444444444442</v>
      </c>
      <c r="AT97" s="68">
        <f t="shared" si="88"/>
        <v>-0.60869565217391308</v>
      </c>
      <c r="AU97" s="79">
        <f t="shared" si="104"/>
        <v>-7.6923076923076927E-2</v>
      </c>
      <c r="AV97" s="79">
        <f t="shared" si="89"/>
        <v>-0.1111111111111111</v>
      </c>
      <c r="AW97" s="79">
        <f t="shared" si="89"/>
        <v>-0.1</v>
      </c>
      <c r="AX97" s="79">
        <f t="shared" si="89"/>
        <v>0.33333333333333331</v>
      </c>
      <c r="AY97" s="79">
        <f t="shared" si="89"/>
        <v>-0.58333333333333337</v>
      </c>
      <c r="AZ97" s="79">
        <f t="shared" si="89"/>
        <v>-0.25</v>
      </c>
      <c r="BA97" s="79">
        <f t="shared" si="89"/>
        <v>0.33333333333333331</v>
      </c>
      <c r="BB97" s="79">
        <f t="shared" si="89"/>
        <v>-8.3333333333333329E-2</v>
      </c>
      <c r="BC97" s="79">
        <f t="shared" si="105"/>
        <v>0</v>
      </c>
      <c r="BD97" s="68">
        <f t="shared" si="101"/>
        <v>1.0923076923076922</v>
      </c>
      <c r="BE97" s="68">
        <f t="shared" si="102"/>
        <v>1.4705882352941176E-2</v>
      </c>
      <c r="BF97" s="68">
        <f t="shared" si="103"/>
        <v>0.21014492753623187</v>
      </c>
      <c r="BG97" s="68">
        <f t="shared" si="103"/>
        <v>-0.38922155688622756</v>
      </c>
      <c r="BH97" s="68">
        <f t="shared" si="103"/>
        <v>0.87254901960784315</v>
      </c>
      <c r="BI97" s="68">
        <f t="shared" si="103"/>
        <v>-8.9005235602094238E-2</v>
      </c>
      <c r="BJ97" s="68">
        <f t="shared" si="103"/>
        <v>-0.10919540229885058</v>
      </c>
      <c r="BK97" s="68">
        <f t="shared" si="103"/>
        <v>-0.37419354838709679</v>
      </c>
      <c r="BL97" s="68">
        <f t="shared" si="103"/>
        <v>-7.2164948453608241E-2</v>
      </c>
      <c r="BM97" s="68">
        <f t="shared" si="103"/>
        <v>-0.22222222222222221</v>
      </c>
      <c r="BN97" s="68">
        <f t="shared" si="103"/>
        <v>-0.41428571428571431</v>
      </c>
      <c r="BO97" s="79">
        <f t="shared" si="103"/>
        <v>0</v>
      </c>
      <c r="BP97" s="79">
        <f t="shared" si="103"/>
        <v>-0.17073170731707318</v>
      </c>
    </row>
    <row r="98" spans="2:68" ht="15" customHeight="1" thickBot="1" x14ac:dyDescent="0.25">
      <c r="B98" s="64" t="s">
        <v>43</v>
      </c>
      <c r="C98" s="68">
        <f t="shared" si="106"/>
        <v>0.967741935483871</v>
      </c>
      <c r="D98" s="68">
        <f t="shared" si="107"/>
        <v>1</v>
      </c>
      <c r="E98" s="68">
        <f t="shared" si="108"/>
        <v>1.2456140350877194</v>
      </c>
      <c r="F98" s="68">
        <f t="shared" si="109"/>
        <v>1.3764705882352941</v>
      </c>
      <c r="G98" s="68">
        <f t="shared" si="110"/>
        <v>0.77049180327868849</v>
      </c>
      <c r="H98" s="68">
        <f t="shared" si="111"/>
        <v>0.54032258064516125</v>
      </c>
      <c r="I98" s="68">
        <f t="shared" si="112"/>
        <v>0.2734375</v>
      </c>
      <c r="J98" s="68">
        <f t="shared" si="113"/>
        <v>0.3316831683168317</v>
      </c>
      <c r="K98" s="68">
        <f t="shared" si="114"/>
        <v>2.7777777777777776E-2</v>
      </c>
      <c r="L98" s="68">
        <f t="shared" si="115"/>
        <v>7.3298429319371722E-2</v>
      </c>
      <c r="M98" s="68">
        <f t="shared" si="116"/>
        <v>0.30061349693251532</v>
      </c>
      <c r="N98" s="68">
        <f t="shared" si="117"/>
        <v>-0.15613382899628253</v>
      </c>
      <c r="O98" s="68">
        <f t="shared" si="98"/>
        <v>0.21621621621621623</v>
      </c>
      <c r="P98" s="68">
        <f t="shared" si="99"/>
        <v>0.2780487804878049</v>
      </c>
      <c r="Q98" s="68">
        <f t="shared" si="99"/>
        <v>-0.34905660377358488</v>
      </c>
      <c r="R98" s="68">
        <f t="shared" si="99"/>
        <v>-0.18061674008810572</v>
      </c>
      <c r="S98" s="68">
        <f t="shared" si="99"/>
        <v>4.8148148148148148E-2</v>
      </c>
      <c r="T98" s="68">
        <f t="shared" si="99"/>
        <v>0.11450381679389313</v>
      </c>
      <c r="U98" s="68">
        <f t="shared" si="99"/>
        <v>1.0289855072463767</v>
      </c>
      <c r="V98" s="68">
        <f t="shared" si="99"/>
        <v>0.83333333333333337</v>
      </c>
      <c r="W98" s="68">
        <f t="shared" si="99"/>
        <v>0.17314487632508835</v>
      </c>
      <c r="X98" s="68">
        <f t="shared" si="99"/>
        <v>5.8219178082191778E-2</v>
      </c>
      <c r="Y98" s="68">
        <f t="shared" si="100"/>
        <v>-7.1428571428571425E-2</v>
      </c>
      <c r="Z98" s="68">
        <f t="shared" si="100"/>
        <v>-0.17008797653958943</v>
      </c>
      <c r="AA98" s="68">
        <f t="shared" si="100"/>
        <v>-0.35542168674698793</v>
      </c>
      <c r="AB98" s="68">
        <f t="shared" si="100"/>
        <v>-0.30420711974110032</v>
      </c>
      <c r="AC98" s="68">
        <f t="shared" si="67"/>
        <v>-0.28076923076923077</v>
      </c>
      <c r="AD98" s="68">
        <f t="shared" si="68"/>
        <v>-8.1272084805653705E-2</v>
      </c>
      <c r="AE98" s="68">
        <f t="shared" si="69"/>
        <v>-4.6728971962616819E-3</v>
      </c>
      <c r="AF98" s="68">
        <f t="shared" si="70"/>
        <v>-0.12558139534883722</v>
      </c>
      <c r="AG98" s="68">
        <f t="shared" si="71"/>
        <v>-6.4171122994652413E-2</v>
      </c>
      <c r="AH98" s="68">
        <f t="shared" si="71"/>
        <v>-0.35</v>
      </c>
      <c r="AI98" s="68">
        <f t="shared" si="71"/>
        <v>-0.53051643192488263</v>
      </c>
      <c r="AJ98" s="68">
        <f t="shared" si="71"/>
        <v>-0.36702127659574468</v>
      </c>
      <c r="AK98" s="68">
        <f t="shared" si="71"/>
        <v>-0.56000000000000005</v>
      </c>
      <c r="AL98" s="68">
        <f t="shared" si="71"/>
        <v>-0.24852071005917159</v>
      </c>
      <c r="AM98" s="68">
        <f t="shared" si="71"/>
        <v>0.13</v>
      </c>
      <c r="AN98" s="68">
        <f t="shared" si="88"/>
        <v>-0.16806722689075632</v>
      </c>
      <c r="AO98" s="68">
        <f t="shared" si="88"/>
        <v>7.792207792207792E-2</v>
      </c>
      <c r="AP98" s="68">
        <f t="shared" si="88"/>
        <v>0.22047244094488189</v>
      </c>
      <c r="AQ98" s="68">
        <f t="shared" si="88"/>
        <v>5.3097345132743362E-2</v>
      </c>
      <c r="AR98" s="68">
        <f t="shared" si="88"/>
        <v>0.5757575757575758</v>
      </c>
      <c r="AS98" s="68">
        <f t="shared" si="88"/>
        <v>0.24096385542168675</v>
      </c>
      <c r="AT98" s="68">
        <f t="shared" si="88"/>
        <v>-0.12903225806451613</v>
      </c>
      <c r="AU98" s="79">
        <f t="shared" si="104"/>
        <v>-0.12605042016806722</v>
      </c>
      <c r="AV98" s="79">
        <f t="shared" si="89"/>
        <v>-0.60256410256410253</v>
      </c>
      <c r="AW98" s="79">
        <f t="shared" si="89"/>
        <v>-0.37864077669902912</v>
      </c>
      <c r="AX98" s="79">
        <f t="shared" si="89"/>
        <v>-0.42962962962962964</v>
      </c>
      <c r="AY98" s="79">
        <f t="shared" si="89"/>
        <v>-0.50961538461538458</v>
      </c>
      <c r="AZ98" s="79">
        <f t="shared" si="89"/>
        <v>1.6129032258064516E-2</v>
      </c>
      <c r="BA98" s="79">
        <f t="shared" si="89"/>
        <v>0.640625</v>
      </c>
      <c r="BB98" s="79">
        <f t="shared" si="89"/>
        <v>0.62337662337662336</v>
      </c>
      <c r="BC98" s="79">
        <f t="shared" si="105"/>
        <v>0.58823529411764708</v>
      </c>
      <c r="BD98" s="68">
        <f t="shared" si="101"/>
        <v>1.1654135338345866</v>
      </c>
      <c r="BE98" s="68">
        <f t="shared" si="102"/>
        <v>0.45659722222222221</v>
      </c>
      <c r="BF98" s="68">
        <f t="shared" si="103"/>
        <v>3.2181168057210968E-2</v>
      </c>
      <c r="BG98" s="68">
        <f t="shared" si="103"/>
        <v>-1.1547344110854504E-2</v>
      </c>
      <c r="BH98" s="68">
        <f t="shared" si="103"/>
        <v>0.39719626168224298</v>
      </c>
      <c r="BI98" s="68">
        <f t="shared" si="103"/>
        <v>-1.0033444816053512E-2</v>
      </c>
      <c r="BJ98" s="68">
        <f t="shared" si="103"/>
        <v>-0.26013513513513514</v>
      </c>
      <c r="BK98" s="68">
        <f t="shared" si="103"/>
        <v>-0.1495433789954338</v>
      </c>
      <c r="BL98" s="68">
        <f t="shared" si="103"/>
        <v>-0.43221476510067114</v>
      </c>
      <c r="BM98" s="68">
        <f t="shared" si="103"/>
        <v>6.3829787234042548E-2</v>
      </c>
      <c r="BN98" s="68">
        <f t="shared" si="103"/>
        <v>0.14000000000000001</v>
      </c>
      <c r="BO98" s="79">
        <f t="shared" si="103"/>
        <v>-0.40155945419103312</v>
      </c>
      <c r="BP98" s="79">
        <f t="shared" si="103"/>
        <v>0.12052117263843648</v>
      </c>
    </row>
    <row r="99" spans="2:68" ht="15" customHeight="1" thickBot="1" x14ac:dyDescent="0.25">
      <c r="B99" s="64" t="s">
        <v>44</v>
      </c>
      <c r="C99" s="68">
        <f t="shared" si="106"/>
        <v>0.57692307692307687</v>
      </c>
      <c r="D99" s="68">
        <f t="shared" si="107"/>
        <v>0.21052631578947367</v>
      </c>
      <c r="E99" s="68">
        <f t="shared" si="108"/>
        <v>0.78260869565217395</v>
      </c>
      <c r="F99" s="68">
        <f t="shared" si="109"/>
        <v>1.84375</v>
      </c>
      <c r="G99" s="68">
        <f t="shared" si="110"/>
        <v>1.024390243902439</v>
      </c>
      <c r="H99" s="68">
        <f t="shared" si="111"/>
        <v>3.652173913043478</v>
      </c>
      <c r="I99" s="68">
        <f t="shared" si="112"/>
        <v>0.12195121951219512</v>
      </c>
      <c r="J99" s="68">
        <f t="shared" si="113"/>
        <v>0.25274725274725274</v>
      </c>
      <c r="K99" s="68">
        <f t="shared" si="114"/>
        <v>-1.2048192771084338E-2</v>
      </c>
      <c r="L99" s="68">
        <f t="shared" si="115"/>
        <v>-0.18691588785046728</v>
      </c>
      <c r="M99" s="68">
        <f t="shared" si="116"/>
        <v>0.93478260869565222</v>
      </c>
      <c r="N99" s="68">
        <f t="shared" si="117"/>
        <v>-0.11403508771929824</v>
      </c>
      <c r="O99" s="68">
        <f t="shared" si="98"/>
        <v>0.29268292682926828</v>
      </c>
      <c r="P99" s="68">
        <f t="shared" si="99"/>
        <v>4.5977011494252873E-2</v>
      </c>
      <c r="Q99" s="68">
        <f t="shared" si="99"/>
        <v>-0.15730337078651685</v>
      </c>
      <c r="R99" s="68">
        <f t="shared" si="99"/>
        <v>-0.33663366336633666</v>
      </c>
      <c r="S99" s="68">
        <f t="shared" si="99"/>
        <v>-0.16037735849056603</v>
      </c>
      <c r="T99" s="68">
        <f t="shared" si="99"/>
        <v>0.5494505494505495</v>
      </c>
      <c r="U99" s="68">
        <f t="shared" si="99"/>
        <v>-0.04</v>
      </c>
      <c r="V99" s="68">
        <f t="shared" si="99"/>
        <v>0.43283582089552236</v>
      </c>
      <c r="W99" s="68">
        <f t="shared" si="99"/>
        <v>0.84269662921348309</v>
      </c>
      <c r="X99" s="68">
        <f t="shared" si="99"/>
        <v>-0.22695035460992907</v>
      </c>
      <c r="Y99" s="68">
        <f t="shared" si="100"/>
        <v>0.25</v>
      </c>
      <c r="Z99" s="68">
        <f t="shared" si="100"/>
        <v>0.42708333333333331</v>
      </c>
      <c r="AA99" s="68">
        <f t="shared" si="100"/>
        <v>-0.3597560975609756</v>
      </c>
      <c r="AB99" s="68">
        <f t="shared" si="100"/>
        <v>-5.5045871559633031E-2</v>
      </c>
      <c r="AC99" s="68">
        <f t="shared" si="67"/>
        <v>0.77777777777777779</v>
      </c>
      <c r="AD99" s="68">
        <f t="shared" si="68"/>
        <v>-0.34306569343065696</v>
      </c>
      <c r="AE99" s="68">
        <f t="shared" si="69"/>
        <v>-0.38095238095238093</v>
      </c>
      <c r="AF99" s="68">
        <f t="shared" si="70"/>
        <v>-0.22330097087378642</v>
      </c>
      <c r="AG99" s="68">
        <f t="shared" si="71"/>
        <v>-0.71250000000000002</v>
      </c>
      <c r="AH99" s="68">
        <f t="shared" si="71"/>
        <v>-0.4</v>
      </c>
      <c r="AI99" s="68">
        <f t="shared" si="71"/>
        <v>-0.12307692307692308</v>
      </c>
      <c r="AJ99" s="68">
        <f t="shared" si="71"/>
        <v>-0.23749999999999999</v>
      </c>
      <c r="AK99" s="68">
        <f t="shared" si="71"/>
        <v>2.1739130434782608E-2</v>
      </c>
      <c r="AL99" s="68">
        <f t="shared" si="71"/>
        <v>-0.1111111111111111</v>
      </c>
      <c r="AM99" s="68">
        <f t="shared" si="71"/>
        <v>5.2631578947368418E-2</v>
      </c>
      <c r="AN99" s="68">
        <f t="shared" si="88"/>
        <v>-0.34426229508196721</v>
      </c>
      <c r="AO99" s="68">
        <f t="shared" si="88"/>
        <v>0.31914893617021278</v>
      </c>
      <c r="AP99" s="68">
        <f t="shared" si="88"/>
        <v>-0.29166666666666669</v>
      </c>
      <c r="AQ99" s="68">
        <f t="shared" si="88"/>
        <v>-0.33333333333333331</v>
      </c>
      <c r="AR99" s="68">
        <f t="shared" si="88"/>
        <v>7.4999999999999997E-2</v>
      </c>
      <c r="AS99" s="68">
        <f t="shared" si="88"/>
        <v>-0.43548387096774194</v>
      </c>
      <c r="AT99" s="68">
        <f t="shared" si="88"/>
        <v>0.91176470588235292</v>
      </c>
      <c r="AU99" s="79">
        <f t="shared" si="104"/>
        <v>-0.32500000000000001</v>
      </c>
      <c r="AV99" s="79">
        <f t="shared" si="89"/>
        <v>-0.60465116279069764</v>
      </c>
      <c r="AW99" s="79">
        <f t="shared" si="89"/>
        <v>-0.51428571428571423</v>
      </c>
      <c r="AX99" s="79">
        <f t="shared" si="89"/>
        <v>-0.67692307692307696</v>
      </c>
      <c r="AY99" s="79">
        <f t="shared" si="89"/>
        <v>-0.51851851851851849</v>
      </c>
      <c r="AZ99" s="79">
        <f t="shared" si="89"/>
        <v>0.17647058823529413</v>
      </c>
      <c r="BA99" s="79">
        <f t="shared" si="89"/>
        <v>-5.8823529411764705E-2</v>
      </c>
      <c r="BB99" s="79">
        <f t="shared" si="89"/>
        <v>0.66666666666666663</v>
      </c>
      <c r="BC99" s="79">
        <f t="shared" si="105"/>
        <v>1.3846153846153846</v>
      </c>
      <c r="BD99" s="68">
        <f t="shared" si="101"/>
        <v>0.96</v>
      </c>
      <c r="BE99" s="68">
        <f t="shared" si="102"/>
        <v>0.7857142857142857</v>
      </c>
      <c r="BF99" s="68">
        <f t="shared" si="103"/>
        <v>2.5714285714285714E-2</v>
      </c>
      <c r="BG99" s="68">
        <f t="shared" si="103"/>
        <v>-5.5710306406685235E-2</v>
      </c>
      <c r="BH99" s="68">
        <f t="shared" si="103"/>
        <v>0.17404129793510326</v>
      </c>
      <c r="BI99" s="68">
        <f t="shared" si="103"/>
        <v>0.25628140703517588</v>
      </c>
      <c r="BJ99" s="68">
        <f t="shared" si="103"/>
        <v>-8.4000000000000005E-2</v>
      </c>
      <c r="BK99" s="68">
        <f t="shared" si="103"/>
        <v>-0.46506550218340609</v>
      </c>
      <c r="BL99" s="68">
        <f t="shared" si="103"/>
        <v>-0.1306122448979592</v>
      </c>
      <c r="BM99" s="68">
        <f t="shared" si="103"/>
        <v>-7.9812206572769953E-2</v>
      </c>
      <c r="BN99" s="68">
        <f t="shared" si="103"/>
        <v>-6.6326530612244902E-2</v>
      </c>
      <c r="BO99" s="79">
        <f t="shared" si="103"/>
        <v>-0.55191256830601088</v>
      </c>
      <c r="BP99" s="79">
        <f t="shared" si="103"/>
        <v>2.4390243902439025E-2</v>
      </c>
    </row>
    <row r="100" spans="2:68" ht="15" customHeight="1" thickBot="1" x14ac:dyDescent="0.25">
      <c r="B100" s="64" t="s">
        <v>82</v>
      </c>
      <c r="C100" s="68">
        <f t="shared" si="106"/>
        <v>1.3223684210526316</v>
      </c>
      <c r="D100" s="68">
        <f t="shared" si="107"/>
        <v>1.4135338345864661</v>
      </c>
      <c r="E100" s="68">
        <f t="shared" si="108"/>
        <v>1.2195121951219512</v>
      </c>
      <c r="F100" s="68">
        <f t="shared" si="109"/>
        <v>1.0428015564202335</v>
      </c>
      <c r="G100" s="68">
        <f t="shared" si="110"/>
        <v>0.80736543909348446</v>
      </c>
      <c r="H100" s="68">
        <f t="shared" si="111"/>
        <v>1.1308411214953271</v>
      </c>
      <c r="I100" s="68">
        <f t="shared" si="112"/>
        <v>0.4642857142857143</v>
      </c>
      <c r="J100" s="68">
        <f t="shared" si="113"/>
        <v>0.12</v>
      </c>
      <c r="K100" s="68">
        <f t="shared" si="114"/>
        <v>-7.0532915360501561E-2</v>
      </c>
      <c r="L100" s="68">
        <f t="shared" si="115"/>
        <v>-0.13742690058479531</v>
      </c>
      <c r="M100" s="68">
        <f t="shared" si="116"/>
        <v>-1.50093808630394E-2</v>
      </c>
      <c r="N100" s="68">
        <f t="shared" si="117"/>
        <v>-5.2721088435374153E-2</v>
      </c>
      <c r="O100" s="68">
        <f t="shared" si="98"/>
        <v>-0.14671163575042159</v>
      </c>
      <c r="P100" s="68">
        <f t="shared" si="99"/>
        <v>-0.13898305084745763</v>
      </c>
      <c r="Q100" s="68">
        <f t="shared" si="99"/>
        <v>-0.29714285714285715</v>
      </c>
      <c r="R100" s="68">
        <f t="shared" si="99"/>
        <v>-0.26570915619389585</v>
      </c>
      <c r="S100" s="68">
        <f t="shared" si="99"/>
        <v>-0.1007905138339921</v>
      </c>
      <c r="T100" s="68">
        <f t="shared" si="99"/>
        <v>9.4488188976377951E-2</v>
      </c>
      <c r="U100" s="68">
        <f t="shared" si="99"/>
        <v>0.11653116531165311</v>
      </c>
      <c r="V100" s="68">
        <f t="shared" si="99"/>
        <v>6.1124694376528114E-2</v>
      </c>
      <c r="W100" s="68">
        <f t="shared" si="99"/>
        <v>-9.2307692307692313E-2</v>
      </c>
      <c r="X100" s="68">
        <f t="shared" si="99"/>
        <v>-0.18705035971223022</v>
      </c>
      <c r="Y100" s="68">
        <f t="shared" si="100"/>
        <v>0.11893203883495146</v>
      </c>
      <c r="Z100" s="68">
        <f t="shared" si="100"/>
        <v>-4.6082949308755762E-2</v>
      </c>
      <c r="AA100" s="68">
        <f t="shared" si="100"/>
        <v>0.38983050847457629</v>
      </c>
      <c r="AB100" s="68">
        <f t="shared" si="100"/>
        <v>6.8584070796460173E-2</v>
      </c>
      <c r="AC100" s="68">
        <f t="shared" si="67"/>
        <v>2.6030368763557483E-2</v>
      </c>
      <c r="AD100" s="68">
        <f t="shared" si="68"/>
        <v>-0.29710144927536231</v>
      </c>
      <c r="AE100" s="68">
        <f t="shared" si="69"/>
        <v>-0.27700348432055749</v>
      </c>
      <c r="AF100" s="68">
        <f t="shared" si="70"/>
        <v>-0.2277432712215321</v>
      </c>
      <c r="AG100" s="68">
        <f t="shared" si="71"/>
        <v>-0.19027484143763213</v>
      </c>
      <c r="AH100" s="68">
        <f t="shared" si="71"/>
        <v>0.1718213058419244</v>
      </c>
      <c r="AI100" s="68">
        <f t="shared" si="71"/>
        <v>-0.30843373493975906</v>
      </c>
      <c r="AJ100" s="68">
        <f t="shared" si="71"/>
        <v>-0.27613941018766758</v>
      </c>
      <c r="AK100" s="68">
        <f t="shared" si="71"/>
        <v>-0.47780678851174935</v>
      </c>
      <c r="AL100" s="68">
        <f t="shared" si="71"/>
        <v>-0.38416422287390029</v>
      </c>
      <c r="AM100" s="68">
        <f t="shared" si="71"/>
        <v>-0.36585365853658536</v>
      </c>
      <c r="AN100" s="68">
        <f t="shared" si="88"/>
        <v>-0.39629629629629631</v>
      </c>
      <c r="AO100" s="68">
        <f t="shared" si="88"/>
        <v>-0.46500000000000002</v>
      </c>
      <c r="AP100" s="68">
        <f t="shared" si="88"/>
        <v>-0.42857142857142855</v>
      </c>
      <c r="AQ100" s="68">
        <f t="shared" si="88"/>
        <v>-0.33516483516483514</v>
      </c>
      <c r="AR100" s="68">
        <f t="shared" si="88"/>
        <v>-0.50920245398773001</v>
      </c>
      <c r="AS100" s="68">
        <f t="shared" si="88"/>
        <v>-0.3925233644859813</v>
      </c>
      <c r="AT100" s="68">
        <f t="shared" si="88"/>
        <v>-0.10833333333333334</v>
      </c>
      <c r="AU100" s="79">
        <f t="shared" si="104"/>
        <v>-0.42975206611570249</v>
      </c>
      <c r="AV100" s="79">
        <f t="shared" si="89"/>
        <v>-0.46250000000000002</v>
      </c>
      <c r="AW100" s="79">
        <f t="shared" si="89"/>
        <v>-0.2153846153846154</v>
      </c>
      <c r="AX100" s="79">
        <f t="shared" si="89"/>
        <v>-0.26168224299065418</v>
      </c>
      <c r="AY100" s="79">
        <f t="shared" si="89"/>
        <v>-5.7971014492753624E-2</v>
      </c>
      <c r="AZ100" s="79">
        <f t="shared" si="89"/>
        <v>0.20930232558139536</v>
      </c>
      <c r="BA100" s="79">
        <f t="shared" si="89"/>
        <v>0.84313725490196079</v>
      </c>
      <c r="BB100" s="79">
        <f t="shared" si="89"/>
        <v>0.44303797468354428</v>
      </c>
      <c r="BC100" s="79">
        <f t="shared" si="105"/>
        <v>0.6</v>
      </c>
      <c r="BD100" s="68">
        <f t="shared" si="101"/>
        <v>1.2138810198300283</v>
      </c>
      <c r="BE100" s="68">
        <f t="shared" si="102"/>
        <v>0.56301983365323094</v>
      </c>
      <c r="BF100" s="68">
        <f t="shared" si="103"/>
        <v>-7.2861236185018413E-2</v>
      </c>
      <c r="BG100" s="68">
        <f t="shared" si="103"/>
        <v>-0.20883002207505519</v>
      </c>
      <c r="BH100" s="68">
        <f t="shared" si="103"/>
        <v>3.6272321428571432E-2</v>
      </c>
      <c r="BI100" s="68">
        <f t="shared" si="103"/>
        <v>-6.3004846526655903E-2</v>
      </c>
      <c r="BJ100" s="68">
        <f t="shared" si="103"/>
        <v>4.6551724137931037E-2</v>
      </c>
      <c r="BK100" s="68">
        <f t="shared" si="103"/>
        <v>-0.16968698517298189</v>
      </c>
      <c r="BL100" s="68">
        <f t="shared" si="103"/>
        <v>-0.36044973544973546</v>
      </c>
      <c r="BM100" s="68">
        <f t="shared" si="103"/>
        <v>-0.40847983453981385</v>
      </c>
      <c r="BN100" s="68">
        <f t="shared" si="103"/>
        <v>-0.34790209790209792</v>
      </c>
      <c r="BO100" s="79">
        <f t="shared" si="103"/>
        <v>-0.3512064343163539</v>
      </c>
      <c r="BP100" s="79">
        <f t="shared" si="103"/>
        <v>0.34297520661157027</v>
      </c>
    </row>
    <row r="101" spans="2:68" ht="15" customHeight="1" thickBot="1" x14ac:dyDescent="0.25">
      <c r="B101" s="64" t="s">
        <v>45</v>
      </c>
      <c r="C101" s="68">
        <f t="shared" si="106"/>
        <v>1.625</v>
      </c>
      <c r="D101" s="68">
        <f t="shared" si="107"/>
        <v>2.8333333333333335</v>
      </c>
      <c r="E101" s="68">
        <f t="shared" si="108"/>
        <v>1.9</v>
      </c>
      <c r="F101" s="68">
        <f t="shared" si="109"/>
        <v>0.85</v>
      </c>
      <c r="G101" s="68">
        <f t="shared" si="110"/>
        <v>1.4761904761904763</v>
      </c>
      <c r="H101" s="68">
        <f t="shared" si="111"/>
        <v>0.69565217391304346</v>
      </c>
      <c r="I101" s="68">
        <f t="shared" si="112"/>
        <v>0.27586206896551724</v>
      </c>
      <c r="J101" s="68">
        <f t="shared" si="113"/>
        <v>0.72972972972972971</v>
      </c>
      <c r="K101" s="68">
        <f t="shared" si="114"/>
        <v>-0.11538461538461539</v>
      </c>
      <c r="L101" s="68">
        <f t="shared" si="115"/>
        <v>-2.564102564102564E-2</v>
      </c>
      <c r="M101" s="68">
        <f t="shared" si="116"/>
        <v>0.10810810810810811</v>
      </c>
      <c r="N101" s="68">
        <f t="shared" si="117"/>
        <v>-0.375</v>
      </c>
      <c r="O101" s="68">
        <f t="shared" si="98"/>
        <v>0.13043478260869565</v>
      </c>
      <c r="P101" s="68">
        <f t="shared" si="99"/>
        <v>-5.2631578947368418E-2</v>
      </c>
      <c r="Q101" s="68">
        <f t="shared" si="99"/>
        <v>-0.34146341463414637</v>
      </c>
      <c r="R101" s="68">
        <f t="shared" si="99"/>
        <v>0.52500000000000002</v>
      </c>
      <c r="S101" s="68">
        <f t="shared" si="99"/>
        <v>0.75</v>
      </c>
      <c r="T101" s="68">
        <f t="shared" si="99"/>
        <v>1.1111111111111112</v>
      </c>
      <c r="U101" s="68">
        <f t="shared" si="99"/>
        <v>2.1851851851851851</v>
      </c>
      <c r="V101" s="68">
        <f t="shared" si="99"/>
        <v>0.45901639344262296</v>
      </c>
      <c r="W101" s="68">
        <f t="shared" si="99"/>
        <v>-0.49450549450549453</v>
      </c>
      <c r="X101" s="68">
        <f t="shared" si="99"/>
        <v>-0.43421052631578949</v>
      </c>
      <c r="Y101" s="68">
        <f t="shared" si="100"/>
        <v>-0.40697674418604651</v>
      </c>
      <c r="Z101" s="68">
        <f t="shared" si="100"/>
        <v>2.247191011235955E-2</v>
      </c>
      <c r="AA101" s="68">
        <f t="shared" si="100"/>
        <v>0.21739130434782608</v>
      </c>
      <c r="AB101" s="68">
        <f t="shared" si="100"/>
        <v>0.11627906976744186</v>
      </c>
      <c r="AC101" s="68">
        <f t="shared" si="67"/>
        <v>-0.23529411764705882</v>
      </c>
      <c r="AD101" s="68">
        <f t="shared" si="68"/>
        <v>-0.26373626373626374</v>
      </c>
      <c r="AE101" s="68">
        <f t="shared" si="69"/>
        <v>0.3392857142857143</v>
      </c>
      <c r="AF101" s="68">
        <f t="shared" si="70"/>
        <v>-8.3333333333333329E-2</v>
      </c>
      <c r="AG101" s="68">
        <f t="shared" si="71"/>
        <v>2.564102564102564E-2</v>
      </c>
      <c r="AH101" s="68">
        <f t="shared" si="71"/>
        <v>-0.1044776119402985</v>
      </c>
      <c r="AI101" s="68">
        <f t="shared" si="71"/>
        <v>-0.50666666666666671</v>
      </c>
      <c r="AJ101" s="68">
        <f t="shared" si="71"/>
        <v>-0.29545454545454547</v>
      </c>
      <c r="AK101" s="68">
        <f t="shared" si="71"/>
        <v>-0.45</v>
      </c>
      <c r="AL101" s="68">
        <f t="shared" si="71"/>
        <v>-0.53333333333333333</v>
      </c>
      <c r="AM101" s="68">
        <f t="shared" si="71"/>
        <v>0.54054054054054057</v>
      </c>
      <c r="AN101" s="68">
        <f t="shared" si="88"/>
        <v>0.70967741935483875</v>
      </c>
      <c r="AO101" s="68">
        <f t="shared" si="88"/>
        <v>9.0909090909090912E-2</v>
      </c>
      <c r="AP101" s="68">
        <f t="shared" si="88"/>
        <v>3.5714285714285712E-2</v>
      </c>
      <c r="AQ101" s="68">
        <f t="shared" si="88"/>
        <v>-0.43859649122807015</v>
      </c>
      <c r="AR101" s="68">
        <f t="shared" si="88"/>
        <v>-0.47169811320754718</v>
      </c>
      <c r="AS101" s="68">
        <f t="shared" si="88"/>
        <v>4.1666666666666664E-2</v>
      </c>
      <c r="AT101" s="68">
        <f t="shared" si="88"/>
        <v>-0.31034482758620691</v>
      </c>
      <c r="AU101" s="79">
        <f t="shared" si="104"/>
        <v>0.90625</v>
      </c>
      <c r="AV101" s="79">
        <f t="shared" si="89"/>
        <v>-0.17857142857142858</v>
      </c>
      <c r="AW101" s="79">
        <f t="shared" si="89"/>
        <v>-0.48</v>
      </c>
      <c r="AX101" s="79">
        <f t="shared" si="89"/>
        <v>0.2</v>
      </c>
      <c r="AY101" s="79">
        <f t="shared" si="89"/>
        <v>-0.78688524590163933</v>
      </c>
      <c r="AZ101" s="79">
        <f t="shared" si="89"/>
        <v>-0.69565217391304346</v>
      </c>
      <c r="BA101" s="79">
        <f t="shared" si="89"/>
        <v>-0.46153846153846156</v>
      </c>
      <c r="BB101" s="79">
        <f t="shared" si="89"/>
        <v>-0.25</v>
      </c>
      <c r="BC101" s="79">
        <f t="shared" si="105"/>
        <v>0.76923076923076927</v>
      </c>
      <c r="BD101" s="68">
        <f t="shared" si="101"/>
        <v>1.5</v>
      </c>
      <c r="BE101" s="68">
        <f t="shared" si="102"/>
        <v>0.74545454545454548</v>
      </c>
      <c r="BF101" s="68">
        <f t="shared" si="103"/>
        <v>-0.140625</v>
      </c>
      <c r="BG101" s="68">
        <f t="shared" si="103"/>
        <v>6.6666666666666666E-2</v>
      </c>
      <c r="BH101" s="68">
        <f t="shared" si="103"/>
        <v>0.94318181818181823</v>
      </c>
      <c r="BI101" s="68">
        <f t="shared" si="103"/>
        <v>-0.32456140350877194</v>
      </c>
      <c r="BJ101" s="68">
        <f t="shared" si="103"/>
        <v>-9.0909090909090912E-2</v>
      </c>
      <c r="BK101" s="68">
        <f t="shared" si="103"/>
        <v>4.2857142857142858E-2</v>
      </c>
      <c r="BL101" s="68">
        <f t="shared" si="103"/>
        <v>-0.46118721461187212</v>
      </c>
      <c r="BM101" s="68">
        <f t="shared" si="103"/>
        <v>0.38135593220338981</v>
      </c>
      <c r="BN101" s="68">
        <f t="shared" si="103"/>
        <v>-0.35582822085889571</v>
      </c>
      <c r="BO101" s="79">
        <f t="shared" si="103"/>
        <v>0.15238095238095239</v>
      </c>
      <c r="BP101" s="79">
        <f t="shared" si="103"/>
        <v>-0.62809917355371903</v>
      </c>
    </row>
    <row r="102" spans="2:68" ht="15" customHeight="1" thickBot="1" x14ac:dyDescent="0.25">
      <c r="B102" s="64" t="s">
        <v>46</v>
      </c>
      <c r="C102" s="68">
        <f t="shared" si="106"/>
        <v>0.74056603773584906</v>
      </c>
      <c r="D102" s="68">
        <f t="shared" si="107"/>
        <v>1.5812807881773399</v>
      </c>
      <c r="E102" s="68">
        <f t="shared" si="108"/>
        <v>1.6029411764705883</v>
      </c>
      <c r="F102" s="68">
        <f t="shared" si="109"/>
        <v>1.3988603988603989</v>
      </c>
      <c r="G102" s="68">
        <f t="shared" si="110"/>
        <v>1.5420054200542006</v>
      </c>
      <c r="H102" s="68">
        <f t="shared" si="111"/>
        <v>0.42748091603053434</v>
      </c>
      <c r="I102" s="68">
        <f t="shared" si="112"/>
        <v>2.2598870056497175E-2</v>
      </c>
      <c r="J102" s="68">
        <f t="shared" si="113"/>
        <v>-8.907363420427554E-2</v>
      </c>
      <c r="K102" s="68">
        <f t="shared" si="114"/>
        <v>-0.10980810234541578</v>
      </c>
      <c r="L102" s="68">
        <f t="shared" si="115"/>
        <v>-9.3582887700534759E-2</v>
      </c>
      <c r="M102" s="68">
        <f t="shared" si="116"/>
        <v>0.23572744014732966</v>
      </c>
      <c r="N102" s="68">
        <f t="shared" si="117"/>
        <v>0.11082138200782268</v>
      </c>
      <c r="O102" s="68">
        <f t="shared" si="98"/>
        <v>0.17245508982035929</v>
      </c>
      <c r="P102" s="68">
        <f t="shared" si="99"/>
        <v>0.3584070796460177</v>
      </c>
      <c r="Q102" s="68">
        <f t="shared" si="99"/>
        <v>-0.15201192250372578</v>
      </c>
      <c r="R102" s="68">
        <f t="shared" si="99"/>
        <v>-0.20070422535211269</v>
      </c>
      <c r="S102" s="68">
        <f t="shared" si="99"/>
        <v>1.2257405515832482E-2</v>
      </c>
      <c r="T102" s="68">
        <f t="shared" si="99"/>
        <v>-0.10097719869706841</v>
      </c>
      <c r="U102" s="68">
        <f t="shared" si="99"/>
        <v>2.8119507908611598E-2</v>
      </c>
      <c r="V102" s="68">
        <f t="shared" si="99"/>
        <v>0.32305433186490456</v>
      </c>
      <c r="W102" s="68">
        <f t="shared" si="99"/>
        <v>-5.4490413723511606E-2</v>
      </c>
      <c r="X102" s="68">
        <f t="shared" si="99"/>
        <v>2.2946859903381644E-2</v>
      </c>
      <c r="Y102" s="68">
        <f t="shared" si="100"/>
        <v>0.41709401709401711</v>
      </c>
      <c r="Z102" s="68">
        <f t="shared" si="100"/>
        <v>7.7691453940066588E-2</v>
      </c>
      <c r="AA102" s="68">
        <f t="shared" si="100"/>
        <v>1.6008537886872998E-2</v>
      </c>
      <c r="AB102" s="68">
        <f t="shared" si="100"/>
        <v>0.20070838252656434</v>
      </c>
      <c r="AC102" s="68">
        <f t="shared" si="67"/>
        <v>0.16043425814234016</v>
      </c>
      <c r="AD102" s="68">
        <f t="shared" si="68"/>
        <v>-1.5447991761071062E-2</v>
      </c>
      <c r="AE102" s="68">
        <f t="shared" si="69"/>
        <v>0.12815126050420167</v>
      </c>
      <c r="AF102" s="68">
        <f t="shared" si="70"/>
        <v>-0.17010816125860373</v>
      </c>
      <c r="AG102" s="68">
        <f t="shared" si="71"/>
        <v>-0.25259875259875259</v>
      </c>
      <c r="AH102" s="68">
        <f t="shared" si="71"/>
        <v>-1.8828451882845189E-2</v>
      </c>
      <c r="AI102" s="68">
        <f t="shared" si="71"/>
        <v>-0.22811918063314712</v>
      </c>
      <c r="AJ102" s="68">
        <f t="shared" si="71"/>
        <v>-0.22985781990521326</v>
      </c>
      <c r="AK102" s="68">
        <f t="shared" si="71"/>
        <v>-0.39777468706536856</v>
      </c>
      <c r="AL102" s="68">
        <f t="shared" si="71"/>
        <v>-0.48081023454157784</v>
      </c>
      <c r="AM102" s="68">
        <f t="shared" si="71"/>
        <v>-0.4632086851628468</v>
      </c>
      <c r="AN102" s="68">
        <f t="shared" si="88"/>
        <v>-0.39384615384615385</v>
      </c>
      <c r="AO102" s="68">
        <f t="shared" si="88"/>
        <v>-0.42725173210161665</v>
      </c>
      <c r="AP102" s="68">
        <f t="shared" si="88"/>
        <v>-0.47022587268993837</v>
      </c>
      <c r="AQ102" s="68">
        <f t="shared" si="88"/>
        <v>-0.41797752808988764</v>
      </c>
      <c r="AR102" s="68">
        <f t="shared" si="88"/>
        <v>-0.16751269035532995</v>
      </c>
      <c r="AS102" s="68">
        <f t="shared" si="88"/>
        <v>0.11693548387096774</v>
      </c>
      <c r="AT102" s="68">
        <f t="shared" si="88"/>
        <v>-5.4263565891472867E-2</v>
      </c>
      <c r="AU102" s="79">
        <f t="shared" si="104"/>
        <v>-0.17760617760617761</v>
      </c>
      <c r="AV102" s="79">
        <f t="shared" si="89"/>
        <v>-0.53658536585365857</v>
      </c>
      <c r="AW102" s="79">
        <f t="shared" si="89"/>
        <v>-0.50541516245487361</v>
      </c>
      <c r="AX102" s="79">
        <f t="shared" si="89"/>
        <v>-0.19262295081967212</v>
      </c>
      <c r="AY102" s="79">
        <f t="shared" si="89"/>
        <v>-0.215962441314554</v>
      </c>
      <c r="AZ102" s="79">
        <f t="shared" si="89"/>
        <v>-0.23026315789473684</v>
      </c>
      <c r="BA102" s="79">
        <f t="shared" si="89"/>
        <v>0.51094890510948909</v>
      </c>
      <c r="BB102" s="79">
        <f t="shared" si="89"/>
        <v>0.59390862944162437</v>
      </c>
      <c r="BC102" s="79">
        <f t="shared" si="105"/>
        <v>0.9880239520958084</v>
      </c>
      <c r="BD102" s="68">
        <f t="shared" si="101"/>
        <v>1.336082474226804</v>
      </c>
      <c r="BE102" s="68">
        <f t="shared" si="102"/>
        <v>0.32215357458075905</v>
      </c>
      <c r="BF102" s="68">
        <f t="shared" si="103"/>
        <v>1.335113484646195E-2</v>
      </c>
      <c r="BG102" s="68">
        <f t="shared" si="103"/>
        <v>3.7549407114624504E-2</v>
      </c>
      <c r="BH102" s="68">
        <f t="shared" si="103"/>
        <v>4.9206349206349205E-2</v>
      </c>
      <c r="BI102" s="68">
        <f t="shared" si="103"/>
        <v>8.4417549167927389E-2</v>
      </c>
      <c r="BJ102" s="68">
        <f t="shared" si="103"/>
        <v>8.4542410714285712E-2</v>
      </c>
      <c r="BK102" s="68">
        <f t="shared" si="103"/>
        <v>-8.0267558528428096E-2</v>
      </c>
      <c r="BL102" s="68">
        <f t="shared" si="103"/>
        <v>-0.32895104895104893</v>
      </c>
      <c r="BM102" s="68">
        <f t="shared" si="103"/>
        <v>-0.4393497290537724</v>
      </c>
      <c r="BN102" s="68">
        <f t="shared" si="103"/>
        <v>-0.17620817843866171</v>
      </c>
      <c r="BO102" s="79">
        <f t="shared" si="103"/>
        <v>-0.36913357400722024</v>
      </c>
      <c r="BP102" s="79">
        <f t="shared" si="103"/>
        <v>0.15164520743919885</v>
      </c>
    </row>
    <row r="103" spans="2:68" ht="15" customHeight="1" thickBot="1" x14ac:dyDescent="0.25">
      <c r="B103" s="64" t="s">
        <v>47</v>
      </c>
      <c r="C103" s="68">
        <f t="shared" si="106"/>
        <v>0.75</v>
      </c>
      <c r="D103" s="68">
        <f t="shared" si="107"/>
        <v>0.5</v>
      </c>
      <c r="E103" s="68">
        <f t="shared" si="108"/>
        <v>2.2000000000000002</v>
      </c>
      <c r="F103" s="68">
        <f t="shared" si="109"/>
        <v>0.8571428571428571</v>
      </c>
      <c r="G103" s="68">
        <f t="shared" si="110"/>
        <v>1</v>
      </c>
      <c r="H103" s="68">
        <f t="shared" si="111"/>
        <v>1</v>
      </c>
      <c r="I103" s="68">
        <f t="shared" si="112"/>
        <v>0.1875</v>
      </c>
      <c r="J103" s="68">
        <f t="shared" si="113"/>
        <v>7.6923076923076927E-2</v>
      </c>
      <c r="K103" s="68">
        <f t="shared" si="114"/>
        <v>0.2857142857142857</v>
      </c>
      <c r="L103" s="68">
        <f t="shared" si="115"/>
        <v>0.5</v>
      </c>
      <c r="M103" s="68">
        <f t="shared" si="116"/>
        <v>0.36842105263157893</v>
      </c>
      <c r="N103" s="68">
        <f t="shared" si="117"/>
        <v>0</v>
      </c>
      <c r="O103" s="68">
        <f t="shared" si="98"/>
        <v>0.66666666666666663</v>
      </c>
      <c r="P103" s="68">
        <f t="shared" si="99"/>
        <v>-0.27777777777777779</v>
      </c>
      <c r="Q103" s="68">
        <f t="shared" si="99"/>
        <v>-0.80769230769230771</v>
      </c>
      <c r="R103" s="68">
        <f t="shared" si="99"/>
        <v>-7.1428571428571425E-2</v>
      </c>
      <c r="S103" s="68">
        <f t="shared" si="99"/>
        <v>-0.7</v>
      </c>
      <c r="T103" s="68">
        <f t="shared" si="99"/>
        <v>1.0769230769230769</v>
      </c>
      <c r="U103" s="68">
        <f t="shared" si="99"/>
        <v>1</v>
      </c>
      <c r="V103" s="68">
        <f t="shared" si="99"/>
        <v>0.46153846153846156</v>
      </c>
      <c r="W103" s="68">
        <f t="shared" si="99"/>
        <v>1.6666666666666667</v>
      </c>
      <c r="X103" s="68">
        <f t="shared" si="99"/>
        <v>-0.51851851851851849</v>
      </c>
      <c r="Y103" s="68">
        <f t="shared" si="100"/>
        <v>0.7</v>
      </c>
      <c r="Z103" s="68">
        <f t="shared" si="100"/>
        <v>0.21052631578947367</v>
      </c>
      <c r="AA103" s="68">
        <f t="shared" si="100"/>
        <v>0.25</v>
      </c>
      <c r="AB103" s="68">
        <f t="shared" si="100"/>
        <v>0.15384615384615385</v>
      </c>
      <c r="AC103" s="68">
        <f t="shared" si="67"/>
        <v>-0.23529411764705882</v>
      </c>
      <c r="AD103" s="68">
        <f t="shared" si="68"/>
        <v>-0.30434782608695654</v>
      </c>
      <c r="AE103" s="68">
        <f t="shared" si="69"/>
        <v>-0.33333333333333331</v>
      </c>
      <c r="AF103" s="68">
        <f t="shared" si="70"/>
        <v>-0.4</v>
      </c>
      <c r="AG103" s="68">
        <f t="shared" si="71"/>
        <v>-0.30769230769230771</v>
      </c>
      <c r="AH103" s="68">
        <f t="shared" si="71"/>
        <v>-0.5625</v>
      </c>
      <c r="AI103" s="68">
        <f t="shared" si="71"/>
        <v>-0.4</v>
      </c>
      <c r="AJ103" s="68">
        <f t="shared" si="71"/>
        <v>0.22222222222222221</v>
      </c>
      <c r="AK103" s="68">
        <f t="shared" si="71"/>
        <v>-0.77777777777777779</v>
      </c>
      <c r="AL103" s="68">
        <f t="shared" si="71"/>
        <v>0.2857142857142857</v>
      </c>
      <c r="AM103" s="68">
        <f t="shared" si="71"/>
        <v>-0.33333333333333331</v>
      </c>
      <c r="AN103" s="68">
        <f t="shared" si="88"/>
        <v>-0.54545454545454541</v>
      </c>
      <c r="AO103" s="68">
        <f t="shared" si="88"/>
        <v>0</v>
      </c>
      <c r="AP103" s="68">
        <f t="shared" si="88"/>
        <v>-0.77777777777777779</v>
      </c>
      <c r="AQ103" s="68">
        <f t="shared" si="88"/>
        <v>0</v>
      </c>
      <c r="AR103" s="68">
        <f t="shared" si="88"/>
        <v>-0.4</v>
      </c>
      <c r="AS103" s="68">
        <f t="shared" si="88"/>
        <v>0</v>
      </c>
      <c r="AT103" s="68">
        <f t="shared" si="88"/>
        <v>5</v>
      </c>
      <c r="AU103" s="79">
        <f t="shared" si="104"/>
        <v>-0.25</v>
      </c>
      <c r="AV103" s="79">
        <f t="shared" si="89"/>
        <v>2</v>
      </c>
      <c r="AW103" s="79">
        <f t="shared" si="89"/>
        <v>-0.5</v>
      </c>
      <c r="AX103" s="79">
        <f t="shared" si="89"/>
        <v>-0.25</v>
      </c>
      <c r="AY103" s="79">
        <f t="shared" si="89"/>
        <v>-0.83333333333333337</v>
      </c>
      <c r="AZ103" s="79">
        <f t="shared" si="89"/>
        <v>-0.88888888888888884</v>
      </c>
      <c r="BA103" s="79">
        <f t="shared" si="89"/>
        <v>3</v>
      </c>
      <c r="BB103" s="79">
        <f t="shared" si="89"/>
        <v>-0.44444444444444442</v>
      </c>
      <c r="BC103" s="79">
        <f t="shared" si="105"/>
        <v>5</v>
      </c>
      <c r="BD103" s="68">
        <f t="shared" si="101"/>
        <v>1.1000000000000001</v>
      </c>
      <c r="BE103" s="68">
        <f t="shared" si="102"/>
        <v>0.40476190476190477</v>
      </c>
      <c r="BF103" s="68">
        <f t="shared" si="103"/>
        <v>0.28813559322033899</v>
      </c>
      <c r="BG103" s="68">
        <f t="shared" si="103"/>
        <v>-0.19736842105263158</v>
      </c>
      <c r="BH103" s="68">
        <f t="shared" si="103"/>
        <v>6.5573770491803282E-2</v>
      </c>
      <c r="BI103" s="68">
        <f t="shared" si="103"/>
        <v>0.18461538461538463</v>
      </c>
      <c r="BJ103" s="68">
        <f t="shared" si="103"/>
        <v>-3.896103896103896E-2</v>
      </c>
      <c r="BK103" s="68">
        <f t="shared" si="103"/>
        <v>-0.39189189189189189</v>
      </c>
      <c r="BL103" s="68">
        <f t="shared" si="103"/>
        <v>-0.24444444444444444</v>
      </c>
      <c r="BM103" s="68">
        <f t="shared" si="103"/>
        <v>-0.5</v>
      </c>
      <c r="BN103" s="68">
        <f t="shared" si="103"/>
        <v>0.47058823529411764</v>
      </c>
      <c r="BO103" s="79">
        <f t="shared" si="103"/>
        <v>0</v>
      </c>
      <c r="BP103" s="79">
        <f t="shared" si="103"/>
        <v>-0.56000000000000005</v>
      </c>
    </row>
    <row r="104" spans="2:68" ht="15" customHeight="1" thickBot="1" x14ac:dyDescent="0.25">
      <c r="B104" s="64" t="s">
        <v>48</v>
      </c>
      <c r="C104" s="68">
        <f t="shared" si="106"/>
        <v>1.3415841584158417</v>
      </c>
      <c r="D104" s="68">
        <f t="shared" si="107"/>
        <v>1.4301075268817205</v>
      </c>
      <c r="E104" s="68">
        <f t="shared" si="108"/>
        <v>1.8031088082901554</v>
      </c>
      <c r="F104" s="68">
        <f t="shared" si="109"/>
        <v>1.6407766990291262</v>
      </c>
      <c r="G104" s="68">
        <f t="shared" si="110"/>
        <v>1.0845665961945032</v>
      </c>
      <c r="H104" s="68">
        <f t="shared" si="111"/>
        <v>1.1172566371681416</v>
      </c>
      <c r="I104" s="68">
        <f t="shared" si="112"/>
        <v>0.39556377079482441</v>
      </c>
      <c r="J104" s="68">
        <f t="shared" si="113"/>
        <v>0.31495098039215685</v>
      </c>
      <c r="K104" s="68">
        <f t="shared" si="114"/>
        <v>0.12576064908722109</v>
      </c>
      <c r="L104" s="68">
        <f t="shared" si="115"/>
        <v>-8.9864158829676077E-2</v>
      </c>
      <c r="M104" s="68">
        <f t="shared" si="116"/>
        <v>-5.2980132450331126E-3</v>
      </c>
      <c r="N104" s="68">
        <f t="shared" si="117"/>
        <v>-0.39794967381174279</v>
      </c>
      <c r="O104" s="68">
        <f t="shared" si="98"/>
        <v>-0.45135135135135135</v>
      </c>
      <c r="P104" s="68">
        <f t="shared" si="99"/>
        <v>-0.25717566016073479</v>
      </c>
      <c r="Q104" s="68">
        <f t="shared" si="99"/>
        <v>-0.33288948069241014</v>
      </c>
      <c r="R104" s="68">
        <f t="shared" si="99"/>
        <v>-5.8823529411764705E-2</v>
      </c>
      <c r="S104" s="68">
        <f t="shared" si="99"/>
        <v>0.42528735632183906</v>
      </c>
      <c r="T104" s="68">
        <f t="shared" si="99"/>
        <v>0.21020092735703247</v>
      </c>
      <c r="U104" s="68">
        <f t="shared" si="99"/>
        <v>0.42714570858283435</v>
      </c>
      <c r="V104" s="68">
        <f t="shared" si="99"/>
        <v>0.48684210526315791</v>
      </c>
      <c r="W104" s="68">
        <f t="shared" si="99"/>
        <v>-0.20852534562211983</v>
      </c>
      <c r="X104" s="68">
        <f t="shared" si="99"/>
        <v>-0.19412515964240101</v>
      </c>
      <c r="Y104" s="68">
        <f t="shared" si="100"/>
        <v>-0.11188811188811189</v>
      </c>
      <c r="Z104" s="68">
        <f t="shared" si="100"/>
        <v>-0.10398230088495575</v>
      </c>
      <c r="AA104" s="68">
        <f t="shared" si="100"/>
        <v>0.20232896652110627</v>
      </c>
      <c r="AB104" s="68">
        <f t="shared" si="100"/>
        <v>-4.7543581616481777E-2</v>
      </c>
      <c r="AC104" s="68">
        <f t="shared" si="67"/>
        <v>-0.22362204724409449</v>
      </c>
      <c r="AD104" s="68">
        <f t="shared" si="68"/>
        <v>-0.25802469135802469</v>
      </c>
      <c r="AE104" s="68">
        <f t="shared" si="69"/>
        <v>-0.1271186440677966</v>
      </c>
      <c r="AF104" s="68">
        <f t="shared" si="70"/>
        <v>-0.27121464226289516</v>
      </c>
      <c r="AG104" s="68">
        <f t="shared" si="71"/>
        <v>-0.10547667342799188</v>
      </c>
      <c r="AH104" s="68">
        <f t="shared" si="71"/>
        <v>-7.3211314475873548E-2</v>
      </c>
      <c r="AI104" s="68">
        <f t="shared" si="71"/>
        <v>-0.21497919556171982</v>
      </c>
      <c r="AJ104" s="68">
        <f t="shared" si="71"/>
        <v>0.61643835616438358</v>
      </c>
      <c r="AK104" s="68">
        <f t="shared" si="71"/>
        <v>0.34920634920634919</v>
      </c>
      <c r="AL104" s="68">
        <f t="shared" si="71"/>
        <v>-0.35188509874326751</v>
      </c>
      <c r="AM104" s="68">
        <f t="shared" si="71"/>
        <v>-0.40459363957597172</v>
      </c>
      <c r="AN104" s="68">
        <f t="shared" si="88"/>
        <v>-0.77542372881355937</v>
      </c>
      <c r="AO104" s="68">
        <f t="shared" si="88"/>
        <v>-0.80336134453781516</v>
      </c>
      <c r="AP104" s="68">
        <f t="shared" si="88"/>
        <v>-0.60387811634349031</v>
      </c>
      <c r="AQ104" s="68">
        <f t="shared" si="88"/>
        <v>-0.27002967359050445</v>
      </c>
      <c r="AR104" s="68">
        <f t="shared" si="88"/>
        <v>0.23270440251572327</v>
      </c>
      <c r="AS104" s="68">
        <f t="shared" si="88"/>
        <v>1.4444444444444444</v>
      </c>
      <c r="AT104" s="68">
        <f t="shared" si="88"/>
        <v>0.74125874125874125</v>
      </c>
      <c r="AU104" s="79">
        <f t="shared" si="104"/>
        <v>-0.28455284552845528</v>
      </c>
      <c r="AV104" s="79">
        <f t="shared" si="89"/>
        <v>-0.41326530612244899</v>
      </c>
      <c r="AW104" s="79">
        <f t="shared" si="89"/>
        <v>-0.32167832167832167</v>
      </c>
      <c r="AX104" s="79">
        <f t="shared" si="89"/>
        <v>-0.23694779116465864</v>
      </c>
      <c r="AY104" s="79">
        <f t="shared" si="89"/>
        <v>0.19318181818181818</v>
      </c>
      <c r="AZ104" s="79">
        <f t="shared" si="89"/>
        <v>-9.5652173913043481E-2</v>
      </c>
      <c r="BA104" s="79">
        <f t="shared" si="89"/>
        <v>7.7319587628865982E-2</v>
      </c>
      <c r="BB104" s="79">
        <f t="shared" si="89"/>
        <v>0.29473684210526313</v>
      </c>
      <c r="BC104" s="79">
        <f t="shared" si="105"/>
        <v>0.56190476190476191</v>
      </c>
      <c r="BD104" s="68">
        <f t="shared" si="101"/>
        <v>1.5640449438202246</v>
      </c>
      <c r="BE104" s="68">
        <f t="shared" si="102"/>
        <v>0.65249780893952669</v>
      </c>
      <c r="BF104" s="68">
        <f t="shared" si="103"/>
        <v>-0.10421638822593476</v>
      </c>
      <c r="BG104" s="68">
        <f t="shared" si="103"/>
        <v>-0.29988158673771464</v>
      </c>
      <c r="BH104" s="68">
        <f t="shared" si="103"/>
        <v>0.38266384778012685</v>
      </c>
      <c r="BI104" s="68">
        <f t="shared" si="103"/>
        <v>-0.15504587155963304</v>
      </c>
      <c r="BJ104" s="68">
        <f t="shared" si="103"/>
        <v>-8.7585957292797681E-2</v>
      </c>
      <c r="BK104" s="68">
        <f t="shared" si="103"/>
        <v>-0.14438714795715984</v>
      </c>
      <c r="BL104" s="68">
        <f t="shared" si="103"/>
        <v>3.3843300880853036E-2</v>
      </c>
      <c r="BM104" s="68">
        <f t="shared" si="103"/>
        <v>-0.66098654708520177</v>
      </c>
      <c r="BN104" s="68">
        <f t="shared" si="103"/>
        <v>0.29232804232804233</v>
      </c>
      <c r="BO104" s="79">
        <f t="shared" si="103"/>
        <v>-0.30910951893551691</v>
      </c>
      <c r="BP104" s="79">
        <f t="shared" si="103"/>
        <v>0.13925925925925925</v>
      </c>
    </row>
    <row r="105" spans="2:68" ht="15" customHeight="1" thickBot="1" x14ac:dyDescent="0.25">
      <c r="B105" s="64" t="s">
        <v>49</v>
      </c>
      <c r="C105" s="68">
        <f t="shared" ref="C105:J108" si="118">+(G50-C50)/C50</f>
        <v>0.42857142857142855</v>
      </c>
      <c r="D105" s="68">
        <f t="shared" si="118"/>
        <v>2.2857142857142856</v>
      </c>
      <c r="E105" s="68">
        <f t="shared" si="118"/>
        <v>1.75</v>
      </c>
      <c r="F105" s="68">
        <f t="shared" si="118"/>
        <v>2</v>
      </c>
      <c r="G105" s="68">
        <f t="shared" si="118"/>
        <v>2.2000000000000002</v>
      </c>
      <c r="H105" s="68">
        <f t="shared" si="118"/>
        <v>4.3478260869565216E-2</v>
      </c>
      <c r="I105" s="68">
        <f t="shared" si="118"/>
        <v>0.63636363636363635</v>
      </c>
      <c r="J105" s="68">
        <f t="shared" si="118"/>
        <v>-0.29629629629629628</v>
      </c>
      <c r="K105" s="68">
        <f t="shared" si="114"/>
        <v>-0.1875</v>
      </c>
      <c r="L105" s="68">
        <f t="shared" si="115"/>
        <v>0.125</v>
      </c>
      <c r="M105" s="68">
        <f t="shared" si="116"/>
        <v>0</v>
      </c>
      <c r="N105" s="68">
        <f t="shared" si="117"/>
        <v>0.36842105263157893</v>
      </c>
      <c r="O105" s="68">
        <f t="shared" si="98"/>
        <v>7.6923076923076927E-2</v>
      </c>
      <c r="P105" s="68">
        <f t="shared" si="99"/>
        <v>-0.18518518518518517</v>
      </c>
      <c r="Q105" s="68">
        <f t="shared" si="99"/>
        <v>0.22222222222222221</v>
      </c>
      <c r="R105" s="68">
        <f t="shared" si="99"/>
        <v>-0.30769230769230771</v>
      </c>
      <c r="S105" s="68">
        <f t="shared" si="99"/>
        <v>-0.21428571428571427</v>
      </c>
      <c r="T105" s="68">
        <f t="shared" si="99"/>
        <v>4.5454545454545456E-2</v>
      </c>
      <c r="U105" s="68">
        <f t="shared" si="99"/>
        <v>0.5</v>
      </c>
      <c r="V105" s="68">
        <f t="shared" si="99"/>
        <v>1.0555555555555556</v>
      </c>
      <c r="W105" s="68">
        <f t="shared" si="99"/>
        <v>0.22727272727272727</v>
      </c>
      <c r="X105" s="68">
        <f t="shared" si="99"/>
        <v>-0.13043478260869565</v>
      </c>
      <c r="Y105" s="68">
        <f t="shared" si="100"/>
        <v>-0.54545454545454541</v>
      </c>
      <c r="Z105" s="68">
        <f t="shared" si="100"/>
        <v>-0.24324324324324326</v>
      </c>
      <c r="AA105" s="68">
        <f t="shared" si="100"/>
        <v>0.62962962962962965</v>
      </c>
      <c r="AB105" s="68">
        <f t="shared" si="100"/>
        <v>-0.05</v>
      </c>
      <c r="AC105" s="68">
        <f t="shared" si="67"/>
        <v>1.5333333333333334</v>
      </c>
      <c r="AD105" s="68">
        <f t="shared" si="68"/>
        <v>-0.21428571428571427</v>
      </c>
      <c r="AE105" s="68">
        <f t="shared" si="69"/>
        <v>-0.36363636363636365</v>
      </c>
      <c r="AF105" s="68">
        <f t="shared" si="70"/>
        <v>-0.10526315789473684</v>
      </c>
      <c r="AG105" s="68">
        <f t="shared" si="71"/>
        <v>-0.68421052631578949</v>
      </c>
      <c r="AH105" s="68">
        <f t="shared" si="71"/>
        <v>-0.22727272727272727</v>
      </c>
      <c r="AI105" s="68">
        <f t="shared" si="71"/>
        <v>-0.32142857142857145</v>
      </c>
      <c r="AJ105" s="68">
        <f t="shared" si="71"/>
        <v>0.17647058823529413</v>
      </c>
      <c r="AK105" s="68">
        <f t="shared" si="71"/>
        <v>8.3333333333333329E-2</v>
      </c>
      <c r="AL105" s="68">
        <f t="shared" si="71"/>
        <v>0.35294117647058826</v>
      </c>
      <c r="AM105" s="68">
        <f t="shared" si="71"/>
        <v>0.31578947368421051</v>
      </c>
      <c r="AN105" s="68">
        <f t="shared" si="88"/>
        <v>-0.45</v>
      </c>
      <c r="AO105" s="68">
        <f t="shared" si="88"/>
        <v>-0.61538461538461542</v>
      </c>
      <c r="AP105" s="68">
        <f t="shared" si="88"/>
        <v>-0.82608695652173914</v>
      </c>
      <c r="AQ105" s="68">
        <f t="shared" si="88"/>
        <v>-0.52</v>
      </c>
      <c r="AR105" s="68">
        <f t="shared" si="88"/>
        <v>-0.18181818181818182</v>
      </c>
      <c r="AS105" s="68">
        <f t="shared" si="88"/>
        <v>1.4</v>
      </c>
      <c r="AT105" s="68">
        <f t="shared" si="88"/>
        <v>1</v>
      </c>
      <c r="AU105" s="79">
        <f t="shared" si="104"/>
        <v>-0.33333333333333331</v>
      </c>
      <c r="AV105" s="79">
        <f t="shared" si="89"/>
        <v>-0.33333333333333331</v>
      </c>
      <c r="AW105" s="79">
        <f t="shared" si="89"/>
        <v>-0.66666666666666663</v>
      </c>
      <c r="AX105" s="79">
        <f t="shared" si="89"/>
        <v>-0.5</v>
      </c>
      <c r="AY105" s="79">
        <f t="shared" si="89"/>
        <v>0.375</v>
      </c>
      <c r="AZ105" s="79">
        <f t="shared" si="89"/>
        <v>0.16666666666666666</v>
      </c>
      <c r="BA105" s="79">
        <f t="shared" si="89"/>
        <v>0.5</v>
      </c>
      <c r="BB105" s="79">
        <f t="shared" si="89"/>
        <v>0.75</v>
      </c>
      <c r="BC105" s="79">
        <f t="shared" si="105"/>
        <v>0</v>
      </c>
      <c r="BD105" s="68">
        <f t="shared" ref="BD105:BP111" si="119">+(BI50-BH50)/BH50</f>
        <v>1.6296296296296295</v>
      </c>
      <c r="BE105" s="68">
        <f t="shared" si="119"/>
        <v>0.30985915492957744</v>
      </c>
      <c r="BF105" s="68">
        <f t="shared" si="119"/>
        <v>4.3010752688172046E-2</v>
      </c>
      <c r="BG105" s="68">
        <f t="shared" si="119"/>
        <v>-7.2164948453608241E-2</v>
      </c>
      <c r="BH105" s="68">
        <f t="shared" si="119"/>
        <v>0.27777777777777779</v>
      </c>
      <c r="BI105" s="68">
        <f t="shared" si="119"/>
        <v>-0.21739130434782608</v>
      </c>
      <c r="BJ105" s="68">
        <f t="shared" si="119"/>
        <v>0.36666666666666664</v>
      </c>
      <c r="BK105" s="68">
        <f t="shared" si="119"/>
        <v>-0.3983739837398374</v>
      </c>
      <c r="BL105" s="68">
        <f t="shared" si="119"/>
        <v>1.3513513513513514E-2</v>
      </c>
      <c r="BM105" s="68">
        <f t="shared" si="119"/>
        <v>-0.4</v>
      </c>
      <c r="BN105" s="68">
        <f t="shared" si="119"/>
        <v>-8.8888888888888892E-2</v>
      </c>
      <c r="BO105" s="79">
        <f t="shared" si="119"/>
        <v>-0.46341463414634149</v>
      </c>
      <c r="BP105" s="79">
        <f t="shared" si="119"/>
        <v>0.40909090909090912</v>
      </c>
    </row>
    <row r="106" spans="2:68" ht="15" customHeight="1" thickBot="1" x14ac:dyDescent="0.25">
      <c r="B106" s="64" t="s">
        <v>50</v>
      </c>
      <c r="C106" s="68">
        <f t="shared" si="118"/>
        <v>0.82644628099173556</v>
      </c>
      <c r="D106" s="68">
        <f t="shared" si="118"/>
        <v>1.1333333333333333</v>
      </c>
      <c r="E106" s="68">
        <f t="shared" si="118"/>
        <v>2.0444444444444443</v>
      </c>
      <c r="F106" s="68">
        <f t="shared" si="118"/>
        <v>2.7066666666666666</v>
      </c>
      <c r="G106" s="68">
        <f t="shared" si="118"/>
        <v>1.6561085972850678</v>
      </c>
      <c r="H106" s="68">
        <f t="shared" si="118"/>
        <v>1.23046875</v>
      </c>
      <c r="I106" s="68">
        <f t="shared" si="118"/>
        <v>0.75182481751824815</v>
      </c>
      <c r="J106" s="68">
        <f t="shared" si="118"/>
        <v>0.27158273381294962</v>
      </c>
      <c r="K106" s="68">
        <f t="shared" si="114"/>
        <v>0.14991482112436116</v>
      </c>
      <c r="L106" s="68">
        <f t="shared" si="115"/>
        <v>-0.12609457092819615</v>
      </c>
      <c r="M106" s="68">
        <f t="shared" si="116"/>
        <v>0.11666666666666667</v>
      </c>
      <c r="N106" s="68">
        <f t="shared" si="117"/>
        <v>-0.2857142857142857</v>
      </c>
      <c r="O106" s="68">
        <f t="shared" si="98"/>
        <v>-0.34518518518518521</v>
      </c>
      <c r="P106" s="68">
        <f t="shared" si="99"/>
        <v>-0.23046092184368738</v>
      </c>
      <c r="Q106" s="68">
        <f t="shared" si="99"/>
        <v>-0.21828358208955223</v>
      </c>
      <c r="R106" s="68">
        <f t="shared" si="99"/>
        <v>5.5445544554455446E-2</v>
      </c>
      <c r="S106" s="68">
        <f t="shared" si="99"/>
        <v>0.5339366515837104</v>
      </c>
      <c r="T106" s="68">
        <f t="shared" si="99"/>
        <v>0.47395833333333331</v>
      </c>
      <c r="U106" s="68">
        <f t="shared" si="99"/>
        <v>0.29594272076372313</v>
      </c>
      <c r="V106" s="68">
        <f t="shared" si="99"/>
        <v>7.5046904315196998E-3</v>
      </c>
      <c r="W106" s="68">
        <f t="shared" si="99"/>
        <v>-0.30678466076696165</v>
      </c>
      <c r="X106" s="68">
        <f t="shared" ref="X106:X111" si="120">+(AB51-X51)/X51</f>
        <v>-0.13250883392226148</v>
      </c>
      <c r="Y106" s="68">
        <f t="shared" si="100"/>
        <v>-0.25046040515653778</v>
      </c>
      <c r="Z106" s="68">
        <f t="shared" si="100"/>
        <v>0.22532588454376165</v>
      </c>
      <c r="AA106" s="68">
        <f t="shared" si="100"/>
        <v>0.35106382978723405</v>
      </c>
      <c r="AB106" s="68">
        <f t="shared" si="100"/>
        <v>-0.13645621181262729</v>
      </c>
      <c r="AC106" s="68">
        <f t="shared" si="67"/>
        <v>0.16953316953316952</v>
      </c>
      <c r="AD106" s="68">
        <f t="shared" si="68"/>
        <v>-0.34954407294832829</v>
      </c>
      <c r="AE106" s="68">
        <f t="shared" si="69"/>
        <v>-0.23937007874015748</v>
      </c>
      <c r="AF106" s="68">
        <f t="shared" si="70"/>
        <v>5.1886792452830191E-2</v>
      </c>
      <c r="AG106" s="68">
        <f t="shared" si="71"/>
        <v>-0.4327731092436975</v>
      </c>
      <c r="AH106" s="68">
        <f t="shared" si="71"/>
        <v>-0.25934579439252337</v>
      </c>
      <c r="AI106" s="68">
        <f t="shared" si="71"/>
        <v>-0.47619047619047616</v>
      </c>
      <c r="AJ106" s="68">
        <f t="shared" si="71"/>
        <v>-0.3923766816143498</v>
      </c>
      <c r="AK106" s="68">
        <f t="shared" si="71"/>
        <v>-0.12592592592592591</v>
      </c>
      <c r="AL106" s="68">
        <f t="shared" si="71"/>
        <v>-0.38170347003154576</v>
      </c>
      <c r="AM106" s="68">
        <f t="shared" si="71"/>
        <v>-6.7193675889328064E-2</v>
      </c>
      <c r="AN106" s="68">
        <f t="shared" si="88"/>
        <v>-0.46863468634686345</v>
      </c>
      <c r="AO106" s="68">
        <f t="shared" si="88"/>
        <v>-0.51271186440677963</v>
      </c>
      <c r="AP106" s="68">
        <f t="shared" si="88"/>
        <v>-0.37244897959183676</v>
      </c>
      <c r="AQ106" s="68">
        <f t="shared" si="88"/>
        <v>-0.16101694915254236</v>
      </c>
      <c r="AR106" s="68">
        <f t="shared" si="88"/>
        <v>0.40277777777777779</v>
      </c>
      <c r="AS106" s="68">
        <f t="shared" si="88"/>
        <v>0.1391304347826087</v>
      </c>
      <c r="AT106" s="68">
        <f t="shared" si="88"/>
        <v>0.41463414634146339</v>
      </c>
      <c r="AU106" s="79">
        <f t="shared" si="104"/>
        <v>-0.40404040404040403</v>
      </c>
      <c r="AV106" s="79">
        <f t="shared" si="89"/>
        <v>-0.69801980198019797</v>
      </c>
      <c r="AW106" s="79">
        <f t="shared" si="89"/>
        <v>-0.28244274809160308</v>
      </c>
      <c r="AX106" s="79">
        <f t="shared" si="89"/>
        <v>-0.28735632183908044</v>
      </c>
      <c r="AY106" s="79">
        <f t="shared" si="89"/>
        <v>-0.11016949152542373</v>
      </c>
      <c r="AZ106" s="79">
        <f t="shared" si="89"/>
        <v>-0.18032786885245902</v>
      </c>
      <c r="BA106" s="79">
        <f t="shared" si="89"/>
        <v>0.22340425531914893</v>
      </c>
      <c r="BB106" s="79">
        <f t="shared" si="89"/>
        <v>0.16129032258064516</v>
      </c>
      <c r="BC106" s="79">
        <f t="shared" si="105"/>
        <v>0.4</v>
      </c>
      <c r="BD106" s="68">
        <f t="shared" si="119"/>
        <v>1.7172557172557172</v>
      </c>
      <c r="BE106" s="68">
        <f t="shared" si="119"/>
        <v>0.79418515684774293</v>
      </c>
      <c r="BF106" s="68">
        <f t="shared" si="119"/>
        <v>-5.5437100213219619E-2</v>
      </c>
      <c r="BG106" s="68">
        <f t="shared" si="119"/>
        <v>-0.19729119638826184</v>
      </c>
      <c r="BH106" s="68">
        <f t="shared" si="119"/>
        <v>0.30708661417322836</v>
      </c>
      <c r="BI106" s="68">
        <f t="shared" si="119"/>
        <v>-0.12822719449225473</v>
      </c>
      <c r="BJ106" s="68">
        <f t="shared" si="119"/>
        <v>-3.1095755182625865E-2</v>
      </c>
      <c r="BK106" s="68">
        <f t="shared" si="119"/>
        <v>-0.22771268466632705</v>
      </c>
      <c r="BL106" s="68">
        <f t="shared" si="119"/>
        <v>-0.36939313984168864</v>
      </c>
      <c r="BM106" s="68">
        <f t="shared" si="119"/>
        <v>-0.35355648535564854</v>
      </c>
      <c r="BN106" s="68">
        <f t="shared" si="119"/>
        <v>0.14077669902912621</v>
      </c>
      <c r="BO106" s="79">
        <f t="shared" si="119"/>
        <v>-0.4368794326241135</v>
      </c>
      <c r="BP106" s="79">
        <f t="shared" si="119"/>
        <v>4.2821158690176324E-2</v>
      </c>
    </row>
    <row r="107" spans="2:68" ht="15" customHeight="1" thickBot="1" x14ac:dyDescent="0.25">
      <c r="B107" s="64" t="s">
        <v>13</v>
      </c>
      <c r="C107" s="68">
        <f t="shared" si="118"/>
        <v>1.095959595959596</v>
      </c>
      <c r="D107" s="68">
        <f t="shared" si="118"/>
        <v>0.6253968253968254</v>
      </c>
      <c r="E107" s="68">
        <f t="shared" si="118"/>
        <v>0.64230769230769236</v>
      </c>
      <c r="F107" s="68">
        <f t="shared" si="118"/>
        <v>0.93852459016393441</v>
      </c>
      <c r="G107" s="68">
        <f t="shared" si="118"/>
        <v>0.7831325301204819</v>
      </c>
      <c r="H107" s="68">
        <f t="shared" si="118"/>
        <v>0.6484375</v>
      </c>
      <c r="I107" s="68">
        <f t="shared" si="118"/>
        <v>0.65339578454332548</v>
      </c>
      <c r="J107" s="68">
        <f t="shared" si="118"/>
        <v>0.39041578576462299</v>
      </c>
      <c r="K107" s="68">
        <f t="shared" si="114"/>
        <v>0.48581081081081079</v>
      </c>
      <c r="L107" s="68">
        <f t="shared" si="115"/>
        <v>0.20971563981042654</v>
      </c>
      <c r="M107" s="68">
        <f t="shared" si="116"/>
        <v>8.0028328611898014E-2</v>
      </c>
      <c r="N107" s="68">
        <f t="shared" si="117"/>
        <v>-0.11657374556512924</v>
      </c>
      <c r="O107" s="68">
        <f t="shared" si="98"/>
        <v>-0.1809913597089586</v>
      </c>
      <c r="P107" s="68">
        <f t="shared" si="99"/>
        <v>-0.16797257590597453</v>
      </c>
      <c r="Q107" s="68">
        <f t="shared" si="99"/>
        <v>-0.13049180327868853</v>
      </c>
      <c r="R107" s="68">
        <f t="shared" si="99"/>
        <v>5.8519793459552494E-2</v>
      </c>
      <c r="S107" s="68">
        <f t="shared" si="99"/>
        <v>0.15769017212659633</v>
      </c>
      <c r="T107" s="68">
        <f t="shared" si="99"/>
        <v>7.710417892878163E-2</v>
      </c>
      <c r="U107" s="68">
        <f t="shared" si="99"/>
        <v>0.20965309200603319</v>
      </c>
      <c r="V107" s="68">
        <f t="shared" si="99"/>
        <v>3.7940379403794038E-3</v>
      </c>
      <c r="W107" s="68">
        <f t="shared" si="99"/>
        <v>-0.38992805755395682</v>
      </c>
      <c r="X107" s="68">
        <f t="shared" si="120"/>
        <v>-0.48633879781420764</v>
      </c>
      <c r="Y107" s="68">
        <f t="shared" si="100"/>
        <v>-0.19950124688279303</v>
      </c>
      <c r="Z107" s="68">
        <f t="shared" si="100"/>
        <v>-6.0475161987041039E-2</v>
      </c>
      <c r="AA107" s="68">
        <f t="shared" si="100"/>
        <v>0.60534591194968557</v>
      </c>
      <c r="AB107" s="68">
        <f t="shared" si="100"/>
        <v>1.0127659574468084</v>
      </c>
      <c r="AC107" s="68">
        <f t="shared" si="67"/>
        <v>-9.11214953271028E-2</v>
      </c>
      <c r="AD107" s="68">
        <f t="shared" si="68"/>
        <v>-0.23620689655172414</v>
      </c>
      <c r="AE107" s="68">
        <f t="shared" si="69"/>
        <v>-0.28991185112634671</v>
      </c>
      <c r="AF107" s="68">
        <f t="shared" si="70"/>
        <v>-0.25</v>
      </c>
      <c r="AG107" s="68">
        <f t="shared" si="71"/>
        <v>-0.20051413881748073</v>
      </c>
      <c r="AH107" s="68">
        <f t="shared" si="71"/>
        <v>-0.52069224981188866</v>
      </c>
      <c r="AI107" s="68">
        <f t="shared" si="71"/>
        <v>-0.6537931034482759</v>
      </c>
      <c r="AJ107" s="68">
        <f t="shared" si="71"/>
        <v>-0.55813953488372092</v>
      </c>
      <c r="AK107" s="68">
        <f t="shared" si="71"/>
        <v>-0.5187566988210075</v>
      </c>
      <c r="AL107" s="68">
        <f t="shared" si="71"/>
        <v>-2.3547880690737835E-2</v>
      </c>
      <c r="AM107" s="68">
        <f>+(AQ52-AM52)/AM52</f>
        <v>0.16135458167330677</v>
      </c>
      <c r="AN107" s="68">
        <f t="shared" si="88"/>
        <v>-0.27910685805422647</v>
      </c>
      <c r="AO107" s="68">
        <f t="shared" si="88"/>
        <v>-0.34075723830734966</v>
      </c>
      <c r="AP107" s="68">
        <f t="shared" si="88"/>
        <v>-0.40836012861736337</v>
      </c>
      <c r="AQ107" s="68">
        <f t="shared" si="88"/>
        <v>-0.3704974271012007</v>
      </c>
      <c r="AR107" s="68">
        <f t="shared" si="88"/>
        <v>-0.15707964601769911</v>
      </c>
      <c r="AS107" s="68">
        <f t="shared" si="88"/>
        <v>0.60135135135135132</v>
      </c>
      <c r="AT107" s="68">
        <f t="shared" si="88"/>
        <v>0.17119565217391305</v>
      </c>
      <c r="AU107" s="79">
        <f t="shared" si="104"/>
        <v>-0.22343324250681199</v>
      </c>
      <c r="AV107" s="79">
        <f t="shared" si="89"/>
        <v>-0.32808398950131235</v>
      </c>
      <c r="AW107" s="79">
        <f t="shared" si="89"/>
        <v>-0.40928270042194093</v>
      </c>
      <c r="AX107" s="79">
        <f t="shared" si="89"/>
        <v>1.6241299303944315E-2</v>
      </c>
      <c r="AY107" s="79">
        <f t="shared" si="89"/>
        <v>0.74035087719298243</v>
      </c>
      <c r="AZ107" s="79">
        <f t="shared" si="89"/>
        <v>0.3984375</v>
      </c>
      <c r="BA107" s="79">
        <f t="shared" si="89"/>
        <v>0.47142857142857142</v>
      </c>
      <c r="BB107" s="79">
        <f t="shared" si="89"/>
        <v>0.11415525114155251</v>
      </c>
      <c r="BC107" s="79">
        <f t="shared" si="105"/>
        <v>6.25E-2</v>
      </c>
      <c r="BD107" s="68">
        <f t="shared" si="119"/>
        <v>0.8116769095697981</v>
      </c>
      <c r="BE107" s="68">
        <f t="shared" si="119"/>
        <v>0.58783620062999753</v>
      </c>
      <c r="BF107" s="68">
        <f t="shared" si="119"/>
        <v>0.14588737982603386</v>
      </c>
      <c r="BG107" s="68">
        <f t="shared" si="119"/>
        <v>-0.11159941403648954</v>
      </c>
      <c r="BH107" s="68">
        <f t="shared" si="119"/>
        <v>0.1049317943336831</v>
      </c>
      <c r="BI107" s="68">
        <f t="shared" si="119"/>
        <v>-0.28964862298195632</v>
      </c>
      <c r="BJ107" s="68">
        <f t="shared" si="119"/>
        <v>0.22803666921313981</v>
      </c>
      <c r="BK107" s="68">
        <f t="shared" si="119"/>
        <v>-0.30964230171073093</v>
      </c>
      <c r="BL107" s="68">
        <f t="shared" si="119"/>
        <v>-0.5043928812795675</v>
      </c>
      <c r="BM107" s="68">
        <f t="shared" si="119"/>
        <v>-0.22772727272727272</v>
      </c>
      <c r="BN107" s="68">
        <f t="shared" si="119"/>
        <v>-2.7074749852854619E-2</v>
      </c>
      <c r="BO107" s="79">
        <f t="shared" si="119"/>
        <v>-0.2383545069570478</v>
      </c>
      <c r="BP107" s="79">
        <f t="shared" si="119"/>
        <v>0.39316918189038919</v>
      </c>
    </row>
    <row r="108" spans="2:68" ht="15" customHeight="1" thickBot="1" x14ac:dyDescent="0.25">
      <c r="B108" s="64" t="s">
        <v>51</v>
      </c>
      <c r="C108" s="68">
        <f t="shared" si="118"/>
        <v>-0.5490196078431373</v>
      </c>
      <c r="D108" s="68">
        <f t="shared" si="118"/>
        <v>2.2459016393442623</v>
      </c>
      <c r="E108" s="68">
        <f t="shared" si="118"/>
        <v>2.2857142857142856</v>
      </c>
      <c r="F108" s="68">
        <f t="shared" si="118"/>
        <v>1.5806451612903225</v>
      </c>
      <c r="G108" s="68">
        <f t="shared" si="118"/>
        <v>7.6956521739130439</v>
      </c>
      <c r="H108" s="68">
        <f t="shared" si="118"/>
        <v>8.5858585858585856E-2</v>
      </c>
      <c r="I108" s="68">
        <f t="shared" si="118"/>
        <v>5.7971014492753624E-2</v>
      </c>
      <c r="J108" s="68">
        <f t="shared" si="118"/>
        <v>0.48749999999999999</v>
      </c>
      <c r="K108" s="68">
        <f t="shared" si="114"/>
        <v>-3.5000000000000003E-2</v>
      </c>
      <c r="L108" s="68">
        <f t="shared" si="115"/>
        <v>-6.5116279069767441E-2</v>
      </c>
      <c r="M108" s="68">
        <f t="shared" si="116"/>
        <v>0.26027397260273971</v>
      </c>
      <c r="N108" s="68">
        <f t="shared" si="117"/>
        <v>-0.13025210084033614</v>
      </c>
      <c r="O108" s="68">
        <f t="shared" si="98"/>
        <v>-0.15025906735751296</v>
      </c>
      <c r="P108" s="68">
        <f t="shared" si="99"/>
        <v>-0.34328358208955223</v>
      </c>
      <c r="Q108" s="68">
        <f t="shared" si="99"/>
        <v>-0.24456521739130435</v>
      </c>
      <c r="R108" s="68">
        <f t="shared" si="99"/>
        <v>-0.4251207729468599</v>
      </c>
      <c r="S108" s="68">
        <f t="shared" si="99"/>
        <v>-8.5365853658536592E-2</v>
      </c>
      <c r="T108" s="68">
        <f t="shared" si="99"/>
        <v>0.34090909090909088</v>
      </c>
      <c r="U108" s="68">
        <f t="shared" si="99"/>
        <v>0.17985611510791366</v>
      </c>
      <c r="V108" s="68">
        <f t="shared" si="99"/>
        <v>0.41176470588235292</v>
      </c>
      <c r="W108" s="68">
        <f t="shared" si="99"/>
        <v>0.45333333333333331</v>
      </c>
      <c r="X108" s="68">
        <f t="shared" si="120"/>
        <v>0.16384180790960451</v>
      </c>
      <c r="Y108" s="68">
        <f t="shared" si="100"/>
        <v>1.8292682926829267E-2</v>
      </c>
      <c r="Z108" s="68">
        <f t="shared" si="100"/>
        <v>0.38690476190476192</v>
      </c>
      <c r="AA108" s="68">
        <f t="shared" si="100"/>
        <v>-0.24770642201834864</v>
      </c>
      <c r="AB108" s="68">
        <f t="shared" si="100"/>
        <v>-0.29611650485436891</v>
      </c>
      <c r="AC108" s="68">
        <f t="shared" si="67"/>
        <v>-0.25149700598802394</v>
      </c>
      <c r="AD108" s="68">
        <f t="shared" si="68"/>
        <v>-8.5836909871244635E-3</v>
      </c>
      <c r="AE108" s="68">
        <f t="shared" si="69"/>
        <v>-0.10975609756097561</v>
      </c>
      <c r="AF108" s="68">
        <f t="shared" si="70"/>
        <v>-1.3793103448275862E-2</v>
      </c>
      <c r="AG108" s="68">
        <f t="shared" si="71"/>
        <v>-0.216</v>
      </c>
      <c r="AH108" s="68">
        <f t="shared" si="71"/>
        <v>-0.51515151515151514</v>
      </c>
      <c r="AI108" s="68">
        <f t="shared" si="71"/>
        <v>-0.4178082191780822</v>
      </c>
      <c r="AJ108" s="68">
        <f t="shared" si="71"/>
        <v>-0.41258741258741261</v>
      </c>
      <c r="AK108" s="68">
        <f t="shared" si="71"/>
        <v>-0.42857142857142855</v>
      </c>
      <c r="AL108" s="68">
        <f t="shared" si="71"/>
        <v>-0.19642857142857142</v>
      </c>
      <c r="AM108" s="68">
        <f>+(AQ53-AM53)/AM53</f>
        <v>-0.35294117647058826</v>
      </c>
      <c r="AN108" s="68">
        <f t="shared" si="88"/>
        <v>-0.16666666666666666</v>
      </c>
      <c r="AO108" s="68">
        <f t="shared" si="88"/>
        <v>5.3571428571428568E-2</v>
      </c>
      <c r="AP108" s="68">
        <f t="shared" si="88"/>
        <v>-0.42222222222222222</v>
      </c>
      <c r="AQ108" s="68">
        <f t="shared" si="88"/>
        <v>0.4</v>
      </c>
      <c r="AR108" s="68">
        <f t="shared" si="88"/>
        <v>-0.24285714285714285</v>
      </c>
      <c r="AS108" s="68">
        <f t="shared" si="88"/>
        <v>-0.10169491525423729</v>
      </c>
      <c r="AT108" s="68">
        <f t="shared" si="88"/>
        <v>0.38461538461538464</v>
      </c>
      <c r="AU108" s="79">
        <f t="shared" si="104"/>
        <v>-0.32467532467532467</v>
      </c>
      <c r="AV108" s="79">
        <f t="shared" si="89"/>
        <v>-0.22641509433962265</v>
      </c>
      <c r="AW108" s="79">
        <f t="shared" si="89"/>
        <v>-0.62264150943396224</v>
      </c>
      <c r="AX108" s="79">
        <f t="shared" si="89"/>
        <v>-0.51388888888888884</v>
      </c>
      <c r="AY108" s="79">
        <f t="shared" si="89"/>
        <v>-0.51923076923076927</v>
      </c>
      <c r="AZ108" s="79">
        <f t="shared" si="89"/>
        <v>-0.21951219512195122</v>
      </c>
      <c r="BA108" s="79">
        <f t="shared" si="89"/>
        <v>0.35</v>
      </c>
      <c r="BB108" s="79">
        <f t="shared" si="89"/>
        <v>0.25714285714285712</v>
      </c>
      <c r="BC108" s="79">
        <f t="shared" si="105"/>
        <v>0.76</v>
      </c>
      <c r="BD108" s="68">
        <f t="shared" si="119"/>
        <v>1.4027777777777777</v>
      </c>
      <c r="BE108" s="68">
        <f t="shared" si="119"/>
        <v>0.53949903660886322</v>
      </c>
      <c r="BF108" s="68">
        <f t="shared" si="119"/>
        <v>-1.7521902377972465E-2</v>
      </c>
      <c r="BG108" s="68">
        <f t="shared" si="119"/>
        <v>-0.29426751592356687</v>
      </c>
      <c r="BH108" s="68">
        <f t="shared" si="119"/>
        <v>0.18953068592057762</v>
      </c>
      <c r="BI108" s="68">
        <f t="shared" si="119"/>
        <v>0.2503793626707132</v>
      </c>
      <c r="BJ108" s="68">
        <f t="shared" si="119"/>
        <v>-0.19296116504854369</v>
      </c>
      <c r="BK108" s="68">
        <f t="shared" si="119"/>
        <v>-0.24962406015037594</v>
      </c>
      <c r="BL108" s="68">
        <f t="shared" si="119"/>
        <v>-0.36873747494989978</v>
      </c>
      <c r="BM108" s="68">
        <f t="shared" si="119"/>
        <v>-0.25079365079365079</v>
      </c>
      <c r="BN108" s="68">
        <f t="shared" si="119"/>
        <v>8.050847457627118E-2</v>
      </c>
      <c r="BO108" s="79">
        <f t="shared" si="119"/>
        <v>-0.41960784313725491</v>
      </c>
      <c r="BP108" s="79">
        <f t="shared" si="119"/>
        <v>-0.13513513513513514</v>
      </c>
    </row>
    <row r="109" spans="2:68" ht="15" customHeight="1" thickBot="1" x14ac:dyDescent="0.25">
      <c r="B109" s="64" t="s">
        <v>52</v>
      </c>
      <c r="C109" s="68">
        <f t="shared" ref="C109:D111" si="121">+(G54-C54)/C54</f>
        <v>0.6</v>
      </c>
      <c r="D109" s="68">
        <f t="shared" si="121"/>
        <v>1</v>
      </c>
      <c r="E109" s="68">
        <f t="shared" ref="E109:F111" si="122">+(I54-E54)/E54</f>
        <v>1.8571428571428572</v>
      </c>
      <c r="F109" s="68">
        <f t="shared" si="122"/>
        <v>1.5</v>
      </c>
      <c r="G109" s="68">
        <f t="shared" ref="G109:J111" si="123">+(K54-G54)/G54</f>
        <v>2.375</v>
      </c>
      <c r="H109" s="68">
        <f t="shared" si="123"/>
        <v>1.6428571428571428</v>
      </c>
      <c r="I109" s="68">
        <f t="shared" si="123"/>
        <v>1.1000000000000001</v>
      </c>
      <c r="J109" s="68">
        <f t="shared" si="123"/>
        <v>0.2</v>
      </c>
      <c r="K109" s="68">
        <f t="shared" si="114"/>
        <v>1</v>
      </c>
      <c r="L109" s="68">
        <f t="shared" si="115"/>
        <v>0.54054054054054057</v>
      </c>
      <c r="M109" s="68">
        <f t="shared" si="116"/>
        <v>-4.7619047619047616E-2</v>
      </c>
      <c r="N109" s="68">
        <f t="shared" si="117"/>
        <v>-6.25E-2</v>
      </c>
      <c r="O109" s="68">
        <f t="shared" si="98"/>
        <v>-0.20370370370370369</v>
      </c>
      <c r="P109" s="68">
        <f t="shared" si="99"/>
        <v>-0.2807017543859649</v>
      </c>
      <c r="Q109" s="68">
        <f t="shared" si="99"/>
        <v>-0.35</v>
      </c>
      <c r="R109" s="68">
        <f t="shared" si="99"/>
        <v>-0.37777777777777777</v>
      </c>
      <c r="S109" s="68">
        <f t="shared" si="99"/>
        <v>-0.2558139534883721</v>
      </c>
      <c r="T109" s="68">
        <f t="shared" si="99"/>
        <v>0</v>
      </c>
      <c r="U109" s="68">
        <f t="shared" si="99"/>
        <v>0.69230769230769229</v>
      </c>
      <c r="V109" s="68">
        <f t="shared" si="99"/>
        <v>0.4642857142857143</v>
      </c>
      <c r="W109" s="68">
        <f t="shared" si="99"/>
        <v>0.1875</v>
      </c>
      <c r="X109" s="68">
        <f t="shared" si="120"/>
        <v>4.878048780487805E-2</v>
      </c>
      <c r="Y109" s="68">
        <f t="shared" si="100"/>
        <v>-0.65909090909090906</v>
      </c>
      <c r="Z109" s="68">
        <f t="shared" si="100"/>
        <v>0.34146341463414637</v>
      </c>
      <c r="AA109" s="68">
        <f t="shared" si="100"/>
        <v>0.63157894736842102</v>
      </c>
      <c r="AB109" s="68">
        <f t="shared" si="100"/>
        <v>-0.13953488372093023</v>
      </c>
      <c r="AC109" s="68">
        <f t="shared" si="67"/>
        <v>2</v>
      </c>
      <c r="AD109" s="68">
        <f t="shared" si="68"/>
        <v>-0.21818181818181817</v>
      </c>
      <c r="AE109" s="68">
        <f t="shared" si="69"/>
        <v>-0.38709677419354838</v>
      </c>
      <c r="AF109" s="68">
        <f t="shared" si="70"/>
        <v>-0.13513513513513514</v>
      </c>
      <c r="AG109" s="68">
        <f t="shared" si="71"/>
        <v>-0.42222222222222222</v>
      </c>
      <c r="AH109" s="68">
        <f t="shared" si="71"/>
        <v>-0.37209302325581395</v>
      </c>
      <c r="AI109" s="68">
        <f t="shared" si="71"/>
        <v>-0.47368421052631576</v>
      </c>
      <c r="AJ109" s="68">
        <f t="shared" si="71"/>
        <v>-0.375</v>
      </c>
      <c r="AK109" s="68">
        <f t="shared" si="71"/>
        <v>-0.26923076923076922</v>
      </c>
      <c r="AL109" s="68">
        <f t="shared" si="71"/>
        <v>-0.1111111111111111</v>
      </c>
      <c r="AM109" s="68">
        <f>+(AQ54-AM54)/AM54</f>
        <v>0.05</v>
      </c>
      <c r="AN109" s="68">
        <f t="shared" si="88"/>
        <v>0.35</v>
      </c>
      <c r="AO109" s="68">
        <f t="shared" si="88"/>
        <v>-5.2631578947368418E-2</v>
      </c>
      <c r="AP109" s="68">
        <f t="shared" si="88"/>
        <v>0</v>
      </c>
      <c r="AQ109" s="68">
        <f t="shared" si="88"/>
        <v>9.5238095238095233E-2</v>
      </c>
      <c r="AR109" s="68">
        <f t="shared" si="88"/>
        <v>-0.40740740740740738</v>
      </c>
      <c r="AS109" s="68">
        <f t="shared" si="88"/>
        <v>-0.22222222222222221</v>
      </c>
      <c r="AT109" s="68">
        <f t="shared" si="88"/>
        <v>8.3333333333333329E-2</v>
      </c>
      <c r="AU109" s="79">
        <f t="shared" si="104"/>
        <v>-0.52173913043478259</v>
      </c>
      <c r="AV109" s="79">
        <f t="shared" si="89"/>
        <v>-0.4375</v>
      </c>
      <c r="AW109" s="79">
        <f t="shared" si="89"/>
        <v>-0.6428571428571429</v>
      </c>
      <c r="AX109" s="79">
        <f t="shared" si="89"/>
        <v>-0.53846153846153844</v>
      </c>
      <c r="AY109" s="79">
        <f t="shared" si="89"/>
        <v>0.27272727272727271</v>
      </c>
      <c r="AZ109" s="79">
        <f t="shared" si="89"/>
        <v>0</v>
      </c>
      <c r="BA109" s="79">
        <f t="shared" si="89"/>
        <v>0.2</v>
      </c>
      <c r="BB109" s="79">
        <f t="shared" si="89"/>
        <v>0.16666666666666666</v>
      </c>
      <c r="BC109" s="79">
        <f t="shared" si="105"/>
        <v>0.2857142857142857</v>
      </c>
      <c r="BD109" s="68">
        <f t="shared" si="119"/>
        <v>1.3428571428571427</v>
      </c>
      <c r="BE109" s="68">
        <f t="shared" si="119"/>
        <v>0.87804878048780488</v>
      </c>
      <c r="BF109" s="68">
        <f t="shared" si="119"/>
        <v>0.27272727272727271</v>
      </c>
      <c r="BG109" s="68">
        <f t="shared" si="119"/>
        <v>-0.29591836734693877</v>
      </c>
      <c r="BH109" s="68">
        <f t="shared" si="119"/>
        <v>0.14492753623188406</v>
      </c>
      <c r="BI109" s="68">
        <f t="shared" si="119"/>
        <v>-4.4303797468354431E-2</v>
      </c>
      <c r="BJ109" s="68">
        <f t="shared" si="119"/>
        <v>0.23841059602649006</v>
      </c>
      <c r="BK109" s="68">
        <f t="shared" si="119"/>
        <v>-0.34224598930481281</v>
      </c>
      <c r="BL109" s="68">
        <f t="shared" si="119"/>
        <v>-0.32520325203252032</v>
      </c>
      <c r="BM109" s="68">
        <f t="shared" si="119"/>
        <v>8.4337349397590355E-2</v>
      </c>
      <c r="BN109" s="68">
        <f t="shared" si="119"/>
        <v>-0.12222222222222222</v>
      </c>
      <c r="BO109" s="79">
        <f t="shared" si="119"/>
        <v>-0.53164556962025311</v>
      </c>
      <c r="BP109" s="79">
        <f t="shared" si="119"/>
        <v>0.16216216216216217</v>
      </c>
    </row>
    <row r="110" spans="2:68" ht="15" customHeight="1" thickBot="1" x14ac:dyDescent="0.25">
      <c r="B110" s="64" t="s">
        <v>53</v>
      </c>
      <c r="C110" s="68">
        <f t="shared" si="121"/>
        <v>1.6075949367088607</v>
      </c>
      <c r="D110" s="68">
        <f t="shared" si="121"/>
        <v>0.93478260869565222</v>
      </c>
      <c r="E110" s="68">
        <f t="shared" si="122"/>
        <v>1.1770833333333333</v>
      </c>
      <c r="F110" s="68">
        <f t="shared" si="122"/>
        <v>1.192090395480226</v>
      </c>
      <c r="G110" s="68">
        <f t="shared" si="123"/>
        <v>1.4854368932038835</v>
      </c>
      <c r="H110" s="68">
        <f t="shared" si="123"/>
        <v>1.7415730337078652</v>
      </c>
      <c r="I110" s="68">
        <f t="shared" si="123"/>
        <v>0.88516746411483249</v>
      </c>
      <c r="J110" s="68">
        <f t="shared" si="123"/>
        <v>0.44072164948453607</v>
      </c>
      <c r="K110" s="68">
        <f t="shared" si="114"/>
        <v>-0.17578125</v>
      </c>
      <c r="L110" s="68">
        <f t="shared" si="115"/>
        <v>-0.11885245901639344</v>
      </c>
      <c r="M110" s="68">
        <f t="shared" si="116"/>
        <v>-0.13959390862944163</v>
      </c>
      <c r="N110" s="68">
        <f t="shared" si="117"/>
        <v>-0.22361359570661896</v>
      </c>
      <c r="O110" s="68">
        <f t="shared" si="98"/>
        <v>-7.1090047393364926E-3</v>
      </c>
      <c r="P110" s="68">
        <f t="shared" si="99"/>
        <v>4.6511627906976744E-3</v>
      </c>
      <c r="Q110" s="68">
        <f t="shared" si="99"/>
        <v>-5.6047197640117993E-2</v>
      </c>
      <c r="R110" s="68">
        <f t="shared" si="99"/>
        <v>-0.20737327188940091</v>
      </c>
      <c r="S110" s="68">
        <f t="shared" si="99"/>
        <v>6.205250596658711E-2</v>
      </c>
      <c r="T110" s="68">
        <f t="shared" si="99"/>
        <v>2.0833333333333332E-2</v>
      </c>
      <c r="U110" s="68">
        <f t="shared" si="99"/>
        <v>-5.9374999999999997E-2</v>
      </c>
      <c r="V110" s="68">
        <f t="shared" si="99"/>
        <v>5.232558139534884E-2</v>
      </c>
      <c r="W110" s="68">
        <f t="shared" si="99"/>
        <v>-0.16404494382022472</v>
      </c>
      <c r="X110" s="68">
        <f t="shared" si="120"/>
        <v>-0.28117913832199548</v>
      </c>
      <c r="Y110" s="68">
        <f t="shared" si="100"/>
        <v>-0.2292358803986711</v>
      </c>
      <c r="Z110" s="68">
        <f t="shared" si="100"/>
        <v>-6.9060773480662987E-2</v>
      </c>
      <c r="AA110" s="68">
        <f t="shared" si="100"/>
        <v>-8.3333333333333329E-2</v>
      </c>
      <c r="AB110" s="68">
        <f t="shared" si="100"/>
        <v>0.12933753943217666</v>
      </c>
      <c r="AC110" s="68">
        <f t="shared" si="67"/>
        <v>0.26293103448275862</v>
      </c>
      <c r="AD110" s="68">
        <f t="shared" si="68"/>
        <v>-8.6053412462908013E-2</v>
      </c>
      <c r="AE110" s="68">
        <f t="shared" si="69"/>
        <v>-0.21994134897360704</v>
      </c>
      <c r="AF110" s="68">
        <f t="shared" si="70"/>
        <v>-7.5418994413407825E-2</v>
      </c>
      <c r="AG110" s="68">
        <f t="shared" si="71"/>
        <v>-0.17406143344709898</v>
      </c>
      <c r="AH110" s="68">
        <f t="shared" si="71"/>
        <v>-0.30194805194805197</v>
      </c>
      <c r="AI110" s="68">
        <f t="shared" si="71"/>
        <v>-4.1353383458646614E-2</v>
      </c>
      <c r="AJ110" s="68">
        <f t="shared" si="71"/>
        <v>-0.13293051359516617</v>
      </c>
      <c r="AK110" s="68">
        <f t="shared" si="71"/>
        <v>-0.32644628099173556</v>
      </c>
      <c r="AL110" s="68">
        <f t="shared" si="71"/>
        <v>-2.3255813953488372E-2</v>
      </c>
      <c r="AM110" s="68">
        <f>+(AQ55-AM55)/AM55</f>
        <v>-0.33725490196078434</v>
      </c>
      <c r="AN110" s="68">
        <f t="shared" si="88"/>
        <v>-0.66898954703832758</v>
      </c>
      <c r="AO110" s="68">
        <f t="shared" si="88"/>
        <v>-0.60122699386503065</v>
      </c>
      <c r="AP110" s="68">
        <f t="shared" si="88"/>
        <v>-0.55714285714285716</v>
      </c>
      <c r="AQ110" s="68">
        <f t="shared" si="88"/>
        <v>-0.378698224852071</v>
      </c>
      <c r="AR110" s="68">
        <f t="shared" si="88"/>
        <v>-0.21052631578947367</v>
      </c>
      <c r="AS110" s="68">
        <f t="shared" si="88"/>
        <v>0.1076923076923077</v>
      </c>
      <c r="AT110" s="68">
        <f t="shared" si="88"/>
        <v>7.5268817204301078E-2</v>
      </c>
      <c r="AU110" s="79">
        <f t="shared" si="104"/>
        <v>-0.23809523809523808</v>
      </c>
      <c r="AV110" s="79">
        <f t="shared" si="89"/>
        <v>-9.3333333333333338E-2</v>
      </c>
      <c r="AW110" s="79">
        <f t="shared" si="89"/>
        <v>-0.22222222222222221</v>
      </c>
      <c r="AX110" s="79">
        <f t="shared" si="89"/>
        <v>-0.21</v>
      </c>
      <c r="AY110" s="79">
        <f t="shared" si="89"/>
        <v>0.21249999999999999</v>
      </c>
      <c r="AZ110" s="79">
        <f t="shared" si="89"/>
        <v>-0.14705882352941177</v>
      </c>
      <c r="BA110" s="79">
        <f t="shared" si="89"/>
        <v>1.7857142857142856E-2</v>
      </c>
      <c r="BB110" s="79">
        <f t="shared" si="89"/>
        <v>0.29113924050632911</v>
      </c>
      <c r="BC110" s="79">
        <f t="shared" si="105"/>
        <v>0.24742268041237114</v>
      </c>
      <c r="BD110" s="68">
        <f t="shared" si="119"/>
        <v>1.2094594594594594</v>
      </c>
      <c r="BE110" s="68">
        <f t="shared" si="119"/>
        <v>0.99082568807339455</v>
      </c>
      <c r="BF110" s="68">
        <f t="shared" si="119"/>
        <v>-0.16794674859190989</v>
      </c>
      <c r="BG110" s="68">
        <f t="shared" si="119"/>
        <v>-6.7692307692307691E-2</v>
      </c>
      <c r="BH110" s="68">
        <f t="shared" si="119"/>
        <v>2.2442244224422443E-2</v>
      </c>
      <c r="BI110" s="68">
        <f t="shared" si="119"/>
        <v>-0.18786313750806971</v>
      </c>
      <c r="BJ110" s="68">
        <f t="shared" si="119"/>
        <v>3.3386327503974564E-2</v>
      </c>
      <c r="BK110" s="68">
        <f t="shared" si="119"/>
        <v>-0.18923076923076923</v>
      </c>
      <c r="BL110" s="68">
        <f t="shared" si="119"/>
        <v>-0.1318785578747628</v>
      </c>
      <c r="BM110" s="68">
        <f t="shared" si="119"/>
        <v>-0.53879781420765027</v>
      </c>
      <c r="BN110" s="68">
        <f t="shared" si="119"/>
        <v>-0.16587677725118483</v>
      </c>
      <c r="BO110" s="79">
        <f t="shared" si="119"/>
        <v>-0.19602272727272727</v>
      </c>
      <c r="BP110" s="79">
        <f t="shared" si="119"/>
        <v>0.10954063604240283</v>
      </c>
    </row>
    <row r="111" spans="2:68" ht="15" customHeight="1" thickBot="1" x14ac:dyDescent="0.25">
      <c r="B111" s="65" t="s">
        <v>56</v>
      </c>
      <c r="C111" s="69">
        <f t="shared" si="121"/>
        <v>0.94268635724331928</v>
      </c>
      <c r="D111" s="69">
        <f t="shared" si="121"/>
        <v>1.179949452401011</v>
      </c>
      <c r="E111" s="69">
        <f t="shared" si="122"/>
        <v>1.4593362509117433</v>
      </c>
      <c r="F111" s="70">
        <f t="shared" si="122"/>
        <v>1.4005205975554549</v>
      </c>
      <c r="G111" s="69">
        <f t="shared" si="123"/>
        <v>1.120633484162896</v>
      </c>
      <c r="H111" s="69">
        <f t="shared" si="123"/>
        <v>0.8321224300510125</v>
      </c>
      <c r="I111" s="69">
        <f t="shared" si="123"/>
        <v>0.4266330540520501</v>
      </c>
      <c r="J111" s="70">
        <f t="shared" si="123"/>
        <v>0.27014285040780728</v>
      </c>
      <c r="K111" s="69">
        <f t="shared" si="114"/>
        <v>0.17769811803866342</v>
      </c>
      <c r="L111" s="69">
        <f t="shared" si="115"/>
        <v>3.4973000337495778E-2</v>
      </c>
      <c r="M111" s="69">
        <f t="shared" si="116"/>
        <v>6.0807650330024429E-3</v>
      </c>
      <c r="N111" s="70">
        <f t="shared" si="117"/>
        <v>-0.17790727886863889</v>
      </c>
      <c r="O111" s="69">
        <f t="shared" si="98"/>
        <v>-0.21234192122332138</v>
      </c>
      <c r="P111" s="69">
        <f t="shared" si="99"/>
        <v>-0.16418701341050829</v>
      </c>
      <c r="Q111" s="69">
        <f t="shared" si="99"/>
        <v>-0.23230705651410269</v>
      </c>
      <c r="R111" s="70">
        <f t="shared" si="99"/>
        <v>-6.3075672746974898E-2</v>
      </c>
      <c r="S111" s="69">
        <f t="shared" si="99"/>
        <v>0.13626535400469245</v>
      </c>
      <c r="T111" s="69">
        <f t="shared" si="99"/>
        <v>0.13835649841502073</v>
      </c>
      <c r="U111" s="69">
        <f t="shared" si="99"/>
        <v>0.29452930489199919</v>
      </c>
      <c r="V111" s="70">
        <f t="shared" si="99"/>
        <v>0.17310009156185244</v>
      </c>
      <c r="W111" s="69">
        <f t="shared" si="99"/>
        <v>-0.13875055670270051</v>
      </c>
      <c r="X111" s="69">
        <f t="shared" si="120"/>
        <v>-0.12933767457801387</v>
      </c>
      <c r="Y111" s="69">
        <f t="shared" si="100"/>
        <v>-0.11586443497245036</v>
      </c>
      <c r="Z111" s="70">
        <f t="shared" si="100"/>
        <v>-1.0639608922482849E-2</v>
      </c>
      <c r="AA111" s="69">
        <f t="shared" si="100"/>
        <v>0.13886799548702519</v>
      </c>
      <c r="AB111" s="69">
        <f t="shared" si="100"/>
        <v>4.2070560448752646E-2</v>
      </c>
      <c r="AC111" s="69">
        <f t="shared" si="67"/>
        <v>-1.4227761773178905E-2</v>
      </c>
      <c r="AD111" s="70">
        <f t="shared" si="68"/>
        <v>-0.22712174057465537</v>
      </c>
      <c r="AE111" s="69">
        <f t="shared" si="69"/>
        <v>-0.16614381243292331</v>
      </c>
      <c r="AF111" s="69">
        <f t="shared" si="70"/>
        <v>-0.17773160827273585</v>
      </c>
      <c r="AG111" s="69">
        <f t="shared" si="71"/>
        <v>-0.12119043358978947</v>
      </c>
      <c r="AH111" s="70">
        <f t="shared" si="71"/>
        <v>-0.15037068872891371</v>
      </c>
      <c r="AI111" s="69">
        <f t="shared" si="71"/>
        <v>-0.29681698925795752</v>
      </c>
      <c r="AJ111" s="69">
        <f t="shared" si="71"/>
        <v>-0.17394050763753302</v>
      </c>
      <c r="AK111" s="69">
        <f t="shared" si="71"/>
        <v>-0.38282999660671868</v>
      </c>
      <c r="AL111" s="70">
        <f t="shared" si="71"/>
        <v>-0.32178311729370851</v>
      </c>
      <c r="AM111" s="69">
        <f>+(AQ56-AM56)/AM56</f>
        <v>-0.26237240408306933</v>
      </c>
      <c r="AN111" s="69">
        <f t="shared" si="88"/>
        <v>-0.4654848800834202</v>
      </c>
      <c r="AO111" s="69">
        <f t="shared" si="88"/>
        <v>-0.39322630305696066</v>
      </c>
      <c r="AP111" s="70">
        <f t="shared" si="88"/>
        <v>-0.40247995524892782</v>
      </c>
      <c r="AQ111" s="69">
        <f t="shared" si="88"/>
        <v>-0.34119106699751861</v>
      </c>
      <c r="AR111" s="69">
        <f t="shared" si="88"/>
        <v>-7.1790870074131874E-2</v>
      </c>
      <c r="AS111" s="69">
        <f t="shared" si="88"/>
        <v>0.14443638999637551</v>
      </c>
      <c r="AT111" s="69">
        <f t="shared" si="88"/>
        <v>9.9859572476205333E-2</v>
      </c>
      <c r="AU111" s="83">
        <f t="shared" si="104"/>
        <v>-0.26234970302766913</v>
      </c>
      <c r="AV111" s="83">
        <f t="shared" si="89"/>
        <v>-0.45957685301947598</v>
      </c>
      <c r="AW111" s="83">
        <f t="shared" si="89"/>
        <v>-0.45051464766429139</v>
      </c>
      <c r="AX111" s="83">
        <f t="shared" si="89"/>
        <v>-0.29181444176478932</v>
      </c>
      <c r="AY111" s="83">
        <f t="shared" si="89"/>
        <v>-8.5231736056559315E-2</v>
      </c>
      <c r="AZ111" s="83">
        <f t="shared" si="89"/>
        <v>-0.12185636505055743</v>
      </c>
      <c r="BA111" s="83">
        <f t="shared" si="89"/>
        <v>0.52708933717579254</v>
      </c>
      <c r="BB111" s="83">
        <f t="shared" si="89"/>
        <v>0.42548076923076922</v>
      </c>
      <c r="BC111" s="83">
        <f t="shared" si="105"/>
        <v>0.56290253327608419</v>
      </c>
      <c r="BD111" s="69">
        <f t="shared" si="119"/>
        <v>1.2621130940908916</v>
      </c>
      <c r="BE111" s="69">
        <f t="shared" si="119"/>
        <v>0.59014074907132874</v>
      </c>
      <c r="BF111" s="69">
        <f t="shared" si="119"/>
        <v>3.396950245930625E-3</v>
      </c>
      <c r="BG111" s="69">
        <f t="shared" si="119"/>
        <v>-0.16854628561664317</v>
      </c>
      <c r="BH111" s="69">
        <f t="shared" si="119"/>
        <v>0.17684383589796285</v>
      </c>
      <c r="BI111" s="69">
        <f t="shared" si="119"/>
        <v>-9.7509331819868594E-2</v>
      </c>
      <c r="BJ111" s="69">
        <f t="shared" si="119"/>
        <v>-2.3014222136222909E-2</v>
      </c>
      <c r="BK111" s="69">
        <f t="shared" si="119"/>
        <v>-0.15621711951476142</v>
      </c>
      <c r="BL111" s="69">
        <f t="shared" si="119"/>
        <v>-0.2898114868334189</v>
      </c>
      <c r="BM111" s="69">
        <f t="shared" si="119"/>
        <v>-0.37835158025201404</v>
      </c>
      <c r="BN111" s="69">
        <f t="shared" si="119"/>
        <v>-8.9386588688775165E-2</v>
      </c>
      <c r="BO111" s="83">
        <f t="shared" si="119"/>
        <v>-0.36465479492044955</v>
      </c>
      <c r="BP111" s="83">
        <f t="shared" si="119"/>
        <v>0.17511917753144562</v>
      </c>
    </row>
  </sheetData>
  <phoneticPr fontId="0" type="noConversion"/>
  <pageMargins left="0.75" right="0.75" top="1" bottom="1" header="0" footer="0"/>
  <pageSetup paperSize="9" scale="60" fitToHeight="0" orientation="landscape" verticalDpi="0" r:id="rId1"/>
  <headerFooter alignWithMargins="0"/>
  <rowBreaks count="1" manualBreakCount="1">
    <brk id="56"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6">
    <pageSetUpPr fitToPage="1"/>
  </sheetPr>
  <dimension ref="B2:BU111"/>
  <sheetViews>
    <sheetView zoomScaleNormal="100" workbookViewId="0"/>
  </sheetViews>
  <sheetFormatPr baseColWidth="10" defaultRowHeight="12.75" x14ac:dyDescent="0.2"/>
  <cols>
    <col min="1" max="1" width="11.42578125" style="17"/>
    <col min="2" max="2" width="34.5703125" style="17" customWidth="1"/>
    <col min="3" max="22" width="12.28515625" style="17" hidden="1" customWidth="1"/>
    <col min="23" max="23" width="0.140625" style="17" hidden="1" customWidth="1"/>
    <col min="24" max="29" width="12.28515625" style="17" hidden="1" customWidth="1"/>
    <col min="30" max="30" width="0.140625" style="17" customWidth="1"/>
    <col min="31" max="95" width="12.28515625" style="17" customWidth="1"/>
    <col min="96" max="16384" width="11.42578125" style="17"/>
  </cols>
  <sheetData>
    <row r="2" spans="2:73" ht="40.5" customHeight="1" x14ac:dyDescent="0.25">
      <c r="B2" s="32"/>
      <c r="C2" s="39"/>
      <c r="D2" s="39"/>
      <c r="E2" s="39"/>
      <c r="F2" s="40"/>
      <c r="G2" s="16"/>
      <c r="H2" s="16"/>
      <c r="I2" s="16"/>
      <c r="AN2" s="18"/>
    </row>
    <row r="3" spans="2:73" ht="28.5" customHeight="1" x14ac:dyDescent="0.2">
      <c r="B3" s="14"/>
      <c r="C3" s="14"/>
      <c r="D3" s="14"/>
      <c r="E3" s="14"/>
      <c r="F3" s="14"/>
    </row>
    <row r="4" spans="2:73" ht="23.1" customHeight="1" x14ac:dyDescent="0.2"/>
    <row r="5" spans="2:73" ht="39" customHeight="1" x14ac:dyDescent="0.2">
      <c r="C5" s="58" t="s">
        <v>0</v>
      </c>
      <c r="D5" s="58" t="s">
        <v>1</v>
      </c>
      <c r="E5" s="58" t="s">
        <v>2</v>
      </c>
      <c r="F5" s="59" t="s">
        <v>3</v>
      </c>
      <c r="G5" s="58" t="s">
        <v>4</v>
      </c>
      <c r="H5" s="58" t="s">
        <v>5</v>
      </c>
      <c r="I5" s="58" t="s">
        <v>6</v>
      </c>
      <c r="J5" s="59" t="s">
        <v>59</v>
      </c>
      <c r="K5" s="58" t="s">
        <v>61</v>
      </c>
      <c r="L5" s="58" t="s">
        <v>63</v>
      </c>
      <c r="M5" s="58" t="s">
        <v>67</v>
      </c>
      <c r="N5" s="59" t="s">
        <v>69</v>
      </c>
      <c r="O5" s="58" t="s">
        <v>73</v>
      </c>
      <c r="P5" s="58" t="s">
        <v>79</v>
      </c>
      <c r="Q5" s="58" t="s">
        <v>83</v>
      </c>
      <c r="R5" s="59" t="s">
        <v>86</v>
      </c>
      <c r="S5" s="58" t="s">
        <v>89</v>
      </c>
      <c r="T5" s="58" t="s">
        <v>91</v>
      </c>
      <c r="U5" s="58" t="s">
        <v>96</v>
      </c>
      <c r="V5" s="59" t="s">
        <v>103</v>
      </c>
      <c r="W5" s="58" t="s">
        <v>107</v>
      </c>
      <c r="X5" s="58" t="s">
        <v>110</v>
      </c>
      <c r="Y5" s="58" t="s">
        <v>117</v>
      </c>
      <c r="Z5" s="59" t="s">
        <v>119</v>
      </c>
      <c r="AA5" s="58" t="s">
        <v>125</v>
      </c>
      <c r="AB5" s="58" t="s">
        <v>127</v>
      </c>
      <c r="AC5" s="58" t="s">
        <v>131</v>
      </c>
      <c r="AD5" s="59" t="s">
        <v>134</v>
      </c>
      <c r="AE5" s="58" t="s">
        <v>137</v>
      </c>
      <c r="AF5" s="58" t="s">
        <v>140</v>
      </c>
      <c r="AG5" s="58" t="s">
        <v>151</v>
      </c>
      <c r="AH5" s="59" t="s">
        <v>153</v>
      </c>
      <c r="AI5" s="58" t="s">
        <v>156</v>
      </c>
      <c r="AJ5" s="58" t="s">
        <v>158</v>
      </c>
      <c r="AK5" s="58" t="s">
        <v>160</v>
      </c>
      <c r="AL5" s="59" t="s">
        <v>163</v>
      </c>
      <c r="AM5" s="58" t="s">
        <v>166</v>
      </c>
      <c r="AN5" s="58" t="s">
        <v>168</v>
      </c>
      <c r="AO5" s="58" t="s">
        <v>170</v>
      </c>
      <c r="AP5" s="59" t="s">
        <v>172</v>
      </c>
      <c r="AQ5" s="58" t="s">
        <v>175</v>
      </c>
      <c r="AR5" s="58" t="s">
        <v>177</v>
      </c>
      <c r="AS5" s="58" t="s">
        <v>179</v>
      </c>
      <c r="AT5" s="59" t="s">
        <v>181</v>
      </c>
      <c r="AU5" s="58" t="s">
        <v>198</v>
      </c>
      <c r="AV5" s="58" t="s">
        <v>205</v>
      </c>
      <c r="AW5" s="58" t="s">
        <v>217</v>
      </c>
      <c r="AX5" s="59" t="s">
        <v>238</v>
      </c>
      <c r="AY5" s="58" t="s">
        <v>254</v>
      </c>
      <c r="AZ5" s="58" t="s">
        <v>261</v>
      </c>
      <c r="BA5" s="58" t="s">
        <v>271</v>
      </c>
      <c r="BB5" s="59" t="s">
        <v>278</v>
      </c>
      <c r="BC5" s="58" t="s">
        <v>292</v>
      </c>
      <c r="BD5" s="58" t="s">
        <v>299</v>
      </c>
      <c r="BE5" s="58" t="s">
        <v>307</v>
      </c>
      <c r="BF5" s="59" t="s">
        <v>313</v>
      </c>
      <c r="BG5" s="58" t="s">
        <v>327</v>
      </c>
      <c r="BH5" s="63" t="s">
        <v>223</v>
      </c>
      <c r="BI5" s="63" t="s">
        <v>224</v>
      </c>
      <c r="BJ5" s="63" t="s">
        <v>225</v>
      </c>
      <c r="BK5" s="63" t="s">
        <v>226</v>
      </c>
      <c r="BL5" s="63" t="s">
        <v>227</v>
      </c>
      <c r="BM5" s="63" t="s">
        <v>228</v>
      </c>
      <c r="BN5" s="63" t="s">
        <v>229</v>
      </c>
      <c r="BO5" s="63" t="s">
        <v>230</v>
      </c>
      <c r="BP5" s="63" t="s">
        <v>231</v>
      </c>
      <c r="BQ5" s="63" t="s">
        <v>232</v>
      </c>
      <c r="BR5" s="63" t="s">
        <v>233</v>
      </c>
      <c r="BS5" s="63" t="s">
        <v>239</v>
      </c>
      <c r="BT5" s="80" t="s">
        <v>279</v>
      </c>
      <c r="BU5" s="80" t="s">
        <v>314</v>
      </c>
    </row>
    <row r="6" spans="2:73" ht="15" customHeight="1" thickBot="1" x14ac:dyDescent="0.25">
      <c r="B6" s="64" t="s">
        <v>78</v>
      </c>
      <c r="C6" s="60">
        <v>2838</v>
      </c>
      <c r="D6" s="60">
        <v>2671</v>
      </c>
      <c r="E6" s="60">
        <v>2313</v>
      </c>
      <c r="F6" s="60">
        <v>2855</v>
      </c>
      <c r="G6" s="60">
        <v>2822</v>
      </c>
      <c r="H6" s="60">
        <v>3559</v>
      </c>
      <c r="I6" s="60">
        <v>3747</v>
      </c>
      <c r="J6" s="60">
        <v>4421</v>
      </c>
      <c r="K6" s="60">
        <v>4100</v>
      </c>
      <c r="L6" s="60">
        <v>4932</v>
      </c>
      <c r="M6" s="60">
        <v>4116</v>
      </c>
      <c r="N6" s="60">
        <v>5116</v>
      </c>
      <c r="O6" s="60">
        <v>4834</v>
      </c>
      <c r="P6" s="60">
        <v>4778</v>
      </c>
      <c r="Q6" s="60">
        <v>3554</v>
      </c>
      <c r="R6" s="60">
        <v>4130</v>
      </c>
      <c r="S6" s="60">
        <v>4376</v>
      </c>
      <c r="T6" s="60">
        <v>4182</v>
      </c>
      <c r="U6" s="60">
        <v>2042</v>
      </c>
      <c r="V6" s="60">
        <v>3018</v>
      </c>
      <c r="W6" s="60">
        <v>3544</v>
      </c>
      <c r="X6" s="60">
        <v>3373</v>
      </c>
      <c r="Y6" s="60">
        <v>2959</v>
      </c>
      <c r="Z6" s="60">
        <v>4428</v>
      </c>
      <c r="AA6" s="60">
        <v>2783</v>
      </c>
      <c r="AB6" s="60">
        <v>3324</v>
      </c>
      <c r="AC6" s="60">
        <v>2461</v>
      </c>
      <c r="AD6" s="60">
        <v>3334</v>
      </c>
      <c r="AE6" s="60">
        <v>3460</v>
      </c>
      <c r="AF6" s="60">
        <v>3393</v>
      </c>
      <c r="AG6" s="60">
        <v>2729</v>
      </c>
      <c r="AH6" s="60">
        <v>3797</v>
      </c>
      <c r="AI6" s="60">
        <v>3808</v>
      </c>
      <c r="AJ6" s="60">
        <v>3729</v>
      </c>
      <c r="AK6" s="60">
        <v>3606</v>
      </c>
      <c r="AL6" s="60">
        <v>3482</v>
      </c>
      <c r="AM6" s="60">
        <v>2888</v>
      </c>
      <c r="AN6" s="60">
        <v>3112</v>
      </c>
      <c r="AO6" s="60">
        <v>2437</v>
      </c>
      <c r="AP6" s="60">
        <v>3154</v>
      </c>
      <c r="AQ6" s="60">
        <v>2714</v>
      </c>
      <c r="AR6" s="60">
        <v>2771</v>
      </c>
      <c r="AS6" s="60">
        <v>2237</v>
      </c>
      <c r="AT6" s="60">
        <v>3181</v>
      </c>
      <c r="AU6" s="60">
        <v>2362</v>
      </c>
      <c r="AV6" s="60">
        <v>4348</v>
      </c>
      <c r="AW6" s="60">
        <v>2703</v>
      </c>
      <c r="AX6" s="60">
        <v>3413</v>
      </c>
      <c r="AY6" s="81">
        <v>4286</v>
      </c>
      <c r="AZ6" s="81">
        <v>3982</v>
      </c>
      <c r="BA6" s="81">
        <v>2836</v>
      </c>
      <c r="BB6" s="81">
        <v>4581</v>
      </c>
      <c r="BC6" s="81">
        <v>3716</v>
      </c>
      <c r="BD6" s="81">
        <v>3882</v>
      </c>
      <c r="BE6" s="81">
        <v>3893</v>
      </c>
      <c r="BF6" s="81">
        <v>5250</v>
      </c>
      <c r="BG6" s="81">
        <v>4472</v>
      </c>
      <c r="BH6" s="60">
        <f t="shared" ref="BH6:BH37" si="0">C6+D6+E6+F6</f>
        <v>10677</v>
      </c>
      <c r="BI6" s="60">
        <f t="shared" ref="BI6:BI37" si="1">G6+H6+I6+J6</f>
        <v>14549</v>
      </c>
      <c r="BJ6" s="60">
        <f t="shared" ref="BJ6:BJ37" si="2">+K6+L6+M6+N6</f>
        <v>18264</v>
      </c>
      <c r="BK6" s="60">
        <f t="shared" ref="BK6:BK37" si="3">+O6+P6+Q6+R6</f>
        <v>17296</v>
      </c>
      <c r="BL6" s="60">
        <f t="shared" ref="BL6:BL37" si="4">+S6+T6+U6+V6</f>
        <v>13618</v>
      </c>
      <c r="BM6" s="60">
        <f t="shared" ref="BM6:BM37" si="5">+W6+X6+Y6+Z6</f>
        <v>14304</v>
      </c>
      <c r="BN6" s="60">
        <f t="shared" ref="BN6:BN37" si="6">+AA6+AB6+AC6+AD6</f>
        <v>11902</v>
      </c>
      <c r="BO6" s="60">
        <f t="shared" ref="BO6:BO37" si="7">+AE6+AF6+AG6+AH6</f>
        <v>13379</v>
      </c>
      <c r="BP6" s="60">
        <f t="shared" ref="BP6:BP37" si="8">+AI6+AJ6+AK6+AL6</f>
        <v>14625</v>
      </c>
      <c r="BQ6" s="60">
        <f t="shared" ref="BQ6:BQ37" si="9">+AM6+AN6+AO6+AP6</f>
        <v>11591</v>
      </c>
      <c r="BR6" s="60">
        <f t="shared" ref="BR6:BR37" si="10">+AQ6+AR6+AS6+AT6</f>
        <v>10903</v>
      </c>
      <c r="BS6" s="60">
        <f t="shared" ref="BS6:BS37" si="11">+AU6+AV6+AW6+AX6</f>
        <v>12826</v>
      </c>
      <c r="BT6" s="81">
        <f t="shared" ref="BT6:BT37" si="12">+AY6+AZ6+BA6+BB6</f>
        <v>15685</v>
      </c>
      <c r="BU6" s="81">
        <f t="shared" ref="BU6:BU37" si="13">+BC6+BD6+BE6+BF6</f>
        <v>16741</v>
      </c>
    </row>
    <row r="7" spans="2:73" ht="15" customHeight="1" thickBot="1" x14ac:dyDescent="0.25">
      <c r="B7" s="64" t="s">
        <v>18</v>
      </c>
      <c r="C7" s="60">
        <v>718</v>
      </c>
      <c r="D7" s="60">
        <v>626</v>
      </c>
      <c r="E7" s="60">
        <v>522</v>
      </c>
      <c r="F7" s="60">
        <v>834</v>
      </c>
      <c r="G7" s="60">
        <v>493</v>
      </c>
      <c r="H7" s="60">
        <v>1626</v>
      </c>
      <c r="I7" s="60">
        <v>935</v>
      </c>
      <c r="J7" s="60">
        <v>1559</v>
      </c>
      <c r="K7" s="60">
        <v>1436</v>
      </c>
      <c r="L7" s="60">
        <v>1620</v>
      </c>
      <c r="M7" s="60">
        <v>1228</v>
      </c>
      <c r="N7" s="60">
        <v>1833</v>
      </c>
      <c r="O7" s="60">
        <v>1638</v>
      </c>
      <c r="P7" s="60">
        <v>1546</v>
      </c>
      <c r="Q7" s="60">
        <v>1040</v>
      </c>
      <c r="R7" s="60">
        <v>1572</v>
      </c>
      <c r="S7" s="60">
        <v>1834</v>
      </c>
      <c r="T7" s="60">
        <v>1665</v>
      </c>
      <c r="U7" s="60">
        <v>835</v>
      </c>
      <c r="V7" s="60">
        <v>1260</v>
      </c>
      <c r="W7" s="60">
        <v>1386</v>
      </c>
      <c r="X7" s="60">
        <v>1238</v>
      </c>
      <c r="Y7" s="60">
        <v>1081</v>
      </c>
      <c r="Z7" s="60">
        <v>1880</v>
      </c>
      <c r="AA7" s="60">
        <v>964</v>
      </c>
      <c r="AB7" s="60">
        <v>1261</v>
      </c>
      <c r="AC7" s="60">
        <v>1049</v>
      </c>
      <c r="AD7" s="60">
        <v>1341</v>
      </c>
      <c r="AE7" s="60">
        <v>1448</v>
      </c>
      <c r="AF7" s="60">
        <v>1388</v>
      </c>
      <c r="AG7" s="60">
        <v>1209</v>
      </c>
      <c r="AH7" s="60">
        <v>1552</v>
      </c>
      <c r="AI7" s="60">
        <v>1403</v>
      </c>
      <c r="AJ7" s="60">
        <v>1358</v>
      </c>
      <c r="AK7" s="60">
        <v>1536</v>
      </c>
      <c r="AL7" s="60">
        <v>1495</v>
      </c>
      <c r="AM7" s="60">
        <v>1236</v>
      </c>
      <c r="AN7" s="60">
        <v>1359</v>
      </c>
      <c r="AO7" s="60">
        <v>894</v>
      </c>
      <c r="AP7" s="60">
        <v>1062</v>
      </c>
      <c r="AQ7" s="60">
        <v>939</v>
      </c>
      <c r="AR7" s="60">
        <v>914</v>
      </c>
      <c r="AS7" s="60">
        <v>719</v>
      </c>
      <c r="AT7" s="60">
        <v>1198</v>
      </c>
      <c r="AU7" s="60">
        <v>1145</v>
      </c>
      <c r="AV7" s="60">
        <v>1080</v>
      </c>
      <c r="AW7" s="60">
        <v>946</v>
      </c>
      <c r="AX7" s="60">
        <v>1570</v>
      </c>
      <c r="AY7" s="81">
        <v>1574</v>
      </c>
      <c r="AZ7" s="81">
        <v>1537</v>
      </c>
      <c r="BA7" s="81">
        <v>1157</v>
      </c>
      <c r="BB7" s="81">
        <v>1820</v>
      </c>
      <c r="BC7" s="81">
        <v>1319</v>
      </c>
      <c r="BD7" s="81">
        <v>1001</v>
      </c>
      <c r="BE7" s="81">
        <v>1265</v>
      </c>
      <c r="BF7" s="81">
        <v>2117</v>
      </c>
      <c r="BG7" s="81">
        <v>1337</v>
      </c>
      <c r="BH7" s="60">
        <f t="shared" si="0"/>
        <v>2700</v>
      </c>
      <c r="BI7" s="60">
        <f t="shared" si="1"/>
        <v>4613</v>
      </c>
      <c r="BJ7" s="60">
        <f t="shared" si="2"/>
        <v>6117</v>
      </c>
      <c r="BK7" s="60">
        <f t="shared" si="3"/>
        <v>5796</v>
      </c>
      <c r="BL7" s="60">
        <f t="shared" si="4"/>
        <v>5594</v>
      </c>
      <c r="BM7" s="60">
        <f t="shared" si="5"/>
        <v>5585</v>
      </c>
      <c r="BN7" s="60">
        <f t="shared" si="6"/>
        <v>4615</v>
      </c>
      <c r="BO7" s="60">
        <f t="shared" si="7"/>
        <v>5597</v>
      </c>
      <c r="BP7" s="60">
        <f t="shared" si="8"/>
        <v>5792</v>
      </c>
      <c r="BQ7" s="60">
        <f t="shared" si="9"/>
        <v>4551</v>
      </c>
      <c r="BR7" s="60">
        <f t="shared" si="10"/>
        <v>3770</v>
      </c>
      <c r="BS7" s="60">
        <f t="shared" si="11"/>
        <v>4741</v>
      </c>
      <c r="BT7" s="81">
        <f t="shared" si="12"/>
        <v>6088</v>
      </c>
      <c r="BU7" s="81">
        <f t="shared" si="13"/>
        <v>5702</v>
      </c>
    </row>
    <row r="8" spans="2:73" ht="15" customHeight="1" thickBot="1" x14ac:dyDescent="0.25">
      <c r="B8" s="64" t="s">
        <v>19</v>
      </c>
      <c r="C8" s="60">
        <v>4869</v>
      </c>
      <c r="D8" s="60">
        <v>4371</v>
      </c>
      <c r="E8" s="60">
        <v>3353</v>
      </c>
      <c r="F8" s="60">
        <v>5073</v>
      </c>
      <c r="G8" s="60">
        <v>5445</v>
      </c>
      <c r="H8" s="60">
        <v>7289</v>
      </c>
      <c r="I8" s="60">
        <v>6428</v>
      </c>
      <c r="J8" s="60">
        <v>10322</v>
      </c>
      <c r="K8" s="60">
        <v>9990</v>
      </c>
      <c r="L8" s="60">
        <v>10199</v>
      </c>
      <c r="M8" s="60">
        <v>9272</v>
      </c>
      <c r="N8" s="60">
        <v>12127</v>
      </c>
      <c r="O8" s="60">
        <v>14102</v>
      </c>
      <c r="P8" s="60">
        <v>11068</v>
      </c>
      <c r="Q8" s="60">
        <v>8602</v>
      </c>
      <c r="R8" s="60">
        <v>10276</v>
      </c>
      <c r="S8" s="60">
        <v>10799</v>
      </c>
      <c r="T8" s="60">
        <v>9547</v>
      </c>
      <c r="U8" s="60">
        <v>4998</v>
      </c>
      <c r="V8" s="60">
        <v>5971</v>
      </c>
      <c r="W8" s="60">
        <v>8158</v>
      </c>
      <c r="X8" s="60">
        <v>8038</v>
      </c>
      <c r="Y8" s="60">
        <v>6224</v>
      </c>
      <c r="Z8" s="60">
        <v>9373</v>
      </c>
      <c r="AA8" s="60">
        <v>6983</v>
      </c>
      <c r="AB8" s="60">
        <v>6877</v>
      </c>
      <c r="AC8" s="60">
        <v>6548</v>
      </c>
      <c r="AD8" s="60">
        <v>6338</v>
      </c>
      <c r="AE8" s="60">
        <v>7870</v>
      </c>
      <c r="AF8" s="60">
        <v>8578</v>
      </c>
      <c r="AG8" s="60">
        <v>5877</v>
      </c>
      <c r="AH8" s="60">
        <v>7490</v>
      </c>
      <c r="AI8" s="60">
        <v>8215</v>
      </c>
      <c r="AJ8" s="60">
        <v>8696</v>
      </c>
      <c r="AK8" s="60">
        <v>7969</v>
      </c>
      <c r="AL8" s="60">
        <v>7747</v>
      </c>
      <c r="AM8" s="60">
        <v>7118</v>
      </c>
      <c r="AN8" s="60">
        <v>7868</v>
      </c>
      <c r="AO8" s="60">
        <v>5312</v>
      </c>
      <c r="AP8" s="60">
        <v>7251</v>
      </c>
      <c r="AQ8" s="60">
        <v>6438</v>
      </c>
      <c r="AR8" s="60">
        <v>5936</v>
      </c>
      <c r="AS8" s="60">
        <v>4373</v>
      </c>
      <c r="AT8" s="60">
        <v>5932</v>
      </c>
      <c r="AU8" s="60">
        <v>6247</v>
      </c>
      <c r="AV8" s="60">
        <v>6862</v>
      </c>
      <c r="AW8" s="60">
        <v>5047</v>
      </c>
      <c r="AX8" s="60">
        <v>6926</v>
      </c>
      <c r="AY8" s="81">
        <v>7957</v>
      </c>
      <c r="AZ8" s="81">
        <v>7548</v>
      </c>
      <c r="BA8" s="81">
        <v>6487</v>
      </c>
      <c r="BB8" s="81">
        <v>9092</v>
      </c>
      <c r="BC8" s="81">
        <v>7982</v>
      </c>
      <c r="BD8" s="81">
        <v>6767</v>
      </c>
      <c r="BE8" s="81">
        <v>7897</v>
      </c>
      <c r="BF8" s="81">
        <v>10425</v>
      </c>
      <c r="BG8" s="81">
        <v>9594</v>
      </c>
      <c r="BH8" s="60">
        <f t="shared" si="0"/>
        <v>17666</v>
      </c>
      <c r="BI8" s="60">
        <f t="shared" si="1"/>
        <v>29484</v>
      </c>
      <c r="BJ8" s="60">
        <f t="shared" si="2"/>
        <v>41588</v>
      </c>
      <c r="BK8" s="60">
        <f t="shared" si="3"/>
        <v>44048</v>
      </c>
      <c r="BL8" s="60">
        <f t="shared" si="4"/>
        <v>31315</v>
      </c>
      <c r="BM8" s="60">
        <f t="shared" si="5"/>
        <v>31793</v>
      </c>
      <c r="BN8" s="60">
        <f t="shared" si="6"/>
        <v>26746</v>
      </c>
      <c r="BO8" s="60">
        <f t="shared" si="7"/>
        <v>29815</v>
      </c>
      <c r="BP8" s="60">
        <f t="shared" si="8"/>
        <v>32627</v>
      </c>
      <c r="BQ8" s="60">
        <f t="shared" si="9"/>
        <v>27549</v>
      </c>
      <c r="BR8" s="60">
        <f t="shared" si="10"/>
        <v>22679</v>
      </c>
      <c r="BS8" s="60">
        <f t="shared" si="11"/>
        <v>25082</v>
      </c>
      <c r="BT8" s="81">
        <f t="shared" si="12"/>
        <v>31084</v>
      </c>
      <c r="BU8" s="81">
        <f t="shared" si="13"/>
        <v>33071</v>
      </c>
    </row>
    <row r="9" spans="2:73" ht="15" customHeight="1" thickBot="1" x14ac:dyDescent="0.25">
      <c r="B9" s="64" t="s">
        <v>20</v>
      </c>
      <c r="C9" s="60">
        <v>1780</v>
      </c>
      <c r="D9" s="60">
        <v>1686</v>
      </c>
      <c r="E9" s="60">
        <v>1192</v>
      </c>
      <c r="F9" s="60">
        <v>1758</v>
      </c>
      <c r="G9" s="60">
        <v>2532</v>
      </c>
      <c r="H9" s="60">
        <v>2722</v>
      </c>
      <c r="I9" s="60">
        <v>2870</v>
      </c>
      <c r="J9" s="60">
        <v>3822</v>
      </c>
      <c r="K9" s="60">
        <v>4499</v>
      </c>
      <c r="L9" s="60">
        <v>4142</v>
      </c>
      <c r="M9" s="60">
        <v>3889</v>
      </c>
      <c r="N9" s="60">
        <v>4642</v>
      </c>
      <c r="O9" s="60">
        <v>5429</v>
      </c>
      <c r="P9" s="60">
        <v>4003</v>
      </c>
      <c r="Q9" s="60">
        <v>4588</v>
      </c>
      <c r="R9" s="60">
        <v>4658</v>
      </c>
      <c r="S9" s="60">
        <v>4519</v>
      </c>
      <c r="T9" s="60">
        <v>5115</v>
      </c>
      <c r="U9" s="60">
        <v>2480</v>
      </c>
      <c r="V9" s="60">
        <v>3200</v>
      </c>
      <c r="W9" s="60">
        <v>3958</v>
      </c>
      <c r="X9" s="60">
        <v>4007</v>
      </c>
      <c r="Y9" s="60">
        <v>2227</v>
      </c>
      <c r="Z9" s="60">
        <v>4327</v>
      </c>
      <c r="AA9" s="60">
        <v>3197</v>
      </c>
      <c r="AB9" s="60">
        <v>3008</v>
      </c>
      <c r="AC9" s="60">
        <v>2332</v>
      </c>
      <c r="AD9" s="60">
        <v>3082</v>
      </c>
      <c r="AE9" s="60">
        <v>3312</v>
      </c>
      <c r="AF9" s="60">
        <v>3155</v>
      </c>
      <c r="AG9" s="60">
        <v>2675</v>
      </c>
      <c r="AH9" s="60">
        <v>2898</v>
      </c>
      <c r="AI9" s="60">
        <v>3451</v>
      </c>
      <c r="AJ9" s="60">
        <v>3457</v>
      </c>
      <c r="AK9" s="60">
        <v>3247</v>
      </c>
      <c r="AL9" s="60">
        <v>3114</v>
      </c>
      <c r="AM9" s="60">
        <v>2418</v>
      </c>
      <c r="AN9" s="60">
        <v>3195</v>
      </c>
      <c r="AO9" s="60">
        <v>1922</v>
      </c>
      <c r="AP9" s="60">
        <v>2479</v>
      </c>
      <c r="AQ9" s="60">
        <v>2537</v>
      </c>
      <c r="AR9" s="60">
        <v>2511</v>
      </c>
      <c r="AS9" s="60">
        <v>1872</v>
      </c>
      <c r="AT9" s="60">
        <v>2704</v>
      </c>
      <c r="AU9" s="60">
        <v>3142</v>
      </c>
      <c r="AV9" s="60">
        <v>3054</v>
      </c>
      <c r="AW9" s="60">
        <v>2429</v>
      </c>
      <c r="AX9" s="60">
        <v>2881</v>
      </c>
      <c r="AY9" s="81">
        <v>3954</v>
      </c>
      <c r="AZ9" s="81">
        <v>3217</v>
      </c>
      <c r="BA9" s="81">
        <v>2484</v>
      </c>
      <c r="BB9" s="81">
        <v>3054</v>
      </c>
      <c r="BC9" s="81">
        <v>3020</v>
      </c>
      <c r="BD9" s="81">
        <v>2778</v>
      </c>
      <c r="BE9" s="81">
        <v>2976</v>
      </c>
      <c r="BF9" s="81">
        <v>3777</v>
      </c>
      <c r="BG9" s="81">
        <v>3707</v>
      </c>
      <c r="BH9" s="60">
        <f t="shared" si="0"/>
        <v>6416</v>
      </c>
      <c r="BI9" s="60">
        <f t="shared" si="1"/>
        <v>11946</v>
      </c>
      <c r="BJ9" s="60">
        <f t="shared" si="2"/>
        <v>17172</v>
      </c>
      <c r="BK9" s="60">
        <f t="shared" si="3"/>
        <v>18678</v>
      </c>
      <c r="BL9" s="60">
        <f t="shared" si="4"/>
        <v>15314</v>
      </c>
      <c r="BM9" s="60">
        <f t="shared" si="5"/>
        <v>14519</v>
      </c>
      <c r="BN9" s="60">
        <f t="shared" si="6"/>
        <v>11619</v>
      </c>
      <c r="BO9" s="60">
        <f t="shared" si="7"/>
        <v>12040</v>
      </c>
      <c r="BP9" s="60">
        <f t="shared" si="8"/>
        <v>13269</v>
      </c>
      <c r="BQ9" s="60">
        <f t="shared" si="9"/>
        <v>10014</v>
      </c>
      <c r="BR9" s="60">
        <f t="shared" si="10"/>
        <v>9624</v>
      </c>
      <c r="BS9" s="60">
        <f t="shared" si="11"/>
        <v>11506</v>
      </c>
      <c r="BT9" s="81">
        <f t="shared" si="12"/>
        <v>12709</v>
      </c>
      <c r="BU9" s="81">
        <f t="shared" si="13"/>
        <v>12551</v>
      </c>
    </row>
    <row r="10" spans="2:73" ht="15" customHeight="1" thickBot="1" x14ac:dyDescent="0.25">
      <c r="B10" s="64" t="s">
        <v>93</v>
      </c>
      <c r="C10" s="60">
        <v>807</v>
      </c>
      <c r="D10" s="60">
        <v>567</v>
      </c>
      <c r="E10" s="60">
        <v>505</v>
      </c>
      <c r="F10" s="60">
        <v>553</v>
      </c>
      <c r="G10" s="60">
        <v>814</v>
      </c>
      <c r="H10" s="60">
        <v>883</v>
      </c>
      <c r="I10" s="60">
        <v>764</v>
      </c>
      <c r="J10" s="60">
        <v>1077</v>
      </c>
      <c r="K10" s="60">
        <v>959</v>
      </c>
      <c r="L10" s="60">
        <v>1156</v>
      </c>
      <c r="M10" s="60">
        <v>809</v>
      </c>
      <c r="N10" s="60">
        <v>1096</v>
      </c>
      <c r="O10" s="60">
        <v>1276</v>
      </c>
      <c r="P10" s="60">
        <v>1153</v>
      </c>
      <c r="Q10" s="60">
        <v>806</v>
      </c>
      <c r="R10" s="60">
        <v>999</v>
      </c>
      <c r="S10" s="60">
        <v>1321</v>
      </c>
      <c r="T10" s="60">
        <v>947</v>
      </c>
      <c r="U10" s="60">
        <v>489</v>
      </c>
      <c r="V10" s="60">
        <v>713</v>
      </c>
      <c r="W10" s="60">
        <v>990</v>
      </c>
      <c r="X10" s="60">
        <v>1056</v>
      </c>
      <c r="Y10" s="60">
        <v>759</v>
      </c>
      <c r="Z10" s="60">
        <v>1190</v>
      </c>
      <c r="AA10" s="60">
        <v>798</v>
      </c>
      <c r="AB10" s="60">
        <v>843</v>
      </c>
      <c r="AC10" s="60">
        <v>770</v>
      </c>
      <c r="AD10" s="60">
        <v>967</v>
      </c>
      <c r="AE10" s="60">
        <v>1137</v>
      </c>
      <c r="AF10" s="60">
        <v>921</v>
      </c>
      <c r="AG10" s="60">
        <v>661</v>
      </c>
      <c r="AH10" s="60">
        <v>951</v>
      </c>
      <c r="AI10" s="60">
        <v>1341</v>
      </c>
      <c r="AJ10" s="60">
        <v>969</v>
      </c>
      <c r="AK10" s="60">
        <v>750</v>
      </c>
      <c r="AL10" s="60">
        <v>887</v>
      </c>
      <c r="AM10" s="60">
        <v>698</v>
      </c>
      <c r="AN10" s="60">
        <v>921</v>
      </c>
      <c r="AO10" s="60">
        <v>611</v>
      </c>
      <c r="AP10" s="60">
        <v>770</v>
      </c>
      <c r="AQ10" s="60">
        <v>725</v>
      </c>
      <c r="AR10" s="60">
        <v>742</v>
      </c>
      <c r="AS10" s="60">
        <v>533</v>
      </c>
      <c r="AT10" s="60">
        <v>640</v>
      </c>
      <c r="AU10" s="60">
        <v>674</v>
      </c>
      <c r="AV10" s="60">
        <v>863</v>
      </c>
      <c r="AW10" s="60">
        <v>613</v>
      </c>
      <c r="AX10" s="60">
        <v>790</v>
      </c>
      <c r="AY10" s="81">
        <v>947</v>
      </c>
      <c r="AZ10" s="81">
        <v>803</v>
      </c>
      <c r="BA10" s="81">
        <v>766</v>
      </c>
      <c r="BB10" s="81">
        <v>996</v>
      </c>
      <c r="BC10" s="81">
        <v>753</v>
      </c>
      <c r="BD10" s="81">
        <v>496</v>
      </c>
      <c r="BE10" s="81">
        <v>879</v>
      </c>
      <c r="BF10" s="81">
        <v>824</v>
      </c>
      <c r="BG10" s="81">
        <v>1334</v>
      </c>
      <c r="BH10" s="60">
        <f t="shared" si="0"/>
        <v>2432</v>
      </c>
      <c r="BI10" s="60">
        <f t="shared" si="1"/>
        <v>3538</v>
      </c>
      <c r="BJ10" s="60">
        <f t="shared" si="2"/>
        <v>4020</v>
      </c>
      <c r="BK10" s="60">
        <f t="shared" si="3"/>
        <v>4234</v>
      </c>
      <c r="BL10" s="60">
        <f t="shared" si="4"/>
        <v>3470</v>
      </c>
      <c r="BM10" s="60">
        <f t="shared" si="5"/>
        <v>3995</v>
      </c>
      <c r="BN10" s="60">
        <f t="shared" si="6"/>
        <v>3378</v>
      </c>
      <c r="BO10" s="60">
        <f t="shared" si="7"/>
        <v>3670</v>
      </c>
      <c r="BP10" s="60">
        <f t="shared" si="8"/>
        <v>3947</v>
      </c>
      <c r="BQ10" s="60">
        <f t="shared" si="9"/>
        <v>3000</v>
      </c>
      <c r="BR10" s="60">
        <f t="shared" si="10"/>
        <v>2640</v>
      </c>
      <c r="BS10" s="60">
        <f t="shared" si="11"/>
        <v>2940</v>
      </c>
      <c r="BT10" s="81">
        <f t="shared" si="12"/>
        <v>3512</v>
      </c>
      <c r="BU10" s="81">
        <f t="shared" si="13"/>
        <v>2952</v>
      </c>
    </row>
    <row r="11" spans="2:73" ht="15" customHeight="1" thickBot="1" x14ac:dyDescent="0.25">
      <c r="B11" s="64" t="s">
        <v>7</v>
      </c>
      <c r="C11" s="60">
        <v>2893</v>
      </c>
      <c r="D11" s="60">
        <v>2589</v>
      </c>
      <c r="E11" s="60">
        <v>1859</v>
      </c>
      <c r="F11" s="60">
        <v>2709</v>
      </c>
      <c r="G11" s="60">
        <v>2297</v>
      </c>
      <c r="H11" s="60">
        <v>3764</v>
      </c>
      <c r="I11" s="60">
        <v>2805</v>
      </c>
      <c r="J11" s="60">
        <v>4617</v>
      </c>
      <c r="K11" s="60">
        <v>4117</v>
      </c>
      <c r="L11" s="60">
        <v>4008</v>
      </c>
      <c r="M11" s="60">
        <v>3279</v>
      </c>
      <c r="N11" s="60">
        <v>4785</v>
      </c>
      <c r="O11" s="60">
        <v>4631</v>
      </c>
      <c r="P11" s="60">
        <v>4353</v>
      </c>
      <c r="Q11" s="60">
        <v>3613</v>
      </c>
      <c r="R11" s="60">
        <v>4367</v>
      </c>
      <c r="S11" s="60">
        <v>4423</v>
      </c>
      <c r="T11" s="60">
        <v>3993</v>
      </c>
      <c r="U11" s="60">
        <v>1616</v>
      </c>
      <c r="V11" s="60">
        <v>2889</v>
      </c>
      <c r="W11" s="60">
        <v>3253</v>
      </c>
      <c r="X11" s="60">
        <v>3423</v>
      </c>
      <c r="Y11" s="60">
        <v>2987</v>
      </c>
      <c r="Z11" s="60">
        <v>4807</v>
      </c>
      <c r="AA11" s="60">
        <v>2796</v>
      </c>
      <c r="AB11" s="60">
        <v>3269</v>
      </c>
      <c r="AC11" s="60">
        <v>2582</v>
      </c>
      <c r="AD11" s="60">
        <v>3527</v>
      </c>
      <c r="AE11" s="60">
        <v>4367</v>
      </c>
      <c r="AF11" s="60">
        <v>4385</v>
      </c>
      <c r="AG11" s="60">
        <v>2704</v>
      </c>
      <c r="AH11" s="60">
        <v>3804</v>
      </c>
      <c r="AI11" s="60">
        <v>4265</v>
      </c>
      <c r="AJ11" s="60">
        <v>3760</v>
      </c>
      <c r="AK11" s="60">
        <v>3343</v>
      </c>
      <c r="AL11" s="60">
        <v>3946</v>
      </c>
      <c r="AM11" s="60">
        <v>3016</v>
      </c>
      <c r="AN11" s="60">
        <v>3406</v>
      </c>
      <c r="AO11" s="60">
        <v>2456</v>
      </c>
      <c r="AP11" s="60">
        <v>3028</v>
      </c>
      <c r="AQ11" s="60">
        <v>3129</v>
      </c>
      <c r="AR11" s="60">
        <v>2974</v>
      </c>
      <c r="AS11" s="60">
        <v>2636</v>
      </c>
      <c r="AT11" s="60">
        <v>3122</v>
      </c>
      <c r="AU11" s="60">
        <v>3389</v>
      </c>
      <c r="AV11" s="60">
        <v>3549</v>
      </c>
      <c r="AW11" s="60">
        <v>2605</v>
      </c>
      <c r="AX11" s="60">
        <v>3421</v>
      </c>
      <c r="AY11" s="81">
        <v>4380</v>
      </c>
      <c r="AZ11" s="81">
        <v>4173</v>
      </c>
      <c r="BA11" s="81">
        <v>3283</v>
      </c>
      <c r="BB11" s="81">
        <v>4793</v>
      </c>
      <c r="BC11" s="81">
        <v>3974</v>
      </c>
      <c r="BD11" s="81">
        <v>2746</v>
      </c>
      <c r="BE11" s="81">
        <v>3508</v>
      </c>
      <c r="BF11" s="81">
        <v>6029</v>
      </c>
      <c r="BG11" s="81">
        <v>3882</v>
      </c>
      <c r="BH11" s="60">
        <f t="shared" si="0"/>
        <v>10050</v>
      </c>
      <c r="BI11" s="60">
        <f t="shared" si="1"/>
        <v>13483</v>
      </c>
      <c r="BJ11" s="60">
        <f t="shared" si="2"/>
        <v>16189</v>
      </c>
      <c r="BK11" s="60">
        <f t="shared" si="3"/>
        <v>16964</v>
      </c>
      <c r="BL11" s="60">
        <f t="shared" si="4"/>
        <v>12921</v>
      </c>
      <c r="BM11" s="60">
        <f t="shared" si="5"/>
        <v>14470</v>
      </c>
      <c r="BN11" s="60">
        <f t="shared" si="6"/>
        <v>12174</v>
      </c>
      <c r="BO11" s="60">
        <f t="shared" si="7"/>
        <v>15260</v>
      </c>
      <c r="BP11" s="60">
        <f t="shared" si="8"/>
        <v>15314</v>
      </c>
      <c r="BQ11" s="60">
        <f t="shared" si="9"/>
        <v>11906</v>
      </c>
      <c r="BR11" s="60">
        <f t="shared" si="10"/>
        <v>11861</v>
      </c>
      <c r="BS11" s="60">
        <f t="shared" si="11"/>
        <v>12964</v>
      </c>
      <c r="BT11" s="81">
        <f t="shared" si="12"/>
        <v>16629</v>
      </c>
      <c r="BU11" s="81">
        <f t="shared" si="13"/>
        <v>16257</v>
      </c>
    </row>
    <row r="12" spans="2:73" ht="15" customHeight="1" thickBot="1" x14ac:dyDescent="0.25">
      <c r="B12" s="64" t="s">
        <v>21</v>
      </c>
      <c r="C12" s="60">
        <v>302</v>
      </c>
      <c r="D12" s="60">
        <v>246</v>
      </c>
      <c r="E12" s="60">
        <v>212</v>
      </c>
      <c r="F12" s="60">
        <v>295</v>
      </c>
      <c r="G12" s="60">
        <v>281</v>
      </c>
      <c r="H12" s="60">
        <v>433</v>
      </c>
      <c r="I12" s="60">
        <v>345</v>
      </c>
      <c r="J12" s="60">
        <v>539</v>
      </c>
      <c r="K12" s="60">
        <v>535</v>
      </c>
      <c r="L12" s="60">
        <v>542</v>
      </c>
      <c r="M12" s="60">
        <v>383</v>
      </c>
      <c r="N12" s="60">
        <v>563</v>
      </c>
      <c r="O12" s="60">
        <v>537</v>
      </c>
      <c r="P12" s="60">
        <v>509</v>
      </c>
      <c r="Q12" s="60">
        <v>489</v>
      </c>
      <c r="R12" s="60">
        <v>547</v>
      </c>
      <c r="S12" s="60">
        <v>693</v>
      </c>
      <c r="T12" s="60">
        <v>530</v>
      </c>
      <c r="U12" s="60">
        <v>347</v>
      </c>
      <c r="V12" s="60">
        <v>344</v>
      </c>
      <c r="W12" s="60">
        <v>446</v>
      </c>
      <c r="X12" s="60">
        <v>389</v>
      </c>
      <c r="Y12" s="60">
        <v>377</v>
      </c>
      <c r="Z12" s="60">
        <v>495</v>
      </c>
      <c r="AA12" s="60">
        <v>447</v>
      </c>
      <c r="AB12" s="60">
        <v>458</v>
      </c>
      <c r="AC12" s="60">
        <v>326</v>
      </c>
      <c r="AD12" s="60">
        <v>505</v>
      </c>
      <c r="AE12" s="60">
        <v>457</v>
      </c>
      <c r="AF12" s="60">
        <v>530</v>
      </c>
      <c r="AG12" s="60">
        <v>299</v>
      </c>
      <c r="AH12" s="60">
        <v>723</v>
      </c>
      <c r="AI12" s="60">
        <v>350</v>
      </c>
      <c r="AJ12" s="60">
        <v>372</v>
      </c>
      <c r="AK12" s="60">
        <v>354</v>
      </c>
      <c r="AL12" s="60">
        <v>725</v>
      </c>
      <c r="AM12" s="60">
        <v>375</v>
      </c>
      <c r="AN12" s="60">
        <v>407</v>
      </c>
      <c r="AO12" s="60">
        <v>291</v>
      </c>
      <c r="AP12" s="60">
        <v>346</v>
      </c>
      <c r="AQ12" s="60">
        <v>359</v>
      </c>
      <c r="AR12" s="60">
        <v>317</v>
      </c>
      <c r="AS12" s="60">
        <v>319</v>
      </c>
      <c r="AT12" s="60">
        <v>380</v>
      </c>
      <c r="AU12" s="60">
        <v>431</v>
      </c>
      <c r="AV12" s="60">
        <v>449</v>
      </c>
      <c r="AW12" s="60">
        <v>354</v>
      </c>
      <c r="AX12" s="60">
        <v>429</v>
      </c>
      <c r="AY12" s="81">
        <v>507</v>
      </c>
      <c r="AZ12" s="81">
        <v>434</v>
      </c>
      <c r="BA12" s="81">
        <v>416</v>
      </c>
      <c r="BB12" s="81">
        <v>581</v>
      </c>
      <c r="BC12" s="81">
        <v>363</v>
      </c>
      <c r="BD12" s="81">
        <v>366</v>
      </c>
      <c r="BE12" s="81">
        <v>398</v>
      </c>
      <c r="BF12" s="81">
        <v>604</v>
      </c>
      <c r="BG12" s="81">
        <v>378</v>
      </c>
      <c r="BH12" s="60">
        <f t="shared" si="0"/>
        <v>1055</v>
      </c>
      <c r="BI12" s="60">
        <f t="shared" si="1"/>
        <v>1598</v>
      </c>
      <c r="BJ12" s="60">
        <f t="shared" si="2"/>
        <v>2023</v>
      </c>
      <c r="BK12" s="60">
        <f t="shared" si="3"/>
        <v>2082</v>
      </c>
      <c r="BL12" s="60">
        <f t="shared" si="4"/>
        <v>1914</v>
      </c>
      <c r="BM12" s="60">
        <f t="shared" si="5"/>
        <v>1707</v>
      </c>
      <c r="BN12" s="60">
        <f t="shared" si="6"/>
        <v>1736</v>
      </c>
      <c r="BO12" s="60">
        <f t="shared" si="7"/>
        <v>2009</v>
      </c>
      <c r="BP12" s="60">
        <f t="shared" si="8"/>
        <v>1801</v>
      </c>
      <c r="BQ12" s="60">
        <f t="shared" si="9"/>
        <v>1419</v>
      </c>
      <c r="BR12" s="60">
        <f t="shared" si="10"/>
        <v>1375</v>
      </c>
      <c r="BS12" s="60">
        <f t="shared" si="11"/>
        <v>1663</v>
      </c>
      <c r="BT12" s="81">
        <f t="shared" si="12"/>
        <v>1938</v>
      </c>
      <c r="BU12" s="81">
        <f t="shared" si="13"/>
        <v>1731</v>
      </c>
    </row>
    <row r="13" spans="2:73" ht="15" customHeight="1" thickBot="1" x14ac:dyDescent="0.25">
      <c r="B13" s="64" t="s">
        <v>22</v>
      </c>
      <c r="C13" s="60">
        <v>1306</v>
      </c>
      <c r="D13" s="60">
        <v>1305</v>
      </c>
      <c r="E13" s="60">
        <v>938</v>
      </c>
      <c r="F13" s="60">
        <v>1466</v>
      </c>
      <c r="G13" s="60">
        <v>966</v>
      </c>
      <c r="H13" s="60">
        <v>1962</v>
      </c>
      <c r="I13" s="60">
        <v>1585</v>
      </c>
      <c r="J13" s="60">
        <v>2471</v>
      </c>
      <c r="K13" s="60">
        <v>2644</v>
      </c>
      <c r="L13" s="60">
        <v>2450</v>
      </c>
      <c r="M13" s="60">
        <v>2029</v>
      </c>
      <c r="N13" s="60">
        <v>3002</v>
      </c>
      <c r="O13" s="60">
        <v>2537</v>
      </c>
      <c r="P13" s="60">
        <v>2597</v>
      </c>
      <c r="Q13" s="60">
        <v>1880</v>
      </c>
      <c r="R13" s="60">
        <v>2818</v>
      </c>
      <c r="S13" s="60">
        <v>2233</v>
      </c>
      <c r="T13" s="60">
        <v>2439</v>
      </c>
      <c r="U13" s="60">
        <v>1486</v>
      </c>
      <c r="V13" s="60">
        <v>2058</v>
      </c>
      <c r="W13" s="60">
        <v>2082</v>
      </c>
      <c r="X13" s="60">
        <v>2108</v>
      </c>
      <c r="Y13" s="60">
        <v>1524</v>
      </c>
      <c r="Z13" s="60">
        <v>2505</v>
      </c>
      <c r="AA13" s="60">
        <v>1654</v>
      </c>
      <c r="AB13" s="60">
        <v>2203</v>
      </c>
      <c r="AC13" s="60">
        <v>1677</v>
      </c>
      <c r="AD13" s="60">
        <v>1974</v>
      </c>
      <c r="AE13" s="60">
        <v>2375</v>
      </c>
      <c r="AF13" s="60">
        <v>2442</v>
      </c>
      <c r="AG13" s="60">
        <v>1629</v>
      </c>
      <c r="AH13" s="60">
        <v>2118</v>
      </c>
      <c r="AI13" s="60">
        <v>2167</v>
      </c>
      <c r="AJ13" s="60">
        <v>2173</v>
      </c>
      <c r="AK13" s="60">
        <v>2060</v>
      </c>
      <c r="AL13" s="60">
        <v>2004</v>
      </c>
      <c r="AM13" s="60">
        <v>1476</v>
      </c>
      <c r="AN13" s="60">
        <v>1933</v>
      </c>
      <c r="AO13" s="60">
        <v>1263</v>
      </c>
      <c r="AP13" s="60">
        <v>1747</v>
      </c>
      <c r="AQ13" s="60">
        <v>1686</v>
      </c>
      <c r="AR13" s="60">
        <v>1714</v>
      </c>
      <c r="AS13" s="60">
        <v>1312</v>
      </c>
      <c r="AT13" s="60">
        <v>2393</v>
      </c>
      <c r="AU13" s="60">
        <v>2039</v>
      </c>
      <c r="AV13" s="60">
        <v>2388</v>
      </c>
      <c r="AW13" s="60">
        <v>1443</v>
      </c>
      <c r="AX13" s="60">
        <v>2490</v>
      </c>
      <c r="AY13" s="81">
        <v>2750</v>
      </c>
      <c r="AZ13" s="81">
        <v>2527</v>
      </c>
      <c r="BA13" s="81">
        <v>1829</v>
      </c>
      <c r="BB13" s="81">
        <v>3029</v>
      </c>
      <c r="BC13" s="81">
        <v>2166</v>
      </c>
      <c r="BD13" s="81">
        <v>1891</v>
      </c>
      <c r="BE13" s="81">
        <v>2492</v>
      </c>
      <c r="BF13" s="81">
        <v>3025</v>
      </c>
      <c r="BG13" s="81">
        <v>2603</v>
      </c>
      <c r="BH13" s="60">
        <f t="shared" si="0"/>
        <v>5015</v>
      </c>
      <c r="BI13" s="60">
        <f t="shared" si="1"/>
        <v>6984</v>
      </c>
      <c r="BJ13" s="60">
        <f t="shared" si="2"/>
        <v>10125</v>
      </c>
      <c r="BK13" s="60">
        <f t="shared" si="3"/>
        <v>9832</v>
      </c>
      <c r="BL13" s="60">
        <f t="shared" si="4"/>
        <v>8216</v>
      </c>
      <c r="BM13" s="60">
        <f t="shared" si="5"/>
        <v>8219</v>
      </c>
      <c r="BN13" s="60">
        <f t="shared" si="6"/>
        <v>7508</v>
      </c>
      <c r="BO13" s="60">
        <f t="shared" si="7"/>
        <v>8564</v>
      </c>
      <c r="BP13" s="60">
        <f t="shared" si="8"/>
        <v>8404</v>
      </c>
      <c r="BQ13" s="60">
        <f t="shared" si="9"/>
        <v>6419</v>
      </c>
      <c r="BR13" s="60">
        <f t="shared" si="10"/>
        <v>7105</v>
      </c>
      <c r="BS13" s="60">
        <f t="shared" si="11"/>
        <v>8360</v>
      </c>
      <c r="BT13" s="81">
        <f t="shared" si="12"/>
        <v>10135</v>
      </c>
      <c r="BU13" s="81">
        <f t="shared" si="13"/>
        <v>9574</v>
      </c>
    </row>
    <row r="14" spans="2:73" ht="15" customHeight="1" thickBot="1" x14ac:dyDescent="0.25">
      <c r="B14" s="64" t="s">
        <v>23</v>
      </c>
      <c r="C14" s="60">
        <v>13801</v>
      </c>
      <c r="D14" s="60">
        <v>13546</v>
      </c>
      <c r="E14" s="60">
        <v>9729</v>
      </c>
      <c r="F14" s="60">
        <v>14828</v>
      </c>
      <c r="G14" s="60">
        <v>16166</v>
      </c>
      <c r="H14" s="60">
        <v>21817</v>
      </c>
      <c r="I14" s="60">
        <v>17659</v>
      </c>
      <c r="J14" s="60">
        <v>27060</v>
      </c>
      <c r="K14" s="60">
        <v>23896</v>
      </c>
      <c r="L14" s="60">
        <v>24147</v>
      </c>
      <c r="M14" s="60">
        <v>20847</v>
      </c>
      <c r="N14" s="60">
        <v>32375</v>
      </c>
      <c r="O14" s="60">
        <v>30837</v>
      </c>
      <c r="P14" s="60">
        <v>28812</v>
      </c>
      <c r="Q14" s="60">
        <v>21314</v>
      </c>
      <c r="R14" s="60">
        <v>26001</v>
      </c>
      <c r="S14" s="60">
        <v>25817</v>
      </c>
      <c r="T14" s="60">
        <v>24848</v>
      </c>
      <c r="U14" s="60">
        <v>10723</v>
      </c>
      <c r="V14" s="60">
        <v>15176</v>
      </c>
      <c r="W14" s="60">
        <v>20557</v>
      </c>
      <c r="X14" s="60">
        <v>19851</v>
      </c>
      <c r="Y14" s="60">
        <v>13351</v>
      </c>
      <c r="Z14" s="60">
        <v>23622</v>
      </c>
      <c r="AA14" s="60">
        <v>16910</v>
      </c>
      <c r="AB14" s="60">
        <v>14936</v>
      </c>
      <c r="AC14" s="60">
        <v>12640</v>
      </c>
      <c r="AD14" s="60">
        <v>16282</v>
      </c>
      <c r="AE14" s="60">
        <v>19755</v>
      </c>
      <c r="AF14" s="60">
        <v>18899</v>
      </c>
      <c r="AG14" s="60">
        <v>16860</v>
      </c>
      <c r="AH14" s="60">
        <v>17184</v>
      </c>
      <c r="AI14" s="60">
        <v>11596</v>
      </c>
      <c r="AJ14" s="60">
        <v>11493</v>
      </c>
      <c r="AK14" s="60">
        <v>10436</v>
      </c>
      <c r="AL14" s="60">
        <v>12628</v>
      </c>
      <c r="AM14" s="60">
        <v>11967</v>
      </c>
      <c r="AN14" s="60">
        <v>11978</v>
      </c>
      <c r="AO14" s="60">
        <v>14617</v>
      </c>
      <c r="AP14" s="60">
        <v>13231</v>
      </c>
      <c r="AQ14" s="60">
        <v>15794</v>
      </c>
      <c r="AR14" s="60">
        <v>12789</v>
      </c>
      <c r="AS14" s="60">
        <v>9778</v>
      </c>
      <c r="AT14" s="60">
        <v>13919</v>
      </c>
      <c r="AU14" s="60">
        <v>16390</v>
      </c>
      <c r="AV14" s="60">
        <v>15472</v>
      </c>
      <c r="AW14" s="60">
        <v>10445</v>
      </c>
      <c r="AX14" s="60">
        <v>15258</v>
      </c>
      <c r="AY14" s="81">
        <v>21805</v>
      </c>
      <c r="AZ14" s="81">
        <v>17955</v>
      </c>
      <c r="BA14" s="81">
        <v>15340</v>
      </c>
      <c r="BB14" s="81">
        <v>19550</v>
      </c>
      <c r="BC14" s="81">
        <v>18232</v>
      </c>
      <c r="BD14" s="81">
        <v>12023</v>
      </c>
      <c r="BE14" s="81">
        <v>16596</v>
      </c>
      <c r="BF14" s="81">
        <v>22512</v>
      </c>
      <c r="BG14" s="81">
        <v>22907</v>
      </c>
      <c r="BH14" s="60">
        <f t="shared" si="0"/>
        <v>51904</v>
      </c>
      <c r="BI14" s="60">
        <f t="shared" si="1"/>
        <v>82702</v>
      </c>
      <c r="BJ14" s="60">
        <f t="shared" si="2"/>
        <v>101265</v>
      </c>
      <c r="BK14" s="60">
        <f t="shared" si="3"/>
        <v>106964</v>
      </c>
      <c r="BL14" s="60">
        <f t="shared" si="4"/>
        <v>76564</v>
      </c>
      <c r="BM14" s="60">
        <f t="shared" si="5"/>
        <v>77381</v>
      </c>
      <c r="BN14" s="60">
        <f t="shared" si="6"/>
        <v>60768</v>
      </c>
      <c r="BO14" s="60">
        <f t="shared" si="7"/>
        <v>72698</v>
      </c>
      <c r="BP14" s="60">
        <f t="shared" si="8"/>
        <v>46153</v>
      </c>
      <c r="BQ14" s="60">
        <f t="shared" si="9"/>
        <v>51793</v>
      </c>
      <c r="BR14" s="60">
        <f t="shared" si="10"/>
        <v>52280</v>
      </c>
      <c r="BS14" s="60">
        <f t="shared" si="11"/>
        <v>57565</v>
      </c>
      <c r="BT14" s="81">
        <f t="shared" si="12"/>
        <v>74650</v>
      </c>
      <c r="BU14" s="81">
        <f t="shared" si="13"/>
        <v>69363</v>
      </c>
    </row>
    <row r="15" spans="2:73" ht="15" customHeight="1" thickBot="1" x14ac:dyDescent="0.25">
      <c r="B15" s="64" t="s">
        <v>95</v>
      </c>
      <c r="C15" s="60">
        <v>2396</v>
      </c>
      <c r="D15" s="60">
        <v>1666</v>
      </c>
      <c r="E15" s="60">
        <v>1545</v>
      </c>
      <c r="F15" s="60">
        <v>1968</v>
      </c>
      <c r="G15" s="60">
        <v>2167</v>
      </c>
      <c r="H15" s="60">
        <v>2429</v>
      </c>
      <c r="I15" s="60">
        <v>1827</v>
      </c>
      <c r="J15" s="60">
        <v>3294</v>
      </c>
      <c r="K15" s="60">
        <v>3006</v>
      </c>
      <c r="L15" s="60">
        <v>3291</v>
      </c>
      <c r="M15" s="60">
        <v>2466</v>
      </c>
      <c r="N15" s="60">
        <v>3485</v>
      </c>
      <c r="O15" s="60">
        <v>3782</v>
      </c>
      <c r="P15" s="60">
        <v>3061</v>
      </c>
      <c r="Q15" s="60">
        <v>2237</v>
      </c>
      <c r="R15" s="60">
        <v>2889</v>
      </c>
      <c r="S15" s="60">
        <v>3915</v>
      </c>
      <c r="T15" s="60">
        <v>2909</v>
      </c>
      <c r="U15" s="60">
        <v>1456</v>
      </c>
      <c r="V15" s="60">
        <v>2032</v>
      </c>
      <c r="W15" s="60">
        <v>2332</v>
      </c>
      <c r="X15" s="60">
        <v>2695</v>
      </c>
      <c r="Y15" s="60">
        <v>2074</v>
      </c>
      <c r="Z15" s="60">
        <v>3835</v>
      </c>
      <c r="AA15" s="60">
        <v>2299</v>
      </c>
      <c r="AB15" s="60">
        <v>2520</v>
      </c>
      <c r="AC15" s="60">
        <v>2028</v>
      </c>
      <c r="AD15" s="60">
        <v>2628</v>
      </c>
      <c r="AE15" s="60">
        <v>2951</v>
      </c>
      <c r="AF15" s="60">
        <v>3020</v>
      </c>
      <c r="AG15" s="60">
        <v>1855</v>
      </c>
      <c r="AH15" s="60">
        <v>2550</v>
      </c>
      <c r="AI15" s="60">
        <v>3050</v>
      </c>
      <c r="AJ15" s="60">
        <v>2647</v>
      </c>
      <c r="AK15" s="60">
        <v>2554</v>
      </c>
      <c r="AL15" s="60">
        <v>2355</v>
      </c>
      <c r="AM15" s="60">
        <v>2214</v>
      </c>
      <c r="AN15" s="60">
        <v>2297</v>
      </c>
      <c r="AO15" s="60">
        <v>1728</v>
      </c>
      <c r="AP15" s="60">
        <v>1933</v>
      </c>
      <c r="AQ15" s="60">
        <v>2516</v>
      </c>
      <c r="AR15" s="60">
        <v>2004</v>
      </c>
      <c r="AS15" s="60">
        <v>1408</v>
      </c>
      <c r="AT15" s="60">
        <v>2193</v>
      </c>
      <c r="AU15" s="60">
        <v>2100</v>
      </c>
      <c r="AV15" s="60">
        <v>2250</v>
      </c>
      <c r="AW15" s="60">
        <v>2032</v>
      </c>
      <c r="AX15" s="60">
        <v>2057</v>
      </c>
      <c r="AY15" s="81">
        <v>2669</v>
      </c>
      <c r="AZ15" s="81">
        <v>2538</v>
      </c>
      <c r="BA15" s="81">
        <v>2055</v>
      </c>
      <c r="BB15" s="81">
        <v>2791</v>
      </c>
      <c r="BC15" s="81">
        <v>2432</v>
      </c>
      <c r="BD15" s="81">
        <v>1471</v>
      </c>
      <c r="BE15" s="81">
        <v>2479</v>
      </c>
      <c r="BF15" s="81">
        <v>3153</v>
      </c>
      <c r="BG15" s="81">
        <v>3172</v>
      </c>
      <c r="BH15" s="60">
        <f t="shared" si="0"/>
        <v>7575</v>
      </c>
      <c r="BI15" s="60">
        <f t="shared" si="1"/>
        <v>9717</v>
      </c>
      <c r="BJ15" s="60">
        <f t="shared" si="2"/>
        <v>12248</v>
      </c>
      <c r="BK15" s="60">
        <f t="shared" si="3"/>
        <v>11969</v>
      </c>
      <c r="BL15" s="60">
        <f t="shared" si="4"/>
        <v>10312</v>
      </c>
      <c r="BM15" s="60">
        <f t="shared" si="5"/>
        <v>10936</v>
      </c>
      <c r="BN15" s="60">
        <f t="shared" si="6"/>
        <v>9475</v>
      </c>
      <c r="BO15" s="60">
        <f t="shared" si="7"/>
        <v>10376</v>
      </c>
      <c r="BP15" s="60">
        <f t="shared" si="8"/>
        <v>10606</v>
      </c>
      <c r="BQ15" s="60">
        <f t="shared" si="9"/>
        <v>8172</v>
      </c>
      <c r="BR15" s="60">
        <f t="shared" si="10"/>
        <v>8121</v>
      </c>
      <c r="BS15" s="60">
        <f t="shared" si="11"/>
        <v>8439</v>
      </c>
      <c r="BT15" s="81">
        <f t="shared" si="12"/>
        <v>10053</v>
      </c>
      <c r="BU15" s="81">
        <f t="shared" si="13"/>
        <v>9535</v>
      </c>
    </row>
    <row r="16" spans="2:73" ht="15" customHeight="1" thickBot="1" x14ac:dyDescent="0.25">
      <c r="B16" s="64" t="s">
        <v>24</v>
      </c>
      <c r="C16" s="60">
        <v>789</v>
      </c>
      <c r="D16" s="60">
        <v>733</v>
      </c>
      <c r="E16" s="60">
        <v>509</v>
      </c>
      <c r="F16" s="60">
        <v>757</v>
      </c>
      <c r="G16" s="60">
        <v>847</v>
      </c>
      <c r="H16" s="60">
        <v>1029</v>
      </c>
      <c r="I16" s="60">
        <v>841</v>
      </c>
      <c r="J16" s="60">
        <v>1334</v>
      </c>
      <c r="K16" s="60">
        <v>1359</v>
      </c>
      <c r="L16" s="60">
        <v>1604</v>
      </c>
      <c r="M16" s="60">
        <v>1188</v>
      </c>
      <c r="N16" s="60">
        <v>1692</v>
      </c>
      <c r="O16" s="60">
        <v>1420</v>
      </c>
      <c r="P16" s="60">
        <v>1420</v>
      </c>
      <c r="Q16" s="60">
        <v>1164</v>
      </c>
      <c r="R16" s="60">
        <v>1319</v>
      </c>
      <c r="S16" s="60">
        <v>1333</v>
      </c>
      <c r="T16" s="60">
        <v>1203</v>
      </c>
      <c r="U16" s="60">
        <v>660</v>
      </c>
      <c r="V16" s="60">
        <v>889</v>
      </c>
      <c r="W16" s="60">
        <v>1142</v>
      </c>
      <c r="X16" s="60">
        <v>1053</v>
      </c>
      <c r="Y16" s="60">
        <v>852</v>
      </c>
      <c r="Z16" s="60">
        <v>1417</v>
      </c>
      <c r="AA16" s="60">
        <v>928</v>
      </c>
      <c r="AB16" s="60">
        <v>1130</v>
      </c>
      <c r="AC16" s="60">
        <v>818</v>
      </c>
      <c r="AD16" s="60">
        <v>1151</v>
      </c>
      <c r="AE16" s="60">
        <v>1359</v>
      </c>
      <c r="AF16" s="60">
        <v>1500</v>
      </c>
      <c r="AG16" s="60">
        <v>872</v>
      </c>
      <c r="AH16" s="60">
        <v>1146</v>
      </c>
      <c r="AI16" s="60">
        <v>1161</v>
      </c>
      <c r="AJ16" s="60">
        <v>1118</v>
      </c>
      <c r="AK16" s="60">
        <v>994</v>
      </c>
      <c r="AL16" s="60">
        <v>1035</v>
      </c>
      <c r="AM16" s="60">
        <v>860</v>
      </c>
      <c r="AN16" s="60">
        <v>1199</v>
      </c>
      <c r="AO16" s="60">
        <v>714</v>
      </c>
      <c r="AP16" s="60">
        <v>885</v>
      </c>
      <c r="AQ16" s="60">
        <v>876</v>
      </c>
      <c r="AR16" s="60">
        <v>817</v>
      </c>
      <c r="AS16" s="60">
        <v>675</v>
      </c>
      <c r="AT16" s="60">
        <v>1057</v>
      </c>
      <c r="AU16" s="60">
        <v>955</v>
      </c>
      <c r="AV16" s="60">
        <v>973</v>
      </c>
      <c r="AW16" s="60">
        <v>855</v>
      </c>
      <c r="AX16" s="60">
        <v>1180</v>
      </c>
      <c r="AY16" s="81">
        <v>1080</v>
      </c>
      <c r="AZ16" s="81">
        <v>1160</v>
      </c>
      <c r="BA16" s="81">
        <v>1136</v>
      </c>
      <c r="BB16" s="81">
        <v>1388</v>
      </c>
      <c r="BC16" s="81">
        <v>1063</v>
      </c>
      <c r="BD16" s="81">
        <v>721</v>
      </c>
      <c r="BE16" s="81">
        <v>1015</v>
      </c>
      <c r="BF16" s="81">
        <v>1425</v>
      </c>
      <c r="BG16" s="81">
        <v>1105</v>
      </c>
      <c r="BH16" s="60">
        <f t="shared" si="0"/>
        <v>2788</v>
      </c>
      <c r="BI16" s="60">
        <f t="shared" si="1"/>
        <v>4051</v>
      </c>
      <c r="BJ16" s="60">
        <f t="shared" si="2"/>
        <v>5843</v>
      </c>
      <c r="BK16" s="60">
        <f t="shared" si="3"/>
        <v>5323</v>
      </c>
      <c r="BL16" s="60">
        <f t="shared" si="4"/>
        <v>4085</v>
      </c>
      <c r="BM16" s="60">
        <f t="shared" si="5"/>
        <v>4464</v>
      </c>
      <c r="BN16" s="60">
        <f t="shared" si="6"/>
        <v>4027</v>
      </c>
      <c r="BO16" s="60">
        <f t="shared" si="7"/>
        <v>4877</v>
      </c>
      <c r="BP16" s="60">
        <f t="shared" si="8"/>
        <v>4308</v>
      </c>
      <c r="BQ16" s="60">
        <f t="shared" si="9"/>
        <v>3658</v>
      </c>
      <c r="BR16" s="60">
        <f t="shared" si="10"/>
        <v>3425</v>
      </c>
      <c r="BS16" s="60">
        <f t="shared" si="11"/>
        <v>3963</v>
      </c>
      <c r="BT16" s="81">
        <f t="shared" si="12"/>
        <v>4764</v>
      </c>
      <c r="BU16" s="81">
        <f t="shared" si="13"/>
        <v>4224</v>
      </c>
    </row>
    <row r="17" spans="2:73" ht="15" customHeight="1" thickBot="1" x14ac:dyDescent="0.25">
      <c r="B17" s="64" t="s">
        <v>25</v>
      </c>
      <c r="C17" s="60">
        <v>664</v>
      </c>
      <c r="D17" s="60">
        <v>602</v>
      </c>
      <c r="E17" s="60">
        <v>505</v>
      </c>
      <c r="F17" s="60">
        <v>748</v>
      </c>
      <c r="G17" s="60">
        <v>636</v>
      </c>
      <c r="H17" s="60">
        <v>815</v>
      </c>
      <c r="I17" s="60">
        <v>721</v>
      </c>
      <c r="J17" s="60">
        <v>1195</v>
      </c>
      <c r="K17" s="60">
        <v>1300</v>
      </c>
      <c r="L17" s="60">
        <v>1229</v>
      </c>
      <c r="M17" s="60">
        <v>915</v>
      </c>
      <c r="N17" s="60">
        <v>1342</v>
      </c>
      <c r="O17" s="60">
        <v>1204</v>
      </c>
      <c r="P17" s="60">
        <v>1314</v>
      </c>
      <c r="Q17" s="60">
        <v>835</v>
      </c>
      <c r="R17" s="60">
        <v>1245</v>
      </c>
      <c r="S17" s="60">
        <v>1213</v>
      </c>
      <c r="T17" s="60">
        <v>1285</v>
      </c>
      <c r="U17" s="60">
        <v>613</v>
      </c>
      <c r="V17" s="60">
        <v>1001</v>
      </c>
      <c r="W17" s="60">
        <v>1093</v>
      </c>
      <c r="X17" s="60">
        <v>988</v>
      </c>
      <c r="Y17" s="60">
        <v>946</v>
      </c>
      <c r="Z17" s="60">
        <v>1436</v>
      </c>
      <c r="AA17" s="60">
        <v>928</v>
      </c>
      <c r="AB17" s="60">
        <v>1031</v>
      </c>
      <c r="AC17" s="60">
        <v>1157</v>
      </c>
      <c r="AD17" s="60">
        <v>1113</v>
      </c>
      <c r="AE17" s="60">
        <v>1372</v>
      </c>
      <c r="AF17" s="60">
        <v>1435</v>
      </c>
      <c r="AG17" s="60">
        <v>904</v>
      </c>
      <c r="AH17" s="60">
        <v>1176</v>
      </c>
      <c r="AI17" s="60">
        <v>1197</v>
      </c>
      <c r="AJ17" s="60">
        <v>1100</v>
      </c>
      <c r="AK17" s="60">
        <v>1135</v>
      </c>
      <c r="AL17" s="60">
        <v>1040</v>
      </c>
      <c r="AM17" s="60">
        <v>937</v>
      </c>
      <c r="AN17" s="60">
        <v>1008</v>
      </c>
      <c r="AO17" s="60">
        <v>649</v>
      </c>
      <c r="AP17" s="60">
        <v>1051</v>
      </c>
      <c r="AQ17" s="60">
        <v>851</v>
      </c>
      <c r="AR17" s="60">
        <v>833</v>
      </c>
      <c r="AS17" s="60">
        <v>649</v>
      </c>
      <c r="AT17" s="60">
        <v>913</v>
      </c>
      <c r="AU17" s="60">
        <v>1020</v>
      </c>
      <c r="AV17" s="60">
        <v>975</v>
      </c>
      <c r="AW17" s="60">
        <v>928</v>
      </c>
      <c r="AX17" s="60">
        <v>1328</v>
      </c>
      <c r="AY17" s="81">
        <v>1223</v>
      </c>
      <c r="AZ17" s="81">
        <v>1109</v>
      </c>
      <c r="BA17" s="81">
        <v>1065</v>
      </c>
      <c r="BB17" s="81">
        <v>1459</v>
      </c>
      <c r="BC17" s="81">
        <v>982</v>
      </c>
      <c r="BD17" s="81">
        <v>711</v>
      </c>
      <c r="BE17" s="81">
        <v>1090</v>
      </c>
      <c r="BF17" s="81">
        <v>1256</v>
      </c>
      <c r="BG17" s="81">
        <v>1490</v>
      </c>
      <c r="BH17" s="60">
        <f t="shared" si="0"/>
        <v>2519</v>
      </c>
      <c r="BI17" s="60">
        <f t="shared" si="1"/>
        <v>3367</v>
      </c>
      <c r="BJ17" s="60">
        <f t="shared" si="2"/>
        <v>4786</v>
      </c>
      <c r="BK17" s="60">
        <f t="shared" si="3"/>
        <v>4598</v>
      </c>
      <c r="BL17" s="60">
        <f t="shared" si="4"/>
        <v>4112</v>
      </c>
      <c r="BM17" s="60">
        <f t="shared" si="5"/>
        <v>4463</v>
      </c>
      <c r="BN17" s="60">
        <f t="shared" si="6"/>
        <v>4229</v>
      </c>
      <c r="BO17" s="60">
        <f t="shared" si="7"/>
        <v>4887</v>
      </c>
      <c r="BP17" s="60">
        <f t="shared" si="8"/>
        <v>4472</v>
      </c>
      <c r="BQ17" s="60">
        <f t="shared" si="9"/>
        <v>3645</v>
      </c>
      <c r="BR17" s="60">
        <f t="shared" si="10"/>
        <v>3246</v>
      </c>
      <c r="BS17" s="60">
        <f t="shared" si="11"/>
        <v>4251</v>
      </c>
      <c r="BT17" s="81">
        <f t="shared" si="12"/>
        <v>4856</v>
      </c>
      <c r="BU17" s="81">
        <f t="shared" si="13"/>
        <v>4039</v>
      </c>
    </row>
    <row r="18" spans="2:73" ht="15" customHeight="1" thickBot="1" x14ac:dyDescent="0.25">
      <c r="B18" s="64" t="s">
        <v>26</v>
      </c>
      <c r="C18" s="60">
        <v>2945</v>
      </c>
      <c r="D18" s="60">
        <v>2681</v>
      </c>
      <c r="E18" s="60">
        <v>1953</v>
      </c>
      <c r="F18" s="60">
        <v>3187</v>
      </c>
      <c r="G18" s="60">
        <v>3235</v>
      </c>
      <c r="H18" s="60">
        <v>4490</v>
      </c>
      <c r="I18" s="60">
        <v>3912</v>
      </c>
      <c r="J18" s="60">
        <v>5066</v>
      </c>
      <c r="K18" s="60">
        <v>4843</v>
      </c>
      <c r="L18" s="60">
        <v>4952</v>
      </c>
      <c r="M18" s="60">
        <v>3941</v>
      </c>
      <c r="N18" s="60">
        <v>6004</v>
      </c>
      <c r="O18" s="60">
        <v>5705</v>
      </c>
      <c r="P18" s="60">
        <v>5292</v>
      </c>
      <c r="Q18" s="60">
        <v>4532</v>
      </c>
      <c r="R18" s="60">
        <v>5078</v>
      </c>
      <c r="S18" s="60">
        <v>5287</v>
      </c>
      <c r="T18" s="60">
        <v>5359</v>
      </c>
      <c r="U18" s="60">
        <v>2615</v>
      </c>
      <c r="V18" s="60">
        <v>4023</v>
      </c>
      <c r="W18" s="60">
        <v>4245</v>
      </c>
      <c r="X18" s="60">
        <v>4946</v>
      </c>
      <c r="Y18" s="60">
        <v>3509</v>
      </c>
      <c r="Z18" s="60">
        <v>5805</v>
      </c>
      <c r="AA18" s="60">
        <v>3497</v>
      </c>
      <c r="AB18" s="60">
        <v>3989</v>
      </c>
      <c r="AC18" s="60">
        <v>3141</v>
      </c>
      <c r="AD18" s="60">
        <v>4160</v>
      </c>
      <c r="AE18" s="60">
        <v>4530</v>
      </c>
      <c r="AF18" s="60">
        <v>4881</v>
      </c>
      <c r="AG18" s="60">
        <v>3770</v>
      </c>
      <c r="AH18" s="60">
        <v>4802</v>
      </c>
      <c r="AI18" s="60">
        <v>5489</v>
      </c>
      <c r="AJ18" s="60">
        <v>4986</v>
      </c>
      <c r="AK18" s="60">
        <v>5250</v>
      </c>
      <c r="AL18" s="60">
        <v>5226</v>
      </c>
      <c r="AM18" s="60">
        <v>4154</v>
      </c>
      <c r="AN18" s="60">
        <v>5032</v>
      </c>
      <c r="AO18" s="60">
        <v>3224</v>
      </c>
      <c r="AP18" s="60">
        <v>4283</v>
      </c>
      <c r="AQ18" s="60">
        <v>4333</v>
      </c>
      <c r="AR18" s="60">
        <v>4196</v>
      </c>
      <c r="AS18" s="60">
        <v>3148</v>
      </c>
      <c r="AT18" s="60">
        <v>4536</v>
      </c>
      <c r="AU18" s="60">
        <v>5177</v>
      </c>
      <c r="AV18" s="60">
        <v>4959</v>
      </c>
      <c r="AW18" s="60">
        <v>3624</v>
      </c>
      <c r="AX18" s="60">
        <v>5246</v>
      </c>
      <c r="AY18" s="81">
        <v>6622</v>
      </c>
      <c r="AZ18" s="81">
        <v>5551</v>
      </c>
      <c r="BA18" s="81">
        <v>5033</v>
      </c>
      <c r="BB18" s="81">
        <v>6554</v>
      </c>
      <c r="BC18" s="81">
        <v>5231</v>
      </c>
      <c r="BD18" s="81">
        <v>4672</v>
      </c>
      <c r="BE18" s="81">
        <v>5190</v>
      </c>
      <c r="BF18" s="81">
        <v>7332</v>
      </c>
      <c r="BG18" s="81">
        <v>6530</v>
      </c>
      <c r="BH18" s="60">
        <f t="shared" si="0"/>
        <v>10766</v>
      </c>
      <c r="BI18" s="60">
        <f t="shared" si="1"/>
        <v>16703</v>
      </c>
      <c r="BJ18" s="60">
        <f t="shared" si="2"/>
        <v>19740</v>
      </c>
      <c r="BK18" s="60">
        <f t="shared" si="3"/>
        <v>20607</v>
      </c>
      <c r="BL18" s="60">
        <f t="shared" si="4"/>
        <v>17284</v>
      </c>
      <c r="BM18" s="60">
        <f t="shared" si="5"/>
        <v>18505</v>
      </c>
      <c r="BN18" s="60">
        <f t="shared" si="6"/>
        <v>14787</v>
      </c>
      <c r="BO18" s="60">
        <f t="shared" si="7"/>
        <v>17983</v>
      </c>
      <c r="BP18" s="60">
        <f t="shared" si="8"/>
        <v>20951</v>
      </c>
      <c r="BQ18" s="60">
        <f t="shared" si="9"/>
        <v>16693</v>
      </c>
      <c r="BR18" s="60">
        <f t="shared" si="10"/>
        <v>16213</v>
      </c>
      <c r="BS18" s="60">
        <f t="shared" si="11"/>
        <v>19006</v>
      </c>
      <c r="BT18" s="81">
        <f t="shared" si="12"/>
        <v>23760</v>
      </c>
      <c r="BU18" s="81">
        <f t="shared" si="13"/>
        <v>22425</v>
      </c>
    </row>
    <row r="19" spans="2:73" ht="15" customHeight="1" thickBot="1" x14ac:dyDescent="0.25">
      <c r="B19" s="64" t="s">
        <v>8</v>
      </c>
      <c r="C19" s="60">
        <v>1723</v>
      </c>
      <c r="D19" s="60">
        <v>1514</v>
      </c>
      <c r="E19" s="60">
        <v>1079</v>
      </c>
      <c r="F19" s="60">
        <v>1587</v>
      </c>
      <c r="G19" s="60">
        <v>1501</v>
      </c>
      <c r="H19" s="60">
        <v>2557</v>
      </c>
      <c r="I19" s="60">
        <v>1637</v>
      </c>
      <c r="J19" s="60">
        <v>2648</v>
      </c>
      <c r="K19" s="60">
        <v>2742</v>
      </c>
      <c r="L19" s="60">
        <v>2716</v>
      </c>
      <c r="M19" s="60">
        <v>2122</v>
      </c>
      <c r="N19" s="60">
        <v>3393</v>
      </c>
      <c r="O19" s="60">
        <v>3224</v>
      </c>
      <c r="P19" s="60">
        <v>2828</v>
      </c>
      <c r="Q19" s="60">
        <v>2408</v>
      </c>
      <c r="R19" s="60">
        <v>2823</v>
      </c>
      <c r="S19" s="60">
        <v>2714</v>
      </c>
      <c r="T19" s="60">
        <v>2295</v>
      </c>
      <c r="U19" s="60">
        <v>1423</v>
      </c>
      <c r="V19" s="60">
        <v>2537</v>
      </c>
      <c r="W19" s="60">
        <v>2476</v>
      </c>
      <c r="X19" s="60">
        <v>2323</v>
      </c>
      <c r="Y19" s="60">
        <v>1899</v>
      </c>
      <c r="Z19" s="60">
        <v>3702</v>
      </c>
      <c r="AA19" s="60">
        <v>2091</v>
      </c>
      <c r="AB19" s="60">
        <v>2404</v>
      </c>
      <c r="AC19" s="60">
        <v>2112</v>
      </c>
      <c r="AD19" s="60">
        <v>2487</v>
      </c>
      <c r="AE19" s="60">
        <v>2575</v>
      </c>
      <c r="AF19" s="60">
        <v>2617</v>
      </c>
      <c r="AG19" s="60">
        <v>2251</v>
      </c>
      <c r="AH19" s="60">
        <v>2776</v>
      </c>
      <c r="AI19" s="60">
        <v>2598</v>
      </c>
      <c r="AJ19" s="60">
        <v>2557</v>
      </c>
      <c r="AK19" s="60">
        <v>2096</v>
      </c>
      <c r="AL19" s="60">
        <v>2584</v>
      </c>
      <c r="AM19" s="60">
        <v>2177</v>
      </c>
      <c r="AN19" s="60">
        <v>2293</v>
      </c>
      <c r="AO19" s="60">
        <v>1397</v>
      </c>
      <c r="AP19" s="60">
        <v>2128</v>
      </c>
      <c r="AQ19" s="60">
        <v>1902</v>
      </c>
      <c r="AR19" s="60">
        <v>1875</v>
      </c>
      <c r="AS19" s="60">
        <v>1674</v>
      </c>
      <c r="AT19" s="60">
        <v>1843</v>
      </c>
      <c r="AU19" s="60">
        <v>2059</v>
      </c>
      <c r="AV19" s="60">
        <v>1973</v>
      </c>
      <c r="AW19" s="60">
        <v>1472</v>
      </c>
      <c r="AX19" s="60">
        <v>2230</v>
      </c>
      <c r="AY19" s="81">
        <v>2389</v>
      </c>
      <c r="AZ19" s="81">
        <v>2041</v>
      </c>
      <c r="BA19" s="81">
        <v>1899</v>
      </c>
      <c r="BB19" s="81">
        <v>2596</v>
      </c>
      <c r="BC19" s="81">
        <v>2015</v>
      </c>
      <c r="BD19" s="81">
        <v>1795</v>
      </c>
      <c r="BE19" s="81">
        <v>1755</v>
      </c>
      <c r="BF19" s="81">
        <v>3414</v>
      </c>
      <c r="BG19" s="81">
        <v>2326</v>
      </c>
      <c r="BH19" s="60">
        <f t="shared" si="0"/>
        <v>5903</v>
      </c>
      <c r="BI19" s="60">
        <f t="shared" si="1"/>
        <v>8343</v>
      </c>
      <c r="BJ19" s="60">
        <f t="shared" si="2"/>
        <v>10973</v>
      </c>
      <c r="BK19" s="60">
        <f t="shared" si="3"/>
        <v>11283</v>
      </c>
      <c r="BL19" s="60">
        <f t="shared" si="4"/>
        <v>8969</v>
      </c>
      <c r="BM19" s="60">
        <f t="shared" si="5"/>
        <v>10400</v>
      </c>
      <c r="BN19" s="60">
        <f t="shared" si="6"/>
        <v>9094</v>
      </c>
      <c r="BO19" s="60">
        <f t="shared" si="7"/>
        <v>10219</v>
      </c>
      <c r="BP19" s="60">
        <f t="shared" si="8"/>
        <v>9835</v>
      </c>
      <c r="BQ19" s="60">
        <f t="shared" si="9"/>
        <v>7995</v>
      </c>
      <c r="BR19" s="60">
        <f t="shared" si="10"/>
        <v>7294</v>
      </c>
      <c r="BS19" s="60">
        <f t="shared" si="11"/>
        <v>7734</v>
      </c>
      <c r="BT19" s="81">
        <f t="shared" si="12"/>
        <v>8925</v>
      </c>
      <c r="BU19" s="81">
        <f t="shared" si="13"/>
        <v>8979</v>
      </c>
    </row>
    <row r="20" spans="2:73" ht="15" customHeight="1" thickBot="1" x14ac:dyDescent="0.25">
      <c r="B20" s="64" t="s">
        <v>27</v>
      </c>
      <c r="C20" s="60">
        <v>1304</v>
      </c>
      <c r="D20" s="60">
        <v>1416</v>
      </c>
      <c r="E20" s="60">
        <v>1125</v>
      </c>
      <c r="F20" s="60">
        <v>1579</v>
      </c>
      <c r="G20" s="60">
        <v>2042</v>
      </c>
      <c r="H20" s="60">
        <v>2481</v>
      </c>
      <c r="I20" s="60">
        <v>1834</v>
      </c>
      <c r="J20" s="60">
        <v>3222</v>
      </c>
      <c r="K20" s="60">
        <v>3408</v>
      </c>
      <c r="L20" s="60">
        <v>4227</v>
      </c>
      <c r="M20" s="60">
        <v>2683</v>
      </c>
      <c r="N20" s="60">
        <v>4708</v>
      </c>
      <c r="O20" s="60">
        <v>4378</v>
      </c>
      <c r="P20" s="60">
        <v>3495</v>
      </c>
      <c r="Q20" s="60">
        <v>2656</v>
      </c>
      <c r="R20" s="60">
        <v>3664</v>
      </c>
      <c r="S20" s="60">
        <v>3144</v>
      </c>
      <c r="T20" s="60">
        <v>3502</v>
      </c>
      <c r="U20" s="60">
        <v>1356</v>
      </c>
      <c r="V20" s="60">
        <v>2169</v>
      </c>
      <c r="W20" s="60">
        <v>2602</v>
      </c>
      <c r="X20" s="60">
        <v>2544</v>
      </c>
      <c r="Y20" s="60">
        <v>1775</v>
      </c>
      <c r="Z20" s="60">
        <v>2668</v>
      </c>
      <c r="AA20" s="60">
        <v>2145</v>
      </c>
      <c r="AB20" s="60">
        <v>2187</v>
      </c>
      <c r="AC20" s="60">
        <v>1722</v>
      </c>
      <c r="AD20" s="60">
        <v>2356</v>
      </c>
      <c r="AE20" s="60">
        <v>2289</v>
      </c>
      <c r="AF20" s="60">
        <v>2518</v>
      </c>
      <c r="AG20" s="60">
        <v>1552</v>
      </c>
      <c r="AH20" s="60">
        <v>2333</v>
      </c>
      <c r="AI20" s="60">
        <v>2793</v>
      </c>
      <c r="AJ20" s="60">
        <v>2379</v>
      </c>
      <c r="AK20" s="60">
        <v>2719</v>
      </c>
      <c r="AL20" s="60">
        <v>3170</v>
      </c>
      <c r="AM20" s="60">
        <v>2648</v>
      </c>
      <c r="AN20" s="60">
        <v>2477</v>
      </c>
      <c r="AO20" s="60">
        <v>1426</v>
      </c>
      <c r="AP20" s="60">
        <v>1918</v>
      </c>
      <c r="AQ20" s="60">
        <v>2004</v>
      </c>
      <c r="AR20" s="60">
        <v>1623</v>
      </c>
      <c r="AS20" s="60">
        <v>1290</v>
      </c>
      <c r="AT20" s="60">
        <v>2120</v>
      </c>
      <c r="AU20" s="60">
        <v>2086</v>
      </c>
      <c r="AV20" s="60">
        <v>1908</v>
      </c>
      <c r="AW20" s="60">
        <v>1426</v>
      </c>
      <c r="AX20" s="60">
        <v>2156</v>
      </c>
      <c r="AY20" s="81">
        <v>2136</v>
      </c>
      <c r="AZ20" s="81">
        <v>2202</v>
      </c>
      <c r="BA20" s="81">
        <v>2198</v>
      </c>
      <c r="BB20" s="81">
        <v>2651</v>
      </c>
      <c r="BC20" s="81">
        <v>2468</v>
      </c>
      <c r="BD20" s="81">
        <v>1946</v>
      </c>
      <c r="BE20" s="81">
        <v>2429</v>
      </c>
      <c r="BF20" s="81">
        <v>3146</v>
      </c>
      <c r="BG20" s="81">
        <v>3131</v>
      </c>
      <c r="BH20" s="60">
        <f t="shared" si="0"/>
        <v>5424</v>
      </c>
      <c r="BI20" s="60">
        <f t="shared" si="1"/>
        <v>9579</v>
      </c>
      <c r="BJ20" s="60">
        <f t="shared" si="2"/>
        <v>15026</v>
      </c>
      <c r="BK20" s="60">
        <f t="shared" si="3"/>
        <v>14193</v>
      </c>
      <c r="BL20" s="60">
        <f t="shared" si="4"/>
        <v>10171</v>
      </c>
      <c r="BM20" s="60">
        <f t="shared" si="5"/>
        <v>9589</v>
      </c>
      <c r="BN20" s="60">
        <f t="shared" si="6"/>
        <v>8410</v>
      </c>
      <c r="BO20" s="60">
        <f t="shared" si="7"/>
        <v>8692</v>
      </c>
      <c r="BP20" s="60">
        <f t="shared" si="8"/>
        <v>11061</v>
      </c>
      <c r="BQ20" s="60">
        <f t="shared" si="9"/>
        <v>8469</v>
      </c>
      <c r="BR20" s="60">
        <f t="shared" si="10"/>
        <v>7037</v>
      </c>
      <c r="BS20" s="60">
        <f t="shared" si="11"/>
        <v>7576</v>
      </c>
      <c r="BT20" s="81">
        <f t="shared" si="12"/>
        <v>9187</v>
      </c>
      <c r="BU20" s="81">
        <f t="shared" si="13"/>
        <v>9989</v>
      </c>
    </row>
    <row r="21" spans="2:73" ht="15" customHeight="1" thickBot="1" x14ac:dyDescent="0.25">
      <c r="B21" s="64" t="s">
        <v>55</v>
      </c>
      <c r="C21" s="60">
        <v>868</v>
      </c>
      <c r="D21" s="60">
        <v>757</v>
      </c>
      <c r="E21" s="60">
        <v>670</v>
      </c>
      <c r="F21" s="60">
        <v>973</v>
      </c>
      <c r="G21" s="60">
        <v>1020</v>
      </c>
      <c r="H21" s="60">
        <v>1489</v>
      </c>
      <c r="I21" s="60">
        <v>1178</v>
      </c>
      <c r="J21" s="60">
        <v>2046</v>
      </c>
      <c r="K21" s="60">
        <v>1733</v>
      </c>
      <c r="L21" s="60">
        <v>1915</v>
      </c>
      <c r="M21" s="60">
        <v>1502</v>
      </c>
      <c r="N21" s="60">
        <v>2244</v>
      </c>
      <c r="O21" s="60">
        <v>2087</v>
      </c>
      <c r="P21" s="60">
        <v>2134</v>
      </c>
      <c r="Q21" s="60">
        <v>1482</v>
      </c>
      <c r="R21" s="60">
        <v>1703</v>
      </c>
      <c r="S21" s="60">
        <v>1781</v>
      </c>
      <c r="T21" s="60">
        <v>1769</v>
      </c>
      <c r="U21" s="60">
        <v>915</v>
      </c>
      <c r="V21" s="60">
        <v>1482</v>
      </c>
      <c r="W21" s="60">
        <v>1475</v>
      </c>
      <c r="X21" s="60">
        <v>1417</v>
      </c>
      <c r="Y21" s="60">
        <v>1242</v>
      </c>
      <c r="Z21" s="60">
        <v>1875</v>
      </c>
      <c r="AA21" s="60">
        <v>1000</v>
      </c>
      <c r="AB21" s="60">
        <v>1388</v>
      </c>
      <c r="AC21" s="60">
        <v>1235</v>
      </c>
      <c r="AD21" s="60">
        <v>1463</v>
      </c>
      <c r="AE21" s="60">
        <v>1451</v>
      </c>
      <c r="AF21" s="60">
        <v>1413</v>
      </c>
      <c r="AG21" s="60">
        <v>1364</v>
      </c>
      <c r="AH21" s="60">
        <v>1798</v>
      </c>
      <c r="AI21" s="60">
        <v>1672</v>
      </c>
      <c r="AJ21" s="60">
        <v>1711</v>
      </c>
      <c r="AK21" s="60">
        <v>1563</v>
      </c>
      <c r="AL21" s="60">
        <v>1434</v>
      </c>
      <c r="AM21" s="60">
        <v>1411</v>
      </c>
      <c r="AN21" s="60">
        <v>1515</v>
      </c>
      <c r="AO21" s="60">
        <v>884</v>
      </c>
      <c r="AP21" s="60">
        <v>1132</v>
      </c>
      <c r="AQ21" s="60">
        <v>931</v>
      </c>
      <c r="AR21" s="60">
        <v>994</v>
      </c>
      <c r="AS21" s="60">
        <v>846</v>
      </c>
      <c r="AT21" s="60">
        <v>1038</v>
      </c>
      <c r="AU21" s="60">
        <v>1158</v>
      </c>
      <c r="AV21" s="60">
        <v>1246</v>
      </c>
      <c r="AW21" s="60">
        <v>1040</v>
      </c>
      <c r="AX21" s="60">
        <v>1668</v>
      </c>
      <c r="AY21" s="81">
        <v>1841</v>
      </c>
      <c r="AZ21" s="81">
        <v>1442</v>
      </c>
      <c r="BA21" s="81">
        <v>1452</v>
      </c>
      <c r="BB21" s="81">
        <v>1938</v>
      </c>
      <c r="BC21" s="81">
        <v>1554</v>
      </c>
      <c r="BD21" s="81">
        <v>1214</v>
      </c>
      <c r="BE21" s="81">
        <v>1469</v>
      </c>
      <c r="BF21" s="81">
        <v>2311</v>
      </c>
      <c r="BG21" s="81">
        <v>1971</v>
      </c>
      <c r="BH21" s="60">
        <f t="shared" si="0"/>
        <v>3268</v>
      </c>
      <c r="BI21" s="60">
        <f t="shared" si="1"/>
        <v>5733</v>
      </c>
      <c r="BJ21" s="60">
        <f t="shared" si="2"/>
        <v>7394</v>
      </c>
      <c r="BK21" s="60">
        <f t="shared" si="3"/>
        <v>7406</v>
      </c>
      <c r="BL21" s="60">
        <f t="shared" si="4"/>
        <v>5947</v>
      </c>
      <c r="BM21" s="60">
        <f t="shared" si="5"/>
        <v>6009</v>
      </c>
      <c r="BN21" s="60">
        <f t="shared" si="6"/>
        <v>5086</v>
      </c>
      <c r="BO21" s="60">
        <f t="shared" si="7"/>
        <v>6026</v>
      </c>
      <c r="BP21" s="60">
        <f t="shared" si="8"/>
        <v>6380</v>
      </c>
      <c r="BQ21" s="60">
        <f t="shared" si="9"/>
        <v>4942</v>
      </c>
      <c r="BR21" s="60">
        <f t="shared" si="10"/>
        <v>3809</v>
      </c>
      <c r="BS21" s="60">
        <f t="shared" si="11"/>
        <v>5112</v>
      </c>
      <c r="BT21" s="81">
        <f t="shared" si="12"/>
        <v>6673</v>
      </c>
      <c r="BU21" s="81">
        <f t="shared" si="13"/>
        <v>6548</v>
      </c>
    </row>
    <row r="22" spans="2:73" ht="15" customHeight="1" thickBot="1" x14ac:dyDescent="0.25">
      <c r="B22" s="64" t="s">
        <v>28</v>
      </c>
      <c r="C22" s="60">
        <v>1475</v>
      </c>
      <c r="D22" s="60">
        <v>1450</v>
      </c>
      <c r="E22" s="60">
        <v>1095</v>
      </c>
      <c r="F22" s="60">
        <v>1646</v>
      </c>
      <c r="G22" s="60">
        <v>1700</v>
      </c>
      <c r="H22" s="60">
        <v>2118</v>
      </c>
      <c r="I22" s="60">
        <v>1913</v>
      </c>
      <c r="J22" s="60">
        <v>2876</v>
      </c>
      <c r="K22" s="60">
        <v>2973</v>
      </c>
      <c r="L22" s="60">
        <v>2760</v>
      </c>
      <c r="M22" s="60">
        <v>2281</v>
      </c>
      <c r="N22" s="60">
        <v>3411</v>
      </c>
      <c r="O22" s="60">
        <v>3373</v>
      </c>
      <c r="P22" s="60">
        <v>2828</v>
      </c>
      <c r="Q22" s="60">
        <v>2541</v>
      </c>
      <c r="R22" s="60">
        <v>2690</v>
      </c>
      <c r="S22" s="60">
        <v>3392</v>
      </c>
      <c r="T22" s="60">
        <v>2829</v>
      </c>
      <c r="U22" s="60">
        <v>1600</v>
      </c>
      <c r="V22" s="60">
        <v>2274</v>
      </c>
      <c r="W22" s="60">
        <v>2708</v>
      </c>
      <c r="X22" s="60">
        <v>2457</v>
      </c>
      <c r="Y22" s="60">
        <v>2040</v>
      </c>
      <c r="Z22" s="60">
        <v>3328</v>
      </c>
      <c r="AA22" s="60">
        <v>1981</v>
      </c>
      <c r="AB22" s="60">
        <v>2154</v>
      </c>
      <c r="AC22" s="60">
        <v>1844</v>
      </c>
      <c r="AD22" s="60">
        <v>2160</v>
      </c>
      <c r="AE22" s="60">
        <v>2468</v>
      </c>
      <c r="AF22" s="60">
        <v>2601</v>
      </c>
      <c r="AG22" s="60">
        <v>1815</v>
      </c>
      <c r="AH22" s="60">
        <v>2292</v>
      </c>
      <c r="AI22" s="60">
        <v>2390</v>
      </c>
      <c r="AJ22" s="60">
        <v>2475</v>
      </c>
      <c r="AK22" s="60">
        <v>2516</v>
      </c>
      <c r="AL22" s="60">
        <v>2360</v>
      </c>
      <c r="AM22" s="60">
        <v>1764</v>
      </c>
      <c r="AN22" s="60">
        <v>2121</v>
      </c>
      <c r="AO22" s="60">
        <v>1627</v>
      </c>
      <c r="AP22" s="60">
        <v>1935</v>
      </c>
      <c r="AQ22" s="60">
        <v>1967</v>
      </c>
      <c r="AR22" s="60">
        <v>1885</v>
      </c>
      <c r="AS22" s="60">
        <v>1777</v>
      </c>
      <c r="AT22" s="60">
        <v>2108</v>
      </c>
      <c r="AU22" s="60">
        <v>1998</v>
      </c>
      <c r="AV22" s="60">
        <v>2371</v>
      </c>
      <c r="AW22" s="60">
        <v>1576</v>
      </c>
      <c r="AX22" s="60">
        <v>2669</v>
      </c>
      <c r="AY22" s="81">
        <v>3031</v>
      </c>
      <c r="AZ22" s="81">
        <v>2362</v>
      </c>
      <c r="BA22" s="81">
        <v>2082</v>
      </c>
      <c r="BB22" s="81">
        <v>2631</v>
      </c>
      <c r="BC22" s="81">
        <v>2317</v>
      </c>
      <c r="BD22" s="81">
        <v>2180</v>
      </c>
      <c r="BE22" s="81">
        <v>2015</v>
      </c>
      <c r="BF22" s="81">
        <v>3106</v>
      </c>
      <c r="BG22" s="81">
        <v>2733</v>
      </c>
      <c r="BH22" s="60">
        <f t="shared" si="0"/>
        <v>5666</v>
      </c>
      <c r="BI22" s="60">
        <f t="shared" si="1"/>
        <v>8607</v>
      </c>
      <c r="BJ22" s="60">
        <f t="shared" si="2"/>
        <v>11425</v>
      </c>
      <c r="BK22" s="60">
        <f t="shared" si="3"/>
        <v>11432</v>
      </c>
      <c r="BL22" s="60">
        <f t="shared" si="4"/>
        <v>10095</v>
      </c>
      <c r="BM22" s="60">
        <f t="shared" si="5"/>
        <v>10533</v>
      </c>
      <c r="BN22" s="60">
        <f t="shared" si="6"/>
        <v>8139</v>
      </c>
      <c r="BO22" s="60">
        <f t="shared" si="7"/>
        <v>9176</v>
      </c>
      <c r="BP22" s="60">
        <f t="shared" si="8"/>
        <v>9741</v>
      </c>
      <c r="BQ22" s="60">
        <f t="shared" si="9"/>
        <v>7447</v>
      </c>
      <c r="BR22" s="60">
        <f t="shared" si="10"/>
        <v>7737</v>
      </c>
      <c r="BS22" s="60">
        <f t="shared" si="11"/>
        <v>8614</v>
      </c>
      <c r="BT22" s="81">
        <f t="shared" si="12"/>
        <v>10106</v>
      </c>
      <c r="BU22" s="81">
        <f t="shared" si="13"/>
        <v>9618</v>
      </c>
    </row>
    <row r="23" spans="2:73" ht="15" customHeight="1" thickBot="1" x14ac:dyDescent="0.25">
      <c r="B23" s="64" t="s">
        <v>29</v>
      </c>
      <c r="C23" s="60">
        <v>350</v>
      </c>
      <c r="D23" s="60">
        <v>286</v>
      </c>
      <c r="E23" s="60">
        <v>227</v>
      </c>
      <c r="F23" s="60">
        <v>336</v>
      </c>
      <c r="G23" s="60">
        <v>305</v>
      </c>
      <c r="H23" s="60">
        <v>387</v>
      </c>
      <c r="I23" s="60">
        <v>325</v>
      </c>
      <c r="J23" s="60">
        <v>600</v>
      </c>
      <c r="K23" s="60">
        <v>495</v>
      </c>
      <c r="L23" s="60">
        <v>660</v>
      </c>
      <c r="M23" s="60">
        <v>439</v>
      </c>
      <c r="N23" s="60">
        <v>910</v>
      </c>
      <c r="O23" s="60">
        <v>633</v>
      </c>
      <c r="P23" s="60">
        <v>653</v>
      </c>
      <c r="Q23" s="60">
        <v>484</v>
      </c>
      <c r="R23" s="60">
        <v>699</v>
      </c>
      <c r="S23" s="60">
        <v>602</v>
      </c>
      <c r="T23" s="60">
        <v>663</v>
      </c>
      <c r="U23" s="60">
        <v>285</v>
      </c>
      <c r="V23" s="60">
        <v>532</v>
      </c>
      <c r="W23" s="60">
        <v>572</v>
      </c>
      <c r="X23" s="60">
        <v>576</v>
      </c>
      <c r="Y23" s="60">
        <v>447</v>
      </c>
      <c r="Z23" s="60">
        <v>783</v>
      </c>
      <c r="AA23" s="60">
        <v>361</v>
      </c>
      <c r="AB23" s="60">
        <v>463</v>
      </c>
      <c r="AC23" s="60">
        <v>444</v>
      </c>
      <c r="AD23" s="60">
        <v>552</v>
      </c>
      <c r="AE23" s="60">
        <v>632</v>
      </c>
      <c r="AF23" s="60">
        <v>701</v>
      </c>
      <c r="AG23" s="60">
        <v>457</v>
      </c>
      <c r="AH23" s="60">
        <v>620</v>
      </c>
      <c r="AI23" s="60">
        <v>657</v>
      </c>
      <c r="AJ23" s="60">
        <v>776</v>
      </c>
      <c r="AK23" s="60">
        <v>734</v>
      </c>
      <c r="AL23" s="60">
        <v>697</v>
      </c>
      <c r="AM23" s="60">
        <v>459</v>
      </c>
      <c r="AN23" s="60">
        <v>521</v>
      </c>
      <c r="AO23" s="60">
        <v>339</v>
      </c>
      <c r="AP23" s="60">
        <v>456</v>
      </c>
      <c r="AQ23" s="60">
        <v>348</v>
      </c>
      <c r="AR23" s="60">
        <v>332</v>
      </c>
      <c r="AS23" s="60">
        <v>319</v>
      </c>
      <c r="AT23" s="60">
        <v>477</v>
      </c>
      <c r="AU23" s="60">
        <v>459</v>
      </c>
      <c r="AV23" s="60">
        <v>472</v>
      </c>
      <c r="AW23" s="60">
        <v>452</v>
      </c>
      <c r="AX23" s="60">
        <v>592</v>
      </c>
      <c r="AY23" s="81">
        <v>457</v>
      </c>
      <c r="AZ23" s="81">
        <v>526</v>
      </c>
      <c r="BA23" s="81">
        <v>441</v>
      </c>
      <c r="BB23" s="81">
        <v>671</v>
      </c>
      <c r="BC23" s="81">
        <v>473</v>
      </c>
      <c r="BD23" s="81">
        <v>403</v>
      </c>
      <c r="BE23" s="81">
        <v>510</v>
      </c>
      <c r="BF23" s="81">
        <v>845</v>
      </c>
      <c r="BG23" s="81">
        <v>591</v>
      </c>
      <c r="BH23" s="60">
        <f t="shared" si="0"/>
        <v>1199</v>
      </c>
      <c r="BI23" s="60">
        <f t="shared" si="1"/>
        <v>1617</v>
      </c>
      <c r="BJ23" s="60">
        <f t="shared" si="2"/>
        <v>2504</v>
      </c>
      <c r="BK23" s="60">
        <f t="shared" si="3"/>
        <v>2469</v>
      </c>
      <c r="BL23" s="60">
        <f t="shared" si="4"/>
        <v>2082</v>
      </c>
      <c r="BM23" s="60">
        <f t="shared" si="5"/>
        <v>2378</v>
      </c>
      <c r="BN23" s="60">
        <f t="shared" si="6"/>
        <v>1820</v>
      </c>
      <c r="BO23" s="60">
        <f t="shared" si="7"/>
        <v>2410</v>
      </c>
      <c r="BP23" s="60">
        <f t="shared" si="8"/>
        <v>2864</v>
      </c>
      <c r="BQ23" s="60">
        <f t="shared" si="9"/>
        <v>1775</v>
      </c>
      <c r="BR23" s="60">
        <f t="shared" si="10"/>
        <v>1476</v>
      </c>
      <c r="BS23" s="60">
        <f t="shared" si="11"/>
        <v>1975</v>
      </c>
      <c r="BT23" s="81">
        <f t="shared" si="12"/>
        <v>2095</v>
      </c>
      <c r="BU23" s="81">
        <f t="shared" si="13"/>
        <v>2231</v>
      </c>
    </row>
    <row r="24" spans="2:73" ht="15" customHeight="1" thickBot="1" x14ac:dyDescent="0.25">
      <c r="B24" s="64" t="s">
        <v>94</v>
      </c>
      <c r="C24" s="60">
        <v>1292</v>
      </c>
      <c r="D24" s="60">
        <v>791</v>
      </c>
      <c r="E24" s="60">
        <v>783</v>
      </c>
      <c r="F24" s="60">
        <v>768</v>
      </c>
      <c r="G24" s="60">
        <v>1080</v>
      </c>
      <c r="H24" s="60">
        <v>1022</v>
      </c>
      <c r="I24" s="60">
        <v>902</v>
      </c>
      <c r="J24" s="60">
        <v>1507</v>
      </c>
      <c r="K24" s="60">
        <v>1307</v>
      </c>
      <c r="L24" s="60">
        <v>1544</v>
      </c>
      <c r="M24" s="60">
        <v>1295</v>
      </c>
      <c r="N24" s="60">
        <v>1813</v>
      </c>
      <c r="O24" s="60">
        <v>1885</v>
      </c>
      <c r="P24" s="60">
        <v>1578</v>
      </c>
      <c r="Q24" s="60">
        <v>1233</v>
      </c>
      <c r="R24" s="60">
        <v>1316</v>
      </c>
      <c r="S24" s="60">
        <v>2077</v>
      </c>
      <c r="T24" s="60">
        <v>1450</v>
      </c>
      <c r="U24" s="60">
        <v>701</v>
      </c>
      <c r="V24" s="60">
        <v>1063</v>
      </c>
      <c r="W24" s="60">
        <v>1231</v>
      </c>
      <c r="X24" s="60">
        <v>1371</v>
      </c>
      <c r="Y24" s="60">
        <v>1005</v>
      </c>
      <c r="Z24" s="60">
        <v>1592</v>
      </c>
      <c r="AA24" s="60">
        <v>1183</v>
      </c>
      <c r="AB24" s="60">
        <v>1227</v>
      </c>
      <c r="AC24" s="60">
        <v>866</v>
      </c>
      <c r="AD24" s="60">
        <v>1211</v>
      </c>
      <c r="AE24" s="60">
        <v>1267</v>
      </c>
      <c r="AF24" s="60">
        <v>1233</v>
      </c>
      <c r="AG24" s="60">
        <v>853</v>
      </c>
      <c r="AH24" s="60">
        <v>1101</v>
      </c>
      <c r="AI24" s="60">
        <v>1436</v>
      </c>
      <c r="AJ24" s="60">
        <v>1387</v>
      </c>
      <c r="AK24" s="60">
        <v>1051</v>
      </c>
      <c r="AL24" s="60">
        <v>1200</v>
      </c>
      <c r="AM24" s="60">
        <v>998</v>
      </c>
      <c r="AN24" s="60">
        <v>1088</v>
      </c>
      <c r="AO24" s="60">
        <v>760</v>
      </c>
      <c r="AP24" s="60">
        <v>1115</v>
      </c>
      <c r="AQ24" s="60">
        <v>989</v>
      </c>
      <c r="AR24" s="60">
        <v>924</v>
      </c>
      <c r="AS24" s="60">
        <v>867</v>
      </c>
      <c r="AT24" s="60">
        <v>980</v>
      </c>
      <c r="AU24" s="60">
        <v>1021</v>
      </c>
      <c r="AV24" s="60">
        <v>1084</v>
      </c>
      <c r="AW24" s="60">
        <v>910</v>
      </c>
      <c r="AX24" s="60">
        <v>1133</v>
      </c>
      <c r="AY24" s="81">
        <v>1367</v>
      </c>
      <c r="AZ24" s="81">
        <v>1338</v>
      </c>
      <c r="BA24" s="81">
        <v>1007</v>
      </c>
      <c r="BB24" s="81">
        <v>1413</v>
      </c>
      <c r="BC24" s="81">
        <v>1216</v>
      </c>
      <c r="BD24" s="81">
        <v>859</v>
      </c>
      <c r="BE24" s="81">
        <v>1260</v>
      </c>
      <c r="BF24" s="81">
        <v>1784</v>
      </c>
      <c r="BG24" s="81">
        <v>1791</v>
      </c>
      <c r="BH24" s="60">
        <f t="shared" si="0"/>
        <v>3634</v>
      </c>
      <c r="BI24" s="60">
        <f t="shared" si="1"/>
        <v>4511</v>
      </c>
      <c r="BJ24" s="60">
        <f t="shared" si="2"/>
        <v>5959</v>
      </c>
      <c r="BK24" s="60">
        <f t="shared" si="3"/>
        <v>6012</v>
      </c>
      <c r="BL24" s="60">
        <f t="shared" si="4"/>
        <v>5291</v>
      </c>
      <c r="BM24" s="60">
        <f t="shared" si="5"/>
        <v>5199</v>
      </c>
      <c r="BN24" s="60">
        <f t="shared" si="6"/>
        <v>4487</v>
      </c>
      <c r="BO24" s="60">
        <f t="shared" si="7"/>
        <v>4454</v>
      </c>
      <c r="BP24" s="60">
        <f t="shared" si="8"/>
        <v>5074</v>
      </c>
      <c r="BQ24" s="60">
        <f t="shared" si="9"/>
        <v>3961</v>
      </c>
      <c r="BR24" s="60">
        <f t="shared" si="10"/>
        <v>3760</v>
      </c>
      <c r="BS24" s="60">
        <f t="shared" si="11"/>
        <v>4148</v>
      </c>
      <c r="BT24" s="81">
        <f t="shared" si="12"/>
        <v>5125</v>
      </c>
      <c r="BU24" s="81">
        <f t="shared" si="13"/>
        <v>5119</v>
      </c>
    </row>
    <row r="25" spans="2:73" ht="15" customHeight="1" thickBot="1" x14ac:dyDescent="0.25">
      <c r="B25" s="64" t="s">
        <v>30</v>
      </c>
      <c r="C25" s="60">
        <v>1842</v>
      </c>
      <c r="D25" s="60">
        <v>1756</v>
      </c>
      <c r="E25" s="60">
        <v>1104</v>
      </c>
      <c r="F25" s="60">
        <v>1899</v>
      </c>
      <c r="G25" s="60">
        <v>2281</v>
      </c>
      <c r="H25" s="60">
        <v>3418</v>
      </c>
      <c r="I25" s="60">
        <v>2640</v>
      </c>
      <c r="J25" s="60">
        <v>3621</v>
      </c>
      <c r="K25" s="60">
        <v>3733</v>
      </c>
      <c r="L25" s="60">
        <v>3678</v>
      </c>
      <c r="M25" s="60">
        <v>3197</v>
      </c>
      <c r="N25" s="60">
        <v>4469</v>
      </c>
      <c r="O25" s="60">
        <v>4780</v>
      </c>
      <c r="P25" s="60">
        <v>4307</v>
      </c>
      <c r="Q25" s="60">
        <v>3306</v>
      </c>
      <c r="R25" s="60">
        <v>4266</v>
      </c>
      <c r="S25" s="60">
        <v>4048</v>
      </c>
      <c r="T25" s="60">
        <v>4204</v>
      </c>
      <c r="U25" s="60">
        <v>1897</v>
      </c>
      <c r="V25" s="60">
        <v>2722</v>
      </c>
      <c r="W25" s="60">
        <v>3112</v>
      </c>
      <c r="X25" s="60">
        <v>3433</v>
      </c>
      <c r="Y25" s="60">
        <v>2179</v>
      </c>
      <c r="Z25" s="60">
        <v>3485</v>
      </c>
      <c r="AA25" s="60">
        <v>2842</v>
      </c>
      <c r="AB25" s="60">
        <v>2494</v>
      </c>
      <c r="AC25" s="60">
        <v>2155</v>
      </c>
      <c r="AD25" s="60">
        <v>2407</v>
      </c>
      <c r="AE25" s="60">
        <v>2961</v>
      </c>
      <c r="AF25" s="60">
        <v>3234</v>
      </c>
      <c r="AG25" s="60">
        <v>3029</v>
      </c>
      <c r="AH25" s="60">
        <v>2639</v>
      </c>
      <c r="AI25" s="60">
        <v>1668</v>
      </c>
      <c r="AJ25" s="60">
        <v>1675</v>
      </c>
      <c r="AK25" s="60">
        <v>1462</v>
      </c>
      <c r="AL25" s="60">
        <v>1846</v>
      </c>
      <c r="AM25" s="60">
        <v>1563</v>
      </c>
      <c r="AN25" s="60">
        <v>1596</v>
      </c>
      <c r="AO25" s="60">
        <v>1949</v>
      </c>
      <c r="AP25" s="60">
        <v>1793</v>
      </c>
      <c r="AQ25" s="60">
        <v>2086</v>
      </c>
      <c r="AR25" s="60">
        <v>1753</v>
      </c>
      <c r="AS25" s="60">
        <v>1496</v>
      </c>
      <c r="AT25" s="60">
        <v>2055</v>
      </c>
      <c r="AU25" s="60">
        <v>2177</v>
      </c>
      <c r="AV25" s="60">
        <v>1998</v>
      </c>
      <c r="AW25" s="60">
        <v>1393</v>
      </c>
      <c r="AX25" s="60">
        <v>2068</v>
      </c>
      <c r="AY25" s="81">
        <v>2401</v>
      </c>
      <c r="AZ25" s="81">
        <v>2185</v>
      </c>
      <c r="BA25" s="81">
        <v>2151</v>
      </c>
      <c r="BB25" s="81">
        <v>2769</v>
      </c>
      <c r="BC25" s="81">
        <v>2146</v>
      </c>
      <c r="BD25" s="81">
        <v>1701</v>
      </c>
      <c r="BE25" s="81">
        <v>2040</v>
      </c>
      <c r="BF25" s="81">
        <v>2920</v>
      </c>
      <c r="BG25" s="81">
        <v>2818</v>
      </c>
      <c r="BH25" s="60">
        <f t="shared" si="0"/>
        <v>6601</v>
      </c>
      <c r="BI25" s="60">
        <f t="shared" si="1"/>
        <v>11960</v>
      </c>
      <c r="BJ25" s="60">
        <f t="shared" si="2"/>
        <v>15077</v>
      </c>
      <c r="BK25" s="60">
        <f t="shared" si="3"/>
        <v>16659</v>
      </c>
      <c r="BL25" s="60">
        <f t="shared" si="4"/>
        <v>12871</v>
      </c>
      <c r="BM25" s="60">
        <f t="shared" si="5"/>
        <v>12209</v>
      </c>
      <c r="BN25" s="60">
        <f t="shared" si="6"/>
        <v>9898</v>
      </c>
      <c r="BO25" s="60">
        <f t="shared" si="7"/>
        <v>11863</v>
      </c>
      <c r="BP25" s="60">
        <f t="shared" si="8"/>
        <v>6651</v>
      </c>
      <c r="BQ25" s="60">
        <f t="shared" si="9"/>
        <v>6901</v>
      </c>
      <c r="BR25" s="60">
        <f t="shared" si="10"/>
        <v>7390</v>
      </c>
      <c r="BS25" s="60">
        <f t="shared" si="11"/>
        <v>7636</v>
      </c>
      <c r="BT25" s="81">
        <f t="shared" si="12"/>
        <v>9506</v>
      </c>
      <c r="BU25" s="81">
        <f t="shared" si="13"/>
        <v>8807</v>
      </c>
    </row>
    <row r="26" spans="2:73" ht="15" customHeight="1" thickBot="1" x14ac:dyDescent="0.25">
      <c r="B26" s="64" t="s">
        <v>31</v>
      </c>
      <c r="C26" s="60">
        <v>2218</v>
      </c>
      <c r="D26" s="60">
        <v>2036</v>
      </c>
      <c r="E26" s="60">
        <v>1524</v>
      </c>
      <c r="F26" s="60">
        <v>2373</v>
      </c>
      <c r="G26" s="60">
        <v>2567</v>
      </c>
      <c r="H26" s="60">
        <v>3162</v>
      </c>
      <c r="I26" s="60">
        <v>3027</v>
      </c>
      <c r="J26" s="60">
        <v>4047</v>
      </c>
      <c r="K26" s="60">
        <v>3975</v>
      </c>
      <c r="L26" s="60">
        <v>3994</v>
      </c>
      <c r="M26" s="60">
        <v>3497</v>
      </c>
      <c r="N26" s="60">
        <v>5219</v>
      </c>
      <c r="O26" s="60">
        <v>5185</v>
      </c>
      <c r="P26" s="60">
        <v>4054</v>
      </c>
      <c r="Q26" s="60">
        <v>3607</v>
      </c>
      <c r="R26" s="60">
        <v>4855</v>
      </c>
      <c r="S26" s="60">
        <v>4366</v>
      </c>
      <c r="T26" s="60">
        <v>4354</v>
      </c>
      <c r="U26" s="60">
        <v>1909</v>
      </c>
      <c r="V26" s="60">
        <v>3305</v>
      </c>
      <c r="W26" s="60">
        <v>3596</v>
      </c>
      <c r="X26" s="60">
        <v>3672</v>
      </c>
      <c r="Y26" s="60">
        <v>2842</v>
      </c>
      <c r="Z26" s="60">
        <v>4695</v>
      </c>
      <c r="AA26" s="60">
        <v>2983</v>
      </c>
      <c r="AB26" s="60">
        <v>3523</v>
      </c>
      <c r="AC26" s="60">
        <v>2842</v>
      </c>
      <c r="AD26" s="60">
        <v>3454</v>
      </c>
      <c r="AE26" s="60">
        <v>3952</v>
      </c>
      <c r="AF26" s="60">
        <v>3362</v>
      </c>
      <c r="AG26" s="60">
        <v>3217</v>
      </c>
      <c r="AH26" s="60">
        <v>3338</v>
      </c>
      <c r="AI26" s="60">
        <v>3300</v>
      </c>
      <c r="AJ26" s="60">
        <v>3826</v>
      </c>
      <c r="AK26" s="60">
        <v>3365</v>
      </c>
      <c r="AL26" s="60">
        <v>3901</v>
      </c>
      <c r="AM26" s="60">
        <v>2576</v>
      </c>
      <c r="AN26" s="60">
        <v>3913</v>
      </c>
      <c r="AO26" s="60">
        <v>2623</v>
      </c>
      <c r="AP26" s="60">
        <v>2804</v>
      </c>
      <c r="AQ26" s="60">
        <v>2965</v>
      </c>
      <c r="AR26" s="60">
        <v>2815</v>
      </c>
      <c r="AS26" s="60">
        <v>2422</v>
      </c>
      <c r="AT26" s="60">
        <v>3006</v>
      </c>
      <c r="AU26" s="60">
        <v>3242</v>
      </c>
      <c r="AV26" s="60">
        <v>2992</v>
      </c>
      <c r="AW26" s="60">
        <v>2339</v>
      </c>
      <c r="AX26" s="60">
        <v>3726</v>
      </c>
      <c r="AY26" s="81">
        <v>4181</v>
      </c>
      <c r="AZ26" s="81">
        <v>3851</v>
      </c>
      <c r="BA26" s="81">
        <v>3199</v>
      </c>
      <c r="BB26" s="81">
        <v>3805</v>
      </c>
      <c r="BC26" s="81">
        <v>3335</v>
      </c>
      <c r="BD26" s="81">
        <v>2962</v>
      </c>
      <c r="BE26" s="81">
        <v>3517</v>
      </c>
      <c r="BF26" s="81">
        <v>4022</v>
      </c>
      <c r="BG26" s="81">
        <v>4254</v>
      </c>
      <c r="BH26" s="60">
        <f t="shared" si="0"/>
        <v>8151</v>
      </c>
      <c r="BI26" s="60">
        <f t="shared" si="1"/>
        <v>12803</v>
      </c>
      <c r="BJ26" s="60">
        <f t="shared" si="2"/>
        <v>16685</v>
      </c>
      <c r="BK26" s="60">
        <f t="shared" si="3"/>
        <v>17701</v>
      </c>
      <c r="BL26" s="60">
        <f t="shared" si="4"/>
        <v>13934</v>
      </c>
      <c r="BM26" s="60">
        <f t="shared" si="5"/>
        <v>14805</v>
      </c>
      <c r="BN26" s="60">
        <f t="shared" si="6"/>
        <v>12802</v>
      </c>
      <c r="BO26" s="60">
        <f t="shared" si="7"/>
        <v>13869</v>
      </c>
      <c r="BP26" s="60">
        <f t="shared" si="8"/>
        <v>14392</v>
      </c>
      <c r="BQ26" s="60">
        <f t="shared" si="9"/>
        <v>11916</v>
      </c>
      <c r="BR26" s="60">
        <f t="shared" si="10"/>
        <v>11208</v>
      </c>
      <c r="BS26" s="60">
        <f t="shared" si="11"/>
        <v>12299</v>
      </c>
      <c r="BT26" s="81">
        <f t="shared" si="12"/>
        <v>15036</v>
      </c>
      <c r="BU26" s="81">
        <f t="shared" si="13"/>
        <v>13836</v>
      </c>
    </row>
    <row r="27" spans="2:73" ht="15" customHeight="1" thickBot="1" x14ac:dyDescent="0.25">
      <c r="B27" s="64" t="s">
        <v>54</v>
      </c>
      <c r="C27" s="60">
        <v>473</v>
      </c>
      <c r="D27" s="60">
        <v>423</v>
      </c>
      <c r="E27" s="60">
        <v>333</v>
      </c>
      <c r="F27" s="60">
        <v>524</v>
      </c>
      <c r="G27" s="60">
        <v>584</v>
      </c>
      <c r="H27" s="60">
        <v>740</v>
      </c>
      <c r="I27" s="60">
        <v>723</v>
      </c>
      <c r="J27" s="60">
        <v>980</v>
      </c>
      <c r="K27" s="60">
        <v>1369</v>
      </c>
      <c r="L27" s="60">
        <v>777</v>
      </c>
      <c r="M27" s="60">
        <v>1204</v>
      </c>
      <c r="N27" s="60">
        <v>1447</v>
      </c>
      <c r="O27" s="60">
        <v>1596</v>
      </c>
      <c r="P27" s="60">
        <v>1370</v>
      </c>
      <c r="Q27" s="60">
        <v>774</v>
      </c>
      <c r="R27" s="60">
        <v>1202</v>
      </c>
      <c r="S27" s="60">
        <v>1409</v>
      </c>
      <c r="T27" s="60">
        <v>1178</v>
      </c>
      <c r="U27" s="60">
        <v>573</v>
      </c>
      <c r="V27" s="60">
        <v>907</v>
      </c>
      <c r="W27" s="60">
        <v>653</v>
      </c>
      <c r="X27" s="60">
        <v>879</v>
      </c>
      <c r="Y27" s="60">
        <v>715</v>
      </c>
      <c r="Z27" s="60">
        <v>1051</v>
      </c>
      <c r="AA27" s="60">
        <v>647</v>
      </c>
      <c r="AB27" s="60">
        <v>702</v>
      </c>
      <c r="AC27" s="60">
        <v>662</v>
      </c>
      <c r="AD27" s="60">
        <v>995</v>
      </c>
      <c r="AE27" s="60">
        <v>757</v>
      </c>
      <c r="AF27" s="60">
        <v>631</v>
      </c>
      <c r="AG27" s="60">
        <v>1022</v>
      </c>
      <c r="AH27" s="60">
        <v>1136</v>
      </c>
      <c r="AI27" s="60">
        <v>997</v>
      </c>
      <c r="AJ27" s="60">
        <v>1042</v>
      </c>
      <c r="AK27" s="60">
        <v>955</v>
      </c>
      <c r="AL27" s="60">
        <v>876</v>
      </c>
      <c r="AM27" s="60">
        <v>822</v>
      </c>
      <c r="AN27" s="60">
        <v>776</v>
      </c>
      <c r="AO27" s="60">
        <v>508</v>
      </c>
      <c r="AP27" s="60">
        <v>745</v>
      </c>
      <c r="AQ27" s="60">
        <v>735</v>
      </c>
      <c r="AR27" s="60">
        <v>707</v>
      </c>
      <c r="AS27" s="60">
        <v>578</v>
      </c>
      <c r="AT27" s="60">
        <v>1057</v>
      </c>
      <c r="AU27" s="60">
        <v>817</v>
      </c>
      <c r="AV27" s="60">
        <v>783</v>
      </c>
      <c r="AW27" s="60">
        <v>559</v>
      </c>
      <c r="AX27" s="60">
        <v>1175</v>
      </c>
      <c r="AY27" s="81">
        <v>917</v>
      </c>
      <c r="AZ27" s="81">
        <v>727</v>
      </c>
      <c r="BA27" s="81">
        <v>973</v>
      </c>
      <c r="BB27" s="81">
        <v>1364</v>
      </c>
      <c r="BC27" s="81">
        <v>965</v>
      </c>
      <c r="BD27" s="81">
        <v>856</v>
      </c>
      <c r="BE27" s="81">
        <v>826</v>
      </c>
      <c r="BF27" s="81">
        <v>1393</v>
      </c>
      <c r="BG27" s="81">
        <v>1200</v>
      </c>
      <c r="BH27" s="60">
        <f t="shared" si="0"/>
        <v>1753</v>
      </c>
      <c r="BI27" s="60">
        <f t="shared" si="1"/>
        <v>3027</v>
      </c>
      <c r="BJ27" s="60">
        <f t="shared" si="2"/>
        <v>4797</v>
      </c>
      <c r="BK27" s="60">
        <f t="shared" si="3"/>
        <v>4942</v>
      </c>
      <c r="BL27" s="60">
        <f t="shared" si="4"/>
        <v>4067</v>
      </c>
      <c r="BM27" s="60">
        <f t="shared" si="5"/>
        <v>3298</v>
      </c>
      <c r="BN27" s="60">
        <f t="shared" si="6"/>
        <v>3006</v>
      </c>
      <c r="BO27" s="60">
        <f t="shared" si="7"/>
        <v>3546</v>
      </c>
      <c r="BP27" s="60">
        <f t="shared" si="8"/>
        <v>3870</v>
      </c>
      <c r="BQ27" s="60">
        <f t="shared" si="9"/>
        <v>2851</v>
      </c>
      <c r="BR27" s="60">
        <f t="shared" si="10"/>
        <v>3077</v>
      </c>
      <c r="BS27" s="60">
        <f t="shared" si="11"/>
        <v>3334</v>
      </c>
      <c r="BT27" s="81">
        <f t="shared" si="12"/>
        <v>3981</v>
      </c>
      <c r="BU27" s="81">
        <f t="shared" si="13"/>
        <v>4040</v>
      </c>
    </row>
    <row r="28" spans="2:73" ht="15" customHeight="1" thickBot="1" x14ac:dyDescent="0.25">
      <c r="B28" s="64" t="s">
        <v>32</v>
      </c>
      <c r="C28" s="60">
        <v>1077</v>
      </c>
      <c r="D28" s="60">
        <v>968</v>
      </c>
      <c r="E28" s="60">
        <v>832</v>
      </c>
      <c r="F28" s="60">
        <v>1189</v>
      </c>
      <c r="G28" s="60">
        <v>1406</v>
      </c>
      <c r="H28" s="60">
        <v>2045</v>
      </c>
      <c r="I28" s="60">
        <v>1484</v>
      </c>
      <c r="J28" s="60">
        <v>2063</v>
      </c>
      <c r="K28" s="60">
        <v>2153</v>
      </c>
      <c r="L28" s="60">
        <v>2384</v>
      </c>
      <c r="M28" s="60">
        <v>1871</v>
      </c>
      <c r="N28" s="60">
        <v>2210</v>
      </c>
      <c r="O28" s="60">
        <v>2372</v>
      </c>
      <c r="P28" s="60">
        <v>2906</v>
      </c>
      <c r="Q28" s="60">
        <v>1871</v>
      </c>
      <c r="R28" s="60">
        <v>2262</v>
      </c>
      <c r="S28" s="60">
        <v>2561</v>
      </c>
      <c r="T28" s="60">
        <v>2381</v>
      </c>
      <c r="U28" s="60">
        <v>1192</v>
      </c>
      <c r="V28" s="60">
        <v>1575</v>
      </c>
      <c r="W28" s="60">
        <v>2012</v>
      </c>
      <c r="X28" s="60">
        <v>2254</v>
      </c>
      <c r="Y28" s="60">
        <v>1675</v>
      </c>
      <c r="Z28" s="60">
        <v>2212</v>
      </c>
      <c r="AA28" s="60">
        <v>1513</v>
      </c>
      <c r="AB28" s="60">
        <v>1828</v>
      </c>
      <c r="AC28" s="60">
        <v>1634</v>
      </c>
      <c r="AD28" s="60">
        <v>1672</v>
      </c>
      <c r="AE28" s="60">
        <v>2082</v>
      </c>
      <c r="AF28" s="60">
        <v>2615</v>
      </c>
      <c r="AG28" s="60">
        <v>1547</v>
      </c>
      <c r="AH28" s="60">
        <v>1935</v>
      </c>
      <c r="AI28" s="60">
        <v>2262</v>
      </c>
      <c r="AJ28" s="60">
        <v>2187</v>
      </c>
      <c r="AK28" s="60">
        <v>1952</v>
      </c>
      <c r="AL28" s="60">
        <v>2406</v>
      </c>
      <c r="AM28" s="60">
        <v>1485</v>
      </c>
      <c r="AN28" s="60">
        <v>2102</v>
      </c>
      <c r="AO28" s="60">
        <v>1229</v>
      </c>
      <c r="AP28" s="60">
        <v>1738</v>
      </c>
      <c r="AQ28" s="60">
        <v>1884</v>
      </c>
      <c r="AR28" s="60">
        <v>1595</v>
      </c>
      <c r="AS28" s="60">
        <v>1379</v>
      </c>
      <c r="AT28" s="60">
        <v>1998</v>
      </c>
      <c r="AU28" s="60">
        <v>1729</v>
      </c>
      <c r="AV28" s="60">
        <v>2279</v>
      </c>
      <c r="AW28" s="60">
        <v>1599</v>
      </c>
      <c r="AX28" s="60">
        <v>2197</v>
      </c>
      <c r="AY28" s="81">
        <v>2961</v>
      </c>
      <c r="AZ28" s="81">
        <v>2222</v>
      </c>
      <c r="BA28" s="81">
        <v>1973</v>
      </c>
      <c r="BB28" s="81">
        <v>2528</v>
      </c>
      <c r="BC28" s="81">
        <v>1918</v>
      </c>
      <c r="BD28" s="81">
        <v>1824</v>
      </c>
      <c r="BE28" s="81">
        <v>1900</v>
      </c>
      <c r="BF28" s="81">
        <v>2770</v>
      </c>
      <c r="BG28" s="81">
        <v>2383</v>
      </c>
      <c r="BH28" s="60">
        <f t="shared" si="0"/>
        <v>4066</v>
      </c>
      <c r="BI28" s="60">
        <f t="shared" si="1"/>
        <v>6998</v>
      </c>
      <c r="BJ28" s="60">
        <f t="shared" si="2"/>
        <v>8618</v>
      </c>
      <c r="BK28" s="60">
        <f t="shared" si="3"/>
        <v>9411</v>
      </c>
      <c r="BL28" s="60">
        <f t="shared" si="4"/>
        <v>7709</v>
      </c>
      <c r="BM28" s="60">
        <f t="shared" si="5"/>
        <v>8153</v>
      </c>
      <c r="BN28" s="60">
        <f t="shared" si="6"/>
        <v>6647</v>
      </c>
      <c r="BO28" s="60">
        <f t="shared" si="7"/>
        <v>8179</v>
      </c>
      <c r="BP28" s="60">
        <f t="shared" si="8"/>
        <v>8807</v>
      </c>
      <c r="BQ28" s="60">
        <f t="shared" si="9"/>
        <v>6554</v>
      </c>
      <c r="BR28" s="60">
        <f t="shared" si="10"/>
        <v>6856</v>
      </c>
      <c r="BS28" s="60">
        <f t="shared" si="11"/>
        <v>7804</v>
      </c>
      <c r="BT28" s="81">
        <f t="shared" si="12"/>
        <v>9684</v>
      </c>
      <c r="BU28" s="81">
        <f t="shared" si="13"/>
        <v>8412</v>
      </c>
    </row>
    <row r="29" spans="2:73" ht="15" customHeight="1" thickBot="1" x14ac:dyDescent="0.25">
      <c r="B29" s="64" t="s">
        <v>33</v>
      </c>
      <c r="C29" s="60">
        <v>421</v>
      </c>
      <c r="D29" s="60">
        <v>392</v>
      </c>
      <c r="E29" s="60">
        <v>280</v>
      </c>
      <c r="F29" s="60">
        <v>477</v>
      </c>
      <c r="G29" s="60">
        <v>492</v>
      </c>
      <c r="H29" s="60">
        <v>601</v>
      </c>
      <c r="I29" s="60">
        <v>549</v>
      </c>
      <c r="J29" s="60">
        <v>951</v>
      </c>
      <c r="K29" s="60">
        <v>949</v>
      </c>
      <c r="L29" s="60">
        <v>1054</v>
      </c>
      <c r="M29" s="60">
        <v>807</v>
      </c>
      <c r="N29" s="60">
        <v>1363</v>
      </c>
      <c r="O29" s="60">
        <v>1079</v>
      </c>
      <c r="P29" s="60">
        <v>1085</v>
      </c>
      <c r="Q29" s="60">
        <v>769</v>
      </c>
      <c r="R29" s="60">
        <v>981</v>
      </c>
      <c r="S29" s="60">
        <v>1046</v>
      </c>
      <c r="T29" s="60">
        <v>999</v>
      </c>
      <c r="U29" s="60">
        <v>584</v>
      </c>
      <c r="V29" s="60">
        <v>808</v>
      </c>
      <c r="W29" s="60">
        <v>786</v>
      </c>
      <c r="X29" s="60">
        <v>719</v>
      </c>
      <c r="Y29" s="60">
        <v>620</v>
      </c>
      <c r="Z29" s="60">
        <v>859</v>
      </c>
      <c r="AA29" s="60">
        <v>675</v>
      </c>
      <c r="AB29" s="60">
        <v>690</v>
      </c>
      <c r="AC29" s="60">
        <v>470</v>
      </c>
      <c r="AD29" s="60">
        <v>743</v>
      </c>
      <c r="AE29" s="60">
        <v>739</v>
      </c>
      <c r="AF29" s="60">
        <v>829</v>
      </c>
      <c r="AG29" s="60">
        <v>609</v>
      </c>
      <c r="AH29" s="60">
        <v>638</v>
      </c>
      <c r="AI29" s="60">
        <v>738</v>
      </c>
      <c r="AJ29" s="60">
        <v>759</v>
      </c>
      <c r="AK29" s="60">
        <v>813</v>
      </c>
      <c r="AL29" s="60">
        <v>674</v>
      </c>
      <c r="AM29" s="60">
        <v>467</v>
      </c>
      <c r="AN29" s="60">
        <v>688</v>
      </c>
      <c r="AO29" s="60">
        <v>398</v>
      </c>
      <c r="AP29" s="60">
        <v>573</v>
      </c>
      <c r="AQ29" s="60">
        <v>565</v>
      </c>
      <c r="AR29" s="60">
        <v>570</v>
      </c>
      <c r="AS29" s="60">
        <v>459</v>
      </c>
      <c r="AT29" s="60">
        <v>658</v>
      </c>
      <c r="AU29" s="60">
        <v>617</v>
      </c>
      <c r="AV29" s="60">
        <v>555</v>
      </c>
      <c r="AW29" s="60">
        <v>449</v>
      </c>
      <c r="AX29" s="60">
        <v>759</v>
      </c>
      <c r="AY29" s="81">
        <v>797</v>
      </c>
      <c r="AZ29" s="81">
        <v>716</v>
      </c>
      <c r="BA29" s="81">
        <v>568</v>
      </c>
      <c r="BB29" s="81">
        <v>721</v>
      </c>
      <c r="BC29" s="81">
        <v>755</v>
      </c>
      <c r="BD29" s="81">
        <v>585</v>
      </c>
      <c r="BE29" s="81">
        <v>822</v>
      </c>
      <c r="BF29" s="81">
        <v>954</v>
      </c>
      <c r="BG29" s="81">
        <v>808</v>
      </c>
      <c r="BH29" s="60">
        <f t="shared" si="0"/>
        <v>1570</v>
      </c>
      <c r="BI29" s="60">
        <f t="shared" si="1"/>
        <v>2593</v>
      </c>
      <c r="BJ29" s="60">
        <f t="shared" si="2"/>
        <v>4173</v>
      </c>
      <c r="BK29" s="60">
        <f t="shared" si="3"/>
        <v>3914</v>
      </c>
      <c r="BL29" s="60">
        <f t="shared" si="4"/>
        <v>3437</v>
      </c>
      <c r="BM29" s="60">
        <f t="shared" si="5"/>
        <v>2984</v>
      </c>
      <c r="BN29" s="60">
        <f t="shared" si="6"/>
        <v>2578</v>
      </c>
      <c r="BO29" s="60">
        <f t="shared" si="7"/>
        <v>2815</v>
      </c>
      <c r="BP29" s="60">
        <f t="shared" si="8"/>
        <v>2984</v>
      </c>
      <c r="BQ29" s="60">
        <f t="shared" si="9"/>
        <v>2126</v>
      </c>
      <c r="BR29" s="60">
        <f t="shared" si="10"/>
        <v>2252</v>
      </c>
      <c r="BS29" s="60">
        <f t="shared" si="11"/>
        <v>2380</v>
      </c>
      <c r="BT29" s="81">
        <f t="shared" si="12"/>
        <v>2802</v>
      </c>
      <c r="BU29" s="81">
        <f t="shared" si="13"/>
        <v>3116</v>
      </c>
    </row>
    <row r="30" spans="2:73" ht="15" customHeight="1" thickBot="1" x14ac:dyDescent="0.25">
      <c r="B30" s="64" t="s">
        <v>34</v>
      </c>
      <c r="C30" s="60">
        <v>2832</v>
      </c>
      <c r="D30" s="60">
        <v>2779</v>
      </c>
      <c r="E30" s="60">
        <v>2006</v>
      </c>
      <c r="F30" s="60">
        <v>2819</v>
      </c>
      <c r="G30" s="60">
        <v>2693</v>
      </c>
      <c r="H30" s="60">
        <v>4102</v>
      </c>
      <c r="I30" s="60">
        <v>3432</v>
      </c>
      <c r="J30" s="60">
        <v>5670</v>
      </c>
      <c r="K30" s="60">
        <v>5588</v>
      </c>
      <c r="L30" s="60">
        <v>5568</v>
      </c>
      <c r="M30" s="60">
        <v>4565</v>
      </c>
      <c r="N30" s="60">
        <v>6523</v>
      </c>
      <c r="O30" s="60">
        <v>6624</v>
      </c>
      <c r="P30" s="60">
        <v>7069</v>
      </c>
      <c r="Q30" s="60">
        <v>4993</v>
      </c>
      <c r="R30" s="60">
        <v>6377</v>
      </c>
      <c r="S30" s="60">
        <v>6695</v>
      </c>
      <c r="T30" s="60">
        <v>5991</v>
      </c>
      <c r="U30" s="60">
        <v>3498</v>
      </c>
      <c r="V30" s="60">
        <v>4588</v>
      </c>
      <c r="W30" s="60">
        <v>4407</v>
      </c>
      <c r="X30" s="60">
        <v>4351</v>
      </c>
      <c r="Y30" s="60">
        <v>4007</v>
      </c>
      <c r="Z30" s="60">
        <v>6229</v>
      </c>
      <c r="AA30" s="60">
        <v>3636</v>
      </c>
      <c r="AB30" s="60">
        <v>4121</v>
      </c>
      <c r="AC30" s="60">
        <v>3324</v>
      </c>
      <c r="AD30" s="60">
        <v>4141</v>
      </c>
      <c r="AE30" s="60">
        <v>4506</v>
      </c>
      <c r="AF30" s="60">
        <v>4111</v>
      </c>
      <c r="AG30" s="60">
        <v>3482</v>
      </c>
      <c r="AH30" s="60">
        <v>4490</v>
      </c>
      <c r="AI30" s="60">
        <v>4513</v>
      </c>
      <c r="AJ30" s="60">
        <v>4913</v>
      </c>
      <c r="AK30" s="60">
        <v>4379</v>
      </c>
      <c r="AL30" s="60">
        <v>4324</v>
      </c>
      <c r="AM30" s="60">
        <v>4033</v>
      </c>
      <c r="AN30" s="60">
        <v>4053</v>
      </c>
      <c r="AO30" s="60">
        <v>3235</v>
      </c>
      <c r="AP30" s="60">
        <v>3806</v>
      </c>
      <c r="AQ30" s="60">
        <v>3909</v>
      </c>
      <c r="AR30" s="60">
        <v>3194</v>
      </c>
      <c r="AS30" s="60">
        <v>2596</v>
      </c>
      <c r="AT30" s="60">
        <v>4071</v>
      </c>
      <c r="AU30" s="60">
        <v>4250</v>
      </c>
      <c r="AV30" s="60">
        <v>4296</v>
      </c>
      <c r="AW30" s="60">
        <v>3194</v>
      </c>
      <c r="AX30" s="60">
        <v>4245</v>
      </c>
      <c r="AY30" s="81">
        <v>5047</v>
      </c>
      <c r="AZ30" s="81">
        <v>5082</v>
      </c>
      <c r="BA30" s="81">
        <v>4412</v>
      </c>
      <c r="BB30" s="81">
        <v>6158</v>
      </c>
      <c r="BC30" s="81">
        <v>5013</v>
      </c>
      <c r="BD30" s="81">
        <v>3708</v>
      </c>
      <c r="BE30" s="81">
        <v>4395</v>
      </c>
      <c r="BF30" s="81">
        <v>6813</v>
      </c>
      <c r="BG30" s="81">
        <v>5686</v>
      </c>
      <c r="BH30" s="60">
        <f t="shared" si="0"/>
        <v>10436</v>
      </c>
      <c r="BI30" s="60">
        <f t="shared" si="1"/>
        <v>15897</v>
      </c>
      <c r="BJ30" s="60">
        <f t="shared" si="2"/>
        <v>22244</v>
      </c>
      <c r="BK30" s="60">
        <f t="shared" si="3"/>
        <v>25063</v>
      </c>
      <c r="BL30" s="60">
        <f t="shared" si="4"/>
        <v>20772</v>
      </c>
      <c r="BM30" s="60">
        <f t="shared" si="5"/>
        <v>18994</v>
      </c>
      <c r="BN30" s="60">
        <f t="shared" si="6"/>
        <v>15222</v>
      </c>
      <c r="BO30" s="60">
        <f t="shared" si="7"/>
        <v>16589</v>
      </c>
      <c r="BP30" s="60">
        <f t="shared" si="8"/>
        <v>18129</v>
      </c>
      <c r="BQ30" s="60">
        <f t="shared" si="9"/>
        <v>15127</v>
      </c>
      <c r="BR30" s="60">
        <f t="shared" si="10"/>
        <v>13770</v>
      </c>
      <c r="BS30" s="60">
        <f t="shared" si="11"/>
        <v>15985</v>
      </c>
      <c r="BT30" s="81">
        <f t="shared" si="12"/>
        <v>20699</v>
      </c>
      <c r="BU30" s="81">
        <f t="shared" si="13"/>
        <v>19929</v>
      </c>
    </row>
    <row r="31" spans="2:73" ht="15" customHeight="1" thickBot="1" x14ac:dyDescent="0.25">
      <c r="B31" s="64" t="s">
        <v>35</v>
      </c>
      <c r="C31" s="60">
        <v>1275</v>
      </c>
      <c r="D31" s="60">
        <v>1395</v>
      </c>
      <c r="E31" s="60">
        <v>1075</v>
      </c>
      <c r="F31" s="60">
        <v>1201</v>
      </c>
      <c r="G31" s="60">
        <v>1393</v>
      </c>
      <c r="H31" s="60">
        <v>1721</v>
      </c>
      <c r="I31" s="60">
        <v>1591</v>
      </c>
      <c r="J31" s="60">
        <v>2270</v>
      </c>
      <c r="K31" s="60">
        <v>2344</v>
      </c>
      <c r="L31" s="60">
        <v>2319</v>
      </c>
      <c r="M31" s="60">
        <v>1790</v>
      </c>
      <c r="N31" s="60">
        <v>2965</v>
      </c>
      <c r="O31" s="60">
        <v>2484</v>
      </c>
      <c r="P31" s="60">
        <v>2408</v>
      </c>
      <c r="Q31" s="60">
        <v>2047</v>
      </c>
      <c r="R31" s="60">
        <v>3056</v>
      </c>
      <c r="S31" s="60">
        <v>2355</v>
      </c>
      <c r="T31" s="60">
        <v>2453</v>
      </c>
      <c r="U31" s="60">
        <v>1214</v>
      </c>
      <c r="V31" s="60">
        <v>1675</v>
      </c>
      <c r="W31" s="60">
        <v>2047</v>
      </c>
      <c r="X31" s="60">
        <v>2218</v>
      </c>
      <c r="Y31" s="60">
        <v>1591</v>
      </c>
      <c r="Z31" s="60">
        <v>2259</v>
      </c>
      <c r="AA31" s="60">
        <v>1352</v>
      </c>
      <c r="AB31" s="60">
        <v>1724</v>
      </c>
      <c r="AC31" s="60">
        <v>1541</v>
      </c>
      <c r="AD31" s="60">
        <v>1684</v>
      </c>
      <c r="AE31" s="60">
        <v>2245</v>
      </c>
      <c r="AF31" s="60">
        <v>2379</v>
      </c>
      <c r="AG31" s="60">
        <v>1448</v>
      </c>
      <c r="AH31" s="60">
        <v>1859</v>
      </c>
      <c r="AI31" s="60">
        <v>1859</v>
      </c>
      <c r="AJ31" s="60">
        <v>1865</v>
      </c>
      <c r="AK31" s="60">
        <v>1995</v>
      </c>
      <c r="AL31" s="60">
        <v>1943</v>
      </c>
      <c r="AM31" s="60">
        <v>1463</v>
      </c>
      <c r="AN31" s="60">
        <v>1811</v>
      </c>
      <c r="AO31" s="60">
        <v>1239</v>
      </c>
      <c r="AP31" s="60">
        <v>1447</v>
      </c>
      <c r="AQ31" s="60">
        <v>1572</v>
      </c>
      <c r="AR31" s="60">
        <v>1472</v>
      </c>
      <c r="AS31" s="60">
        <v>1007</v>
      </c>
      <c r="AT31" s="60">
        <v>1658</v>
      </c>
      <c r="AU31" s="60">
        <v>1572</v>
      </c>
      <c r="AV31" s="60">
        <v>1747</v>
      </c>
      <c r="AW31" s="60">
        <v>1387</v>
      </c>
      <c r="AX31" s="60">
        <v>1957</v>
      </c>
      <c r="AY31" s="81">
        <v>2100</v>
      </c>
      <c r="AZ31" s="81">
        <v>2128</v>
      </c>
      <c r="BA31" s="81">
        <v>1578</v>
      </c>
      <c r="BB31" s="81">
        <v>2182</v>
      </c>
      <c r="BC31" s="81">
        <v>1724</v>
      </c>
      <c r="BD31" s="81">
        <v>1721</v>
      </c>
      <c r="BE31" s="81">
        <v>1993</v>
      </c>
      <c r="BF31" s="81">
        <v>2453</v>
      </c>
      <c r="BG31" s="81">
        <v>1995</v>
      </c>
      <c r="BH31" s="60">
        <f t="shared" si="0"/>
        <v>4946</v>
      </c>
      <c r="BI31" s="60">
        <f t="shared" si="1"/>
        <v>6975</v>
      </c>
      <c r="BJ31" s="60">
        <f t="shared" si="2"/>
        <v>9418</v>
      </c>
      <c r="BK31" s="60">
        <f t="shared" si="3"/>
        <v>9995</v>
      </c>
      <c r="BL31" s="60">
        <f t="shared" si="4"/>
        <v>7697</v>
      </c>
      <c r="BM31" s="60">
        <f t="shared" si="5"/>
        <v>8115</v>
      </c>
      <c r="BN31" s="60">
        <f t="shared" si="6"/>
        <v>6301</v>
      </c>
      <c r="BO31" s="60">
        <f t="shared" si="7"/>
        <v>7931</v>
      </c>
      <c r="BP31" s="60">
        <f t="shared" si="8"/>
        <v>7662</v>
      </c>
      <c r="BQ31" s="60">
        <f t="shared" si="9"/>
        <v>5960</v>
      </c>
      <c r="BR31" s="60">
        <f t="shared" si="10"/>
        <v>5709</v>
      </c>
      <c r="BS31" s="60">
        <f t="shared" si="11"/>
        <v>6663</v>
      </c>
      <c r="BT31" s="81">
        <f t="shared" si="12"/>
        <v>7988</v>
      </c>
      <c r="BU31" s="81">
        <f t="shared" si="13"/>
        <v>7891</v>
      </c>
    </row>
    <row r="32" spans="2:73" ht="15" customHeight="1" thickBot="1" x14ac:dyDescent="0.25">
      <c r="B32" s="64" t="s">
        <v>9</v>
      </c>
      <c r="C32" s="60">
        <v>709</v>
      </c>
      <c r="D32" s="60">
        <v>633</v>
      </c>
      <c r="E32" s="60">
        <v>451</v>
      </c>
      <c r="F32" s="60">
        <v>702</v>
      </c>
      <c r="G32" s="60">
        <v>518</v>
      </c>
      <c r="H32" s="60">
        <v>1131</v>
      </c>
      <c r="I32" s="60">
        <v>1458</v>
      </c>
      <c r="J32" s="60">
        <v>1569</v>
      </c>
      <c r="K32" s="60">
        <v>1618</v>
      </c>
      <c r="L32" s="60">
        <v>1629</v>
      </c>
      <c r="M32" s="60">
        <v>1126</v>
      </c>
      <c r="N32" s="60">
        <v>1370</v>
      </c>
      <c r="O32" s="60">
        <v>2092</v>
      </c>
      <c r="P32" s="60">
        <v>1886</v>
      </c>
      <c r="Q32" s="60">
        <v>937</v>
      </c>
      <c r="R32" s="60">
        <v>1058</v>
      </c>
      <c r="S32" s="60">
        <v>1545</v>
      </c>
      <c r="T32" s="60">
        <v>1225</v>
      </c>
      <c r="U32" s="60">
        <v>504</v>
      </c>
      <c r="V32" s="60">
        <v>919</v>
      </c>
      <c r="W32" s="60">
        <v>966</v>
      </c>
      <c r="X32" s="60">
        <v>993</v>
      </c>
      <c r="Y32" s="60">
        <v>785</v>
      </c>
      <c r="Z32" s="60">
        <v>1164</v>
      </c>
      <c r="AA32" s="60">
        <v>750</v>
      </c>
      <c r="AB32" s="60">
        <v>880</v>
      </c>
      <c r="AC32" s="60">
        <v>674</v>
      </c>
      <c r="AD32" s="60">
        <v>1064</v>
      </c>
      <c r="AE32" s="60">
        <v>1171</v>
      </c>
      <c r="AF32" s="60">
        <v>940</v>
      </c>
      <c r="AG32" s="60">
        <v>843</v>
      </c>
      <c r="AH32" s="60">
        <v>1288</v>
      </c>
      <c r="AI32" s="60">
        <v>1163</v>
      </c>
      <c r="AJ32" s="60">
        <v>1047</v>
      </c>
      <c r="AK32" s="60">
        <v>1047</v>
      </c>
      <c r="AL32" s="60">
        <v>983</v>
      </c>
      <c r="AM32" s="60">
        <v>770</v>
      </c>
      <c r="AN32" s="60">
        <v>910</v>
      </c>
      <c r="AO32" s="60">
        <v>640</v>
      </c>
      <c r="AP32" s="60">
        <v>804</v>
      </c>
      <c r="AQ32" s="60">
        <v>901</v>
      </c>
      <c r="AR32" s="60">
        <v>725</v>
      </c>
      <c r="AS32" s="60">
        <v>471</v>
      </c>
      <c r="AT32" s="60">
        <v>885</v>
      </c>
      <c r="AU32" s="60">
        <v>959</v>
      </c>
      <c r="AV32" s="60">
        <v>800</v>
      </c>
      <c r="AW32" s="60">
        <v>668</v>
      </c>
      <c r="AX32" s="60">
        <v>935</v>
      </c>
      <c r="AY32" s="81">
        <v>1161</v>
      </c>
      <c r="AZ32" s="81">
        <v>962</v>
      </c>
      <c r="BA32" s="81">
        <v>857</v>
      </c>
      <c r="BB32" s="81">
        <v>1185</v>
      </c>
      <c r="BC32" s="81">
        <v>971</v>
      </c>
      <c r="BD32" s="81">
        <v>753</v>
      </c>
      <c r="BE32" s="81">
        <v>766</v>
      </c>
      <c r="BF32" s="81">
        <v>1677</v>
      </c>
      <c r="BG32" s="81">
        <v>995</v>
      </c>
      <c r="BH32" s="60">
        <f t="shared" si="0"/>
        <v>2495</v>
      </c>
      <c r="BI32" s="60">
        <f t="shared" si="1"/>
        <v>4676</v>
      </c>
      <c r="BJ32" s="60">
        <f t="shared" si="2"/>
        <v>5743</v>
      </c>
      <c r="BK32" s="60">
        <f t="shared" si="3"/>
        <v>5973</v>
      </c>
      <c r="BL32" s="60">
        <f t="shared" si="4"/>
        <v>4193</v>
      </c>
      <c r="BM32" s="60">
        <f t="shared" si="5"/>
        <v>3908</v>
      </c>
      <c r="BN32" s="60">
        <f t="shared" si="6"/>
        <v>3368</v>
      </c>
      <c r="BO32" s="60">
        <f t="shared" si="7"/>
        <v>4242</v>
      </c>
      <c r="BP32" s="60">
        <f t="shared" si="8"/>
        <v>4240</v>
      </c>
      <c r="BQ32" s="60">
        <f t="shared" si="9"/>
        <v>3124</v>
      </c>
      <c r="BR32" s="60">
        <f t="shared" si="10"/>
        <v>2982</v>
      </c>
      <c r="BS32" s="60">
        <f t="shared" si="11"/>
        <v>3362</v>
      </c>
      <c r="BT32" s="81">
        <f t="shared" si="12"/>
        <v>4165</v>
      </c>
      <c r="BU32" s="81">
        <f t="shared" si="13"/>
        <v>4167</v>
      </c>
    </row>
    <row r="33" spans="2:73" ht="15" customHeight="1" thickBot="1" x14ac:dyDescent="0.25">
      <c r="B33" s="64" t="s">
        <v>36</v>
      </c>
      <c r="C33" s="60">
        <v>4717</v>
      </c>
      <c r="D33" s="60">
        <v>3927</v>
      </c>
      <c r="E33" s="60">
        <v>3096</v>
      </c>
      <c r="F33" s="60">
        <v>4437</v>
      </c>
      <c r="G33" s="60">
        <v>4616</v>
      </c>
      <c r="H33" s="60">
        <v>5458</v>
      </c>
      <c r="I33" s="60">
        <v>4468</v>
      </c>
      <c r="J33" s="60">
        <v>7332</v>
      </c>
      <c r="K33" s="60">
        <v>6820</v>
      </c>
      <c r="L33" s="60">
        <v>6997</v>
      </c>
      <c r="M33" s="60">
        <v>6104</v>
      </c>
      <c r="N33" s="60">
        <v>9078</v>
      </c>
      <c r="O33" s="60">
        <v>7975</v>
      </c>
      <c r="P33" s="60">
        <v>7489</v>
      </c>
      <c r="Q33" s="60">
        <v>5711</v>
      </c>
      <c r="R33" s="60">
        <v>7955</v>
      </c>
      <c r="S33" s="60">
        <v>7731</v>
      </c>
      <c r="T33" s="60">
        <v>7674</v>
      </c>
      <c r="U33" s="60">
        <v>2778</v>
      </c>
      <c r="V33" s="60">
        <v>3987</v>
      </c>
      <c r="W33" s="60">
        <v>5396</v>
      </c>
      <c r="X33" s="60">
        <v>5016</v>
      </c>
      <c r="Y33" s="60">
        <v>4441</v>
      </c>
      <c r="Z33" s="60">
        <v>7148</v>
      </c>
      <c r="AA33" s="60">
        <v>3709</v>
      </c>
      <c r="AB33" s="60">
        <v>3639</v>
      </c>
      <c r="AC33" s="60">
        <v>3399</v>
      </c>
      <c r="AD33" s="60">
        <v>3874</v>
      </c>
      <c r="AE33" s="60">
        <v>3934</v>
      </c>
      <c r="AF33" s="60">
        <v>3601</v>
      </c>
      <c r="AG33" s="60">
        <v>3081</v>
      </c>
      <c r="AH33" s="60">
        <v>4528</v>
      </c>
      <c r="AI33" s="60">
        <v>5636</v>
      </c>
      <c r="AJ33" s="60">
        <v>5317</v>
      </c>
      <c r="AK33" s="60">
        <v>5063</v>
      </c>
      <c r="AL33" s="60">
        <v>4017</v>
      </c>
      <c r="AM33" s="60">
        <v>3820</v>
      </c>
      <c r="AN33" s="60">
        <v>4733</v>
      </c>
      <c r="AO33" s="60">
        <v>3605</v>
      </c>
      <c r="AP33" s="60">
        <v>4361</v>
      </c>
      <c r="AQ33" s="60">
        <v>3820</v>
      </c>
      <c r="AR33" s="60">
        <v>3471</v>
      </c>
      <c r="AS33" s="60">
        <v>2767</v>
      </c>
      <c r="AT33" s="60">
        <v>4695</v>
      </c>
      <c r="AU33" s="60">
        <v>5069</v>
      </c>
      <c r="AV33" s="60">
        <v>5039</v>
      </c>
      <c r="AW33" s="60">
        <v>3462</v>
      </c>
      <c r="AX33" s="60">
        <v>5288</v>
      </c>
      <c r="AY33" s="81">
        <v>6494</v>
      </c>
      <c r="AZ33" s="81">
        <v>5945</v>
      </c>
      <c r="BA33" s="81">
        <v>5537</v>
      </c>
      <c r="BB33" s="81">
        <v>7248</v>
      </c>
      <c r="BC33" s="81">
        <v>6126</v>
      </c>
      <c r="BD33" s="81">
        <v>5929</v>
      </c>
      <c r="BE33" s="81">
        <v>6004</v>
      </c>
      <c r="BF33" s="81">
        <v>8216</v>
      </c>
      <c r="BG33" s="81">
        <v>7845</v>
      </c>
      <c r="BH33" s="60">
        <f t="shared" si="0"/>
        <v>16177</v>
      </c>
      <c r="BI33" s="60">
        <f t="shared" si="1"/>
        <v>21874</v>
      </c>
      <c r="BJ33" s="60">
        <f t="shared" si="2"/>
        <v>28999</v>
      </c>
      <c r="BK33" s="60">
        <f t="shared" si="3"/>
        <v>29130</v>
      </c>
      <c r="BL33" s="60">
        <f t="shared" si="4"/>
        <v>22170</v>
      </c>
      <c r="BM33" s="60">
        <f t="shared" si="5"/>
        <v>22001</v>
      </c>
      <c r="BN33" s="60">
        <f t="shared" si="6"/>
        <v>14621</v>
      </c>
      <c r="BO33" s="60">
        <f t="shared" si="7"/>
        <v>15144</v>
      </c>
      <c r="BP33" s="60">
        <f t="shared" si="8"/>
        <v>20033</v>
      </c>
      <c r="BQ33" s="60">
        <f t="shared" si="9"/>
        <v>16519</v>
      </c>
      <c r="BR33" s="60">
        <f t="shared" si="10"/>
        <v>14753</v>
      </c>
      <c r="BS33" s="60">
        <f t="shared" si="11"/>
        <v>18858</v>
      </c>
      <c r="BT33" s="81">
        <f t="shared" si="12"/>
        <v>25224</v>
      </c>
      <c r="BU33" s="81">
        <f t="shared" si="13"/>
        <v>26275</v>
      </c>
    </row>
    <row r="34" spans="2:73" ht="15" customHeight="1" thickBot="1" x14ac:dyDescent="0.25">
      <c r="B34" s="64" t="s">
        <v>37</v>
      </c>
      <c r="C34" s="60">
        <v>1189</v>
      </c>
      <c r="D34" s="60">
        <v>1049</v>
      </c>
      <c r="E34" s="60">
        <v>762</v>
      </c>
      <c r="F34" s="60">
        <v>1197</v>
      </c>
      <c r="G34" s="60">
        <v>759</v>
      </c>
      <c r="H34" s="60">
        <v>1972</v>
      </c>
      <c r="I34" s="60">
        <v>1484</v>
      </c>
      <c r="J34" s="60">
        <v>2088</v>
      </c>
      <c r="K34" s="60">
        <v>2025</v>
      </c>
      <c r="L34" s="60">
        <v>1968</v>
      </c>
      <c r="M34" s="60">
        <v>1467</v>
      </c>
      <c r="N34" s="60">
        <v>2211</v>
      </c>
      <c r="O34" s="60">
        <v>2138</v>
      </c>
      <c r="P34" s="60">
        <v>2141</v>
      </c>
      <c r="Q34" s="60">
        <v>1696</v>
      </c>
      <c r="R34" s="60">
        <v>1950</v>
      </c>
      <c r="S34" s="60">
        <v>1959</v>
      </c>
      <c r="T34" s="60">
        <v>1746</v>
      </c>
      <c r="U34" s="60">
        <v>1016</v>
      </c>
      <c r="V34" s="60">
        <v>1320</v>
      </c>
      <c r="W34" s="60">
        <v>1516</v>
      </c>
      <c r="X34" s="60">
        <v>1539</v>
      </c>
      <c r="Y34" s="60">
        <v>1524</v>
      </c>
      <c r="Z34" s="60">
        <v>2150</v>
      </c>
      <c r="AA34" s="60">
        <v>1450</v>
      </c>
      <c r="AB34" s="60">
        <v>1524</v>
      </c>
      <c r="AC34" s="60">
        <v>1205</v>
      </c>
      <c r="AD34" s="60">
        <v>1629</v>
      </c>
      <c r="AE34" s="60">
        <v>1775</v>
      </c>
      <c r="AF34" s="60">
        <v>1916</v>
      </c>
      <c r="AG34" s="60">
        <v>1204</v>
      </c>
      <c r="AH34" s="60">
        <v>1528</v>
      </c>
      <c r="AI34" s="60">
        <v>1776</v>
      </c>
      <c r="AJ34" s="60">
        <v>1639</v>
      </c>
      <c r="AK34" s="60">
        <v>1468</v>
      </c>
      <c r="AL34" s="60">
        <v>1810</v>
      </c>
      <c r="AM34" s="60">
        <v>1310</v>
      </c>
      <c r="AN34" s="60">
        <v>1768</v>
      </c>
      <c r="AO34" s="60">
        <v>974</v>
      </c>
      <c r="AP34" s="60">
        <v>1552</v>
      </c>
      <c r="AQ34" s="60">
        <v>1112</v>
      </c>
      <c r="AR34" s="60">
        <v>1266</v>
      </c>
      <c r="AS34" s="60">
        <v>905</v>
      </c>
      <c r="AT34" s="60">
        <v>1300</v>
      </c>
      <c r="AU34" s="60">
        <v>1371</v>
      </c>
      <c r="AV34" s="60">
        <v>1749</v>
      </c>
      <c r="AW34" s="60">
        <v>877</v>
      </c>
      <c r="AX34" s="60">
        <v>1558</v>
      </c>
      <c r="AY34" s="81">
        <v>1902</v>
      </c>
      <c r="AZ34" s="81">
        <v>1586</v>
      </c>
      <c r="BA34" s="81">
        <v>1647</v>
      </c>
      <c r="BB34" s="81">
        <v>2159</v>
      </c>
      <c r="BC34" s="81">
        <v>1594</v>
      </c>
      <c r="BD34" s="81">
        <v>1397</v>
      </c>
      <c r="BE34" s="81">
        <v>1546</v>
      </c>
      <c r="BF34" s="81">
        <v>2435</v>
      </c>
      <c r="BG34" s="81">
        <v>1729</v>
      </c>
      <c r="BH34" s="60">
        <f t="shared" si="0"/>
        <v>4197</v>
      </c>
      <c r="BI34" s="60">
        <f t="shared" si="1"/>
        <v>6303</v>
      </c>
      <c r="BJ34" s="60">
        <f t="shared" si="2"/>
        <v>7671</v>
      </c>
      <c r="BK34" s="60">
        <f t="shared" si="3"/>
        <v>7925</v>
      </c>
      <c r="BL34" s="60">
        <f t="shared" si="4"/>
        <v>6041</v>
      </c>
      <c r="BM34" s="60">
        <f t="shared" si="5"/>
        <v>6729</v>
      </c>
      <c r="BN34" s="60">
        <f t="shared" si="6"/>
        <v>5808</v>
      </c>
      <c r="BO34" s="60">
        <f t="shared" si="7"/>
        <v>6423</v>
      </c>
      <c r="BP34" s="60">
        <f t="shared" si="8"/>
        <v>6693</v>
      </c>
      <c r="BQ34" s="60">
        <f t="shared" si="9"/>
        <v>5604</v>
      </c>
      <c r="BR34" s="60">
        <f t="shared" si="10"/>
        <v>4583</v>
      </c>
      <c r="BS34" s="60">
        <f t="shared" si="11"/>
        <v>5555</v>
      </c>
      <c r="BT34" s="81">
        <f t="shared" si="12"/>
        <v>7294</v>
      </c>
      <c r="BU34" s="81">
        <f t="shared" si="13"/>
        <v>6972</v>
      </c>
    </row>
    <row r="35" spans="2:73" ht="15" customHeight="1" thickBot="1" x14ac:dyDescent="0.25">
      <c r="B35" s="64" t="s">
        <v>38</v>
      </c>
      <c r="C35" s="60">
        <v>952</v>
      </c>
      <c r="D35" s="60">
        <v>832</v>
      </c>
      <c r="E35" s="60">
        <v>734</v>
      </c>
      <c r="F35" s="60">
        <v>1248</v>
      </c>
      <c r="G35" s="60">
        <v>1173</v>
      </c>
      <c r="H35" s="60">
        <v>1559</v>
      </c>
      <c r="I35" s="60">
        <v>1247</v>
      </c>
      <c r="J35" s="60">
        <v>1930</v>
      </c>
      <c r="K35" s="60">
        <v>1850</v>
      </c>
      <c r="L35" s="60">
        <v>1820</v>
      </c>
      <c r="M35" s="60">
        <v>1569</v>
      </c>
      <c r="N35" s="60">
        <v>2456</v>
      </c>
      <c r="O35" s="60">
        <v>2188</v>
      </c>
      <c r="P35" s="60">
        <v>1900</v>
      </c>
      <c r="Q35" s="60">
        <v>1671</v>
      </c>
      <c r="R35" s="60">
        <v>2198</v>
      </c>
      <c r="S35" s="60">
        <v>2013</v>
      </c>
      <c r="T35" s="60">
        <v>1903</v>
      </c>
      <c r="U35" s="60">
        <v>1021</v>
      </c>
      <c r="V35" s="60">
        <v>1412</v>
      </c>
      <c r="W35" s="60">
        <v>1467</v>
      </c>
      <c r="X35" s="60">
        <v>1576</v>
      </c>
      <c r="Y35" s="60">
        <v>1040</v>
      </c>
      <c r="Z35" s="60">
        <v>1857</v>
      </c>
      <c r="AA35" s="60">
        <v>1397</v>
      </c>
      <c r="AB35" s="60">
        <v>1459</v>
      </c>
      <c r="AC35" s="60">
        <v>1119</v>
      </c>
      <c r="AD35" s="60">
        <v>1302</v>
      </c>
      <c r="AE35" s="60">
        <v>1601</v>
      </c>
      <c r="AF35" s="60">
        <v>1507</v>
      </c>
      <c r="AG35" s="60">
        <v>1213</v>
      </c>
      <c r="AH35" s="60">
        <v>1509</v>
      </c>
      <c r="AI35" s="60">
        <v>1123</v>
      </c>
      <c r="AJ35" s="60">
        <v>947</v>
      </c>
      <c r="AK35" s="60">
        <v>833</v>
      </c>
      <c r="AL35" s="60">
        <v>1024</v>
      </c>
      <c r="AM35" s="60">
        <v>856</v>
      </c>
      <c r="AN35" s="60">
        <v>856</v>
      </c>
      <c r="AO35" s="60">
        <v>965</v>
      </c>
      <c r="AP35" s="60">
        <v>982</v>
      </c>
      <c r="AQ35" s="60">
        <v>1161</v>
      </c>
      <c r="AR35" s="60">
        <v>925</v>
      </c>
      <c r="AS35" s="60">
        <v>710</v>
      </c>
      <c r="AT35" s="60">
        <v>1118</v>
      </c>
      <c r="AU35" s="60">
        <v>1234</v>
      </c>
      <c r="AV35" s="60">
        <v>1239</v>
      </c>
      <c r="AW35" s="60">
        <v>859</v>
      </c>
      <c r="AX35" s="60">
        <v>1214</v>
      </c>
      <c r="AY35" s="81">
        <v>1473</v>
      </c>
      <c r="AZ35" s="81">
        <v>1326</v>
      </c>
      <c r="BA35" s="81">
        <v>1226</v>
      </c>
      <c r="BB35" s="81">
        <v>1632</v>
      </c>
      <c r="BC35" s="81">
        <v>1239</v>
      </c>
      <c r="BD35" s="81">
        <v>1099</v>
      </c>
      <c r="BE35" s="81">
        <v>981</v>
      </c>
      <c r="BF35" s="81">
        <v>1984</v>
      </c>
      <c r="BG35" s="81">
        <v>1273</v>
      </c>
      <c r="BH35" s="60">
        <f t="shared" si="0"/>
        <v>3766</v>
      </c>
      <c r="BI35" s="60">
        <f t="shared" si="1"/>
        <v>5909</v>
      </c>
      <c r="BJ35" s="60">
        <f t="shared" si="2"/>
        <v>7695</v>
      </c>
      <c r="BK35" s="60">
        <f t="shared" si="3"/>
        <v>7957</v>
      </c>
      <c r="BL35" s="60">
        <f t="shared" si="4"/>
        <v>6349</v>
      </c>
      <c r="BM35" s="60">
        <f t="shared" si="5"/>
        <v>5940</v>
      </c>
      <c r="BN35" s="60">
        <f t="shared" si="6"/>
        <v>5277</v>
      </c>
      <c r="BO35" s="60">
        <f t="shared" si="7"/>
        <v>5830</v>
      </c>
      <c r="BP35" s="60">
        <f t="shared" si="8"/>
        <v>3927</v>
      </c>
      <c r="BQ35" s="60">
        <f t="shared" si="9"/>
        <v>3659</v>
      </c>
      <c r="BR35" s="60">
        <f t="shared" si="10"/>
        <v>3914</v>
      </c>
      <c r="BS35" s="60">
        <f t="shared" si="11"/>
        <v>4546</v>
      </c>
      <c r="BT35" s="81">
        <f t="shared" si="12"/>
        <v>5657</v>
      </c>
      <c r="BU35" s="81">
        <f t="shared" si="13"/>
        <v>5303</v>
      </c>
    </row>
    <row r="36" spans="2:73" ht="15" customHeight="1" thickBot="1" x14ac:dyDescent="0.25">
      <c r="B36" s="64" t="s">
        <v>39</v>
      </c>
      <c r="C36" s="60">
        <v>698</v>
      </c>
      <c r="D36" s="60">
        <v>639</v>
      </c>
      <c r="E36" s="60">
        <v>524</v>
      </c>
      <c r="F36" s="60">
        <v>817</v>
      </c>
      <c r="G36" s="60">
        <v>694</v>
      </c>
      <c r="H36" s="60">
        <v>959</v>
      </c>
      <c r="I36" s="60">
        <v>894</v>
      </c>
      <c r="J36" s="60">
        <v>1278</v>
      </c>
      <c r="K36" s="60">
        <v>1190</v>
      </c>
      <c r="L36" s="60">
        <v>1241</v>
      </c>
      <c r="M36" s="60">
        <v>1037</v>
      </c>
      <c r="N36" s="60">
        <v>1483</v>
      </c>
      <c r="O36" s="60">
        <v>1322</v>
      </c>
      <c r="P36" s="60">
        <v>1250</v>
      </c>
      <c r="Q36" s="60">
        <v>1006</v>
      </c>
      <c r="R36" s="60">
        <v>1005</v>
      </c>
      <c r="S36" s="60">
        <v>1339</v>
      </c>
      <c r="T36" s="60">
        <v>1070</v>
      </c>
      <c r="U36" s="60">
        <v>727</v>
      </c>
      <c r="V36" s="60">
        <v>951</v>
      </c>
      <c r="W36" s="60">
        <v>943</v>
      </c>
      <c r="X36" s="60">
        <v>1019</v>
      </c>
      <c r="Y36" s="60">
        <v>876</v>
      </c>
      <c r="Z36" s="60">
        <v>1295</v>
      </c>
      <c r="AA36" s="60">
        <v>911</v>
      </c>
      <c r="AB36" s="60">
        <v>1034</v>
      </c>
      <c r="AC36" s="60">
        <v>878</v>
      </c>
      <c r="AD36" s="60">
        <v>1144</v>
      </c>
      <c r="AE36" s="60">
        <v>1176</v>
      </c>
      <c r="AF36" s="60">
        <v>1350</v>
      </c>
      <c r="AG36" s="60">
        <v>778</v>
      </c>
      <c r="AH36" s="60">
        <v>1018</v>
      </c>
      <c r="AI36" s="60">
        <v>1089</v>
      </c>
      <c r="AJ36" s="60">
        <v>946</v>
      </c>
      <c r="AK36" s="60">
        <v>937</v>
      </c>
      <c r="AL36" s="60">
        <v>1001</v>
      </c>
      <c r="AM36" s="60">
        <v>839</v>
      </c>
      <c r="AN36" s="60">
        <v>892</v>
      </c>
      <c r="AO36" s="60">
        <v>696</v>
      </c>
      <c r="AP36" s="60">
        <v>967</v>
      </c>
      <c r="AQ36" s="60">
        <v>832</v>
      </c>
      <c r="AR36" s="60">
        <v>846</v>
      </c>
      <c r="AS36" s="60">
        <v>640</v>
      </c>
      <c r="AT36" s="60">
        <v>893</v>
      </c>
      <c r="AU36" s="60">
        <v>865</v>
      </c>
      <c r="AV36" s="60">
        <v>958</v>
      </c>
      <c r="AW36" s="60">
        <v>673</v>
      </c>
      <c r="AX36" s="60">
        <v>906</v>
      </c>
      <c r="AY36" s="81">
        <v>1053</v>
      </c>
      <c r="AZ36" s="81">
        <v>1027</v>
      </c>
      <c r="BA36" s="81">
        <v>808</v>
      </c>
      <c r="BB36" s="81">
        <v>1295</v>
      </c>
      <c r="BC36" s="81">
        <v>885</v>
      </c>
      <c r="BD36" s="81">
        <v>874</v>
      </c>
      <c r="BE36" s="81">
        <v>875</v>
      </c>
      <c r="BF36" s="81">
        <v>1463</v>
      </c>
      <c r="BG36" s="81">
        <v>1069</v>
      </c>
      <c r="BH36" s="60">
        <f t="shared" si="0"/>
        <v>2678</v>
      </c>
      <c r="BI36" s="60">
        <f t="shared" si="1"/>
        <v>3825</v>
      </c>
      <c r="BJ36" s="60">
        <f t="shared" si="2"/>
        <v>4951</v>
      </c>
      <c r="BK36" s="60">
        <f t="shared" si="3"/>
        <v>4583</v>
      </c>
      <c r="BL36" s="60">
        <f t="shared" si="4"/>
        <v>4087</v>
      </c>
      <c r="BM36" s="60">
        <f t="shared" si="5"/>
        <v>4133</v>
      </c>
      <c r="BN36" s="60">
        <f t="shared" si="6"/>
        <v>3967</v>
      </c>
      <c r="BO36" s="60">
        <f t="shared" si="7"/>
        <v>4322</v>
      </c>
      <c r="BP36" s="60">
        <f t="shared" si="8"/>
        <v>3973</v>
      </c>
      <c r="BQ36" s="60">
        <f t="shared" si="9"/>
        <v>3394</v>
      </c>
      <c r="BR36" s="60">
        <f t="shared" si="10"/>
        <v>3211</v>
      </c>
      <c r="BS36" s="60">
        <f t="shared" si="11"/>
        <v>3402</v>
      </c>
      <c r="BT36" s="81">
        <f t="shared" si="12"/>
        <v>4183</v>
      </c>
      <c r="BU36" s="81">
        <f t="shared" si="13"/>
        <v>4097</v>
      </c>
    </row>
    <row r="37" spans="2:73" ht="15" customHeight="1" thickBot="1" x14ac:dyDescent="0.25">
      <c r="B37" s="64" t="s">
        <v>10</v>
      </c>
      <c r="C37" s="60">
        <v>19493</v>
      </c>
      <c r="D37" s="60">
        <v>14855</v>
      </c>
      <c r="E37" s="60">
        <v>13499</v>
      </c>
      <c r="F37" s="60">
        <v>14355</v>
      </c>
      <c r="G37" s="60">
        <v>17485</v>
      </c>
      <c r="H37" s="60">
        <v>23026</v>
      </c>
      <c r="I37" s="60">
        <v>21009</v>
      </c>
      <c r="J37" s="60">
        <v>31959</v>
      </c>
      <c r="K37" s="60">
        <v>28649</v>
      </c>
      <c r="L37" s="60">
        <v>33526</v>
      </c>
      <c r="M37" s="60">
        <v>28650</v>
      </c>
      <c r="N37" s="60">
        <v>35772</v>
      </c>
      <c r="O37" s="60">
        <v>39272</v>
      </c>
      <c r="P37" s="60">
        <v>40051</v>
      </c>
      <c r="Q37" s="60">
        <v>25268</v>
      </c>
      <c r="R37" s="60">
        <v>33169</v>
      </c>
      <c r="S37" s="60">
        <v>33164</v>
      </c>
      <c r="T37" s="60">
        <v>32982</v>
      </c>
      <c r="U37" s="60">
        <v>12191</v>
      </c>
      <c r="V37" s="60">
        <v>18260</v>
      </c>
      <c r="W37" s="60">
        <v>22834</v>
      </c>
      <c r="X37" s="60">
        <v>23801</v>
      </c>
      <c r="Y37" s="60">
        <v>22564</v>
      </c>
      <c r="Z37" s="60">
        <v>33337</v>
      </c>
      <c r="AA37" s="60">
        <v>17878</v>
      </c>
      <c r="AB37" s="60">
        <v>19867</v>
      </c>
      <c r="AC37" s="60">
        <v>18190</v>
      </c>
      <c r="AD37" s="60">
        <v>21089</v>
      </c>
      <c r="AE37" s="60">
        <v>23094</v>
      </c>
      <c r="AF37" s="60">
        <v>25436</v>
      </c>
      <c r="AG37" s="60">
        <v>22956</v>
      </c>
      <c r="AH37" s="60">
        <v>25096</v>
      </c>
      <c r="AI37" s="60">
        <v>23503</v>
      </c>
      <c r="AJ37" s="60">
        <v>27303</v>
      </c>
      <c r="AK37" s="60">
        <v>27582</v>
      </c>
      <c r="AL37" s="60">
        <v>24889</v>
      </c>
      <c r="AM37" s="60">
        <v>16333</v>
      </c>
      <c r="AN37" s="60">
        <v>24579</v>
      </c>
      <c r="AO37" s="60">
        <v>16618</v>
      </c>
      <c r="AP37" s="60">
        <v>20765</v>
      </c>
      <c r="AQ37" s="60">
        <v>20482</v>
      </c>
      <c r="AR37" s="60">
        <v>18541</v>
      </c>
      <c r="AS37" s="60">
        <v>16126</v>
      </c>
      <c r="AT37" s="60">
        <v>23385</v>
      </c>
      <c r="AU37" s="60">
        <v>24563</v>
      </c>
      <c r="AV37" s="60">
        <v>23735</v>
      </c>
      <c r="AW37" s="60">
        <v>15813</v>
      </c>
      <c r="AX37" s="60">
        <v>23410</v>
      </c>
      <c r="AY37" s="81">
        <v>30235</v>
      </c>
      <c r="AZ37" s="81">
        <v>27297</v>
      </c>
      <c r="BA37" s="81">
        <v>22901</v>
      </c>
      <c r="BB37" s="81">
        <v>29621</v>
      </c>
      <c r="BC37" s="81">
        <v>24020</v>
      </c>
      <c r="BD37" s="81">
        <v>14049</v>
      </c>
      <c r="BE37" s="81">
        <v>29139</v>
      </c>
      <c r="BF37" s="81">
        <v>43970</v>
      </c>
      <c r="BG37" s="81">
        <v>29265</v>
      </c>
      <c r="BH37" s="60">
        <f t="shared" si="0"/>
        <v>62202</v>
      </c>
      <c r="BI37" s="60">
        <f t="shared" si="1"/>
        <v>93479</v>
      </c>
      <c r="BJ37" s="60">
        <f t="shared" si="2"/>
        <v>126597</v>
      </c>
      <c r="BK37" s="60">
        <f t="shared" si="3"/>
        <v>137760</v>
      </c>
      <c r="BL37" s="60">
        <f t="shared" si="4"/>
        <v>96597</v>
      </c>
      <c r="BM37" s="60">
        <f t="shared" si="5"/>
        <v>102536</v>
      </c>
      <c r="BN37" s="60">
        <f t="shared" si="6"/>
        <v>77024</v>
      </c>
      <c r="BO37" s="60">
        <f t="shared" si="7"/>
        <v>96582</v>
      </c>
      <c r="BP37" s="60">
        <f t="shared" si="8"/>
        <v>103277</v>
      </c>
      <c r="BQ37" s="60">
        <f t="shared" si="9"/>
        <v>78295</v>
      </c>
      <c r="BR37" s="60">
        <f t="shared" si="10"/>
        <v>78534</v>
      </c>
      <c r="BS37" s="60">
        <f t="shared" si="11"/>
        <v>87521</v>
      </c>
      <c r="BT37" s="81">
        <f t="shared" si="12"/>
        <v>110054</v>
      </c>
      <c r="BU37" s="81">
        <f t="shared" si="13"/>
        <v>111178</v>
      </c>
    </row>
    <row r="38" spans="2:73" ht="15" customHeight="1" thickBot="1" x14ac:dyDescent="0.25">
      <c r="B38" s="64" t="s">
        <v>40</v>
      </c>
      <c r="C38" s="60">
        <v>5004</v>
      </c>
      <c r="D38" s="60">
        <v>4355</v>
      </c>
      <c r="E38" s="60">
        <v>3319</v>
      </c>
      <c r="F38" s="60">
        <v>4988</v>
      </c>
      <c r="G38" s="60">
        <v>5889</v>
      </c>
      <c r="H38" s="60">
        <v>7176</v>
      </c>
      <c r="I38" s="60">
        <v>6670</v>
      </c>
      <c r="J38" s="60">
        <v>8502</v>
      </c>
      <c r="K38" s="60">
        <v>9236</v>
      </c>
      <c r="L38" s="60">
        <v>8967</v>
      </c>
      <c r="M38" s="60">
        <v>6715</v>
      </c>
      <c r="N38" s="60">
        <v>10997</v>
      </c>
      <c r="O38" s="60">
        <v>9995</v>
      </c>
      <c r="P38" s="60">
        <v>10508</v>
      </c>
      <c r="Q38" s="60">
        <v>7583</v>
      </c>
      <c r="R38" s="60">
        <v>9709</v>
      </c>
      <c r="S38" s="60">
        <v>10003</v>
      </c>
      <c r="T38" s="60">
        <v>9731</v>
      </c>
      <c r="U38" s="60">
        <v>4446</v>
      </c>
      <c r="V38" s="60">
        <v>5981</v>
      </c>
      <c r="W38" s="60">
        <v>6979</v>
      </c>
      <c r="X38" s="60">
        <v>7437</v>
      </c>
      <c r="Y38" s="60">
        <v>5878</v>
      </c>
      <c r="Z38" s="60">
        <v>8528</v>
      </c>
      <c r="AA38" s="60">
        <v>5721</v>
      </c>
      <c r="AB38" s="60">
        <v>6180</v>
      </c>
      <c r="AC38" s="60">
        <v>4947</v>
      </c>
      <c r="AD38" s="60">
        <v>5541</v>
      </c>
      <c r="AE38" s="60">
        <v>7016</v>
      </c>
      <c r="AF38" s="60">
        <v>7284</v>
      </c>
      <c r="AG38" s="60">
        <v>5377</v>
      </c>
      <c r="AH38" s="60">
        <v>6011</v>
      </c>
      <c r="AI38" s="60">
        <v>7327</v>
      </c>
      <c r="AJ38" s="60">
        <v>7034</v>
      </c>
      <c r="AK38" s="60">
        <v>6365</v>
      </c>
      <c r="AL38" s="60">
        <v>6565</v>
      </c>
      <c r="AM38" s="60">
        <v>5487</v>
      </c>
      <c r="AN38" s="60">
        <v>6821</v>
      </c>
      <c r="AO38" s="60">
        <v>4387</v>
      </c>
      <c r="AP38" s="60">
        <v>5581</v>
      </c>
      <c r="AQ38" s="60">
        <v>5559</v>
      </c>
      <c r="AR38" s="60">
        <v>5450</v>
      </c>
      <c r="AS38" s="60">
        <v>4039</v>
      </c>
      <c r="AT38" s="60">
        <v>5911</v>
      </c>
      <c r="AU38" s="60">
        <v>6534</v>
      </c>
      <c r="AV38" s="60">
        <v>7546</v>
      </c>
      <c r="AW38" s="60">
        <v>4973</v>
      </c>
      <c r="AX38" s="60">
        <v>6436</v>
      </c>
      <c r="AY38" s="81">
        <v>7694</v>
      </c>
      <c r="AZ38" s="81">
        <v>7007</v>
      </c>
      <c r="BA38" s="81">
        <v>5664</v>
      </c>
      <c r="BB38" s="81">
        <v>8071</v>
      </c>
      <c r="BC38" s="81">
        <v>6706</v>
      </c>
      <c r="BD38" s="81">
        <v>6031</v>
      </c>
      <c r="BE38" s="81">
        <v>7173</v>
      </c>
      <c r="BF38" s="81">
        <v>9692</v>
      </c>
      <c r="BG38" s="81">
        <v>8782</v>
      </c>
      <c r="BH38" s="60">
        <f t="shared" ref="BH38:BH55" si="14">C38+D38+E38+F38</f>
        <v>17666</v>
      </c>
      <c r="BI38" s="60">
        <f t="shared" ref="BI38:BI55" si="15">G38+H38+I38+J38</f>
        <v>28237</v>
      </c>
      <c r="BJ38" s="60">
        <f t="shared" ref="BJ38:BJ55" si="16">+K38+L38+M38+N38</f>
        <v>35915</v>
      </c>
      <c r="BK38" s="60">
        <f t="shared" ref="BK38:BK55" si="17">+O38+P38+Q38+R38</f>
        <v>37795</v>
      </c>
      <c r="BL38" s="60">
        <f t="shared" ref="BL38:BL56" si="18">+S38+T38+U38+V38</f>
        <v>30161</v>
      </c>
      <c r="BM38" s="60">
        <f t="shared" ref="BM38:BM56" si="19">+W38+X38+Y38+Z38</f>
        <v>28822</v>
      </c>
      <c r="BN38" s="60">
        <f t="shared" ref="BN38:BN56" si="20">+AA38+AB38+AC38+AD38</f>
        <v>22389</v>
      </c>
      <c r="BO38" s="60">
        <f t="shared" ref="BO38:BO56" si="21">+AE38+AF38+AG38+AH38</f>
        <v>25688</v>
      </c>
      <c r="BP38" s="60">
        <f t="shared" ref="BP38:BP56" si="22">+AI38+AJ38+AK38+AL38</f>
        <v>27291</v>
      </c>
      <c r="BQ38" s="60">
        <f t="shared" ref="BQ38:BQ56" si="23">+AM38+AN38+AO38+AP38</f>
        <v>22276</v>
      </c>
      <c r="BR38" s="60">
        <f t="shared" ref="BR38:BR56" si="24">+AQ38+AR38+AS38+AT38</f>
        <v>20959</v>
      </c>
      <c r="BS38" s="60">
        <f t="shared" ref="BS38:BS56" si="25">+AU38+AV38+AW38+AX38</f>
        <v>25489</v>
      </c>
      <c r="BT38" s="81">
        <f t="shared" ref="BT38:BT56" si="26">+AY38+AZ38+BA38+BB38</f>
        <v>28436</v>
      </c>
      <c r="BU38" s="81">
        <f t="shared" ref="BU38:BU56" si="27">+BC38+BD38+BE38+BF38</f>
        <v>29602</v>
      </c>
    </row>
    <row r="39" spans="2:73" ht="15" customHeight="1" thickBot="1" x14ac:dyDescent="0.25">
      <c r="B39" s="64" t="s">
        <v>11</v>
      </c>
      <c r="C39" s="60">
        <v>3033</v>
      </c>
      <c r="D39" s="60">
        <v>3090</v>
      </c>
      <c r="E39" s="60">
        <v>2486</v>
      </c>
      <c r="F39" s="60">
        <v>3696</v>
      </c>
      <c r="G39" s="60">
        <v>3079</v>
      </c>
      <c r="H39" s="60">
        <v>5998</v>
      </c>
      <c r="I39" s="60">
        <v>4481</v>
      </c>
      <c r="J39" s="60">
        <v>7417</v>
      </c>
      <c r="K39" s="60">
        <v>7509</v>
      </c>
      <c r="L39" s="60">
        <v>6968</v>
      </c>
      <c r="M39" s="60">
        <v>6434</v>
      </c>
      <c r="N39" s="60">
        <v>8268</v>
      </c>
      <c r="O39" s="60">
        <v>10271</v>
      </c>
      <c r="P39" s="60">
        <v>9645</v>
      </c>
      <c r="Q39" s="60">
        <v>6171</v>
      </c>
      <c r="R39" s="60">
        <v>8685</v>
      </c>
      <c r="S39" s="60">
        <v>9265</v>
      </c>
      <c r="T39" s="60">
        <v>6781</v>
      </c>
      <c r="U39" s="60">
        <v>3787</v>
      </c>
      <c r="V39" s="60">
        <v>5523</v>
      </c>
      <c r="W39" s="60">
        <v>6817</v>
      </c>
      <c r="X39" s="60">
        <v>6065</v>
      </c>
      <c r="Y39" s="60">
        <v>5203</v>
      </c>
      <c r="Z39" s="60">
        <v>8892</v>
      </c>
      <c r="AA39" s="60">
        <v>5129</v>
      </c>
      <c r="AB39" s="60">
        <v>6042</v>
      </c>
      <c r="AC39" s="60">
        <v>4856</v>
      </c>
      <c r="AD39" s="60">
        <v>5902</v>
      </c>
      <c r="AE39" s="60">
        <v>6585</v>
      </c>
      <c r="AF39" s="60">
        <v>6866</v>
      </c>
      <c r="AG39" s="60">
        <v>5444</v>
      </c>
      <c r="AH39" s="60">
        <v>6620</v>
      </c>
      <c r="AI39" s="60">
        <v>5787</v>
      </c>
      <c r="AJ39" s="60">
        <v>6767</v>
      </c>
      <c r="AK39" s="60">
        <v>5888</v>
      </c>
      <c r="AL39" s="60">
        <v>6625</v>
      </c>
      <c r="AM39" s="60">
        <v>5434</v>
      </c>
      <c r="AN39" s="60">
        <v>6106</v>
      </c>
      <c r="AO39" s="60">
        <v>3895</v>
      </c>
      <c r="AP39" s="60">
        <v>5108</v>
      </c>
      <c r="AQ39" s="60">
        <v>4589</v>
      </c>
      <c r="AR39" s="60">
        <v>4581</v>
      </c>
      <c r="AS39" s="60">
        <v>3475</v>
      </c>
      <c r="AT39" s="60">
        <v>5036</v>
      </c>
      <c r="AU39" s="60">
        <v>5705</v>
      </c>
      <c r="AV39" s="60">
        <v>5709</v>
      </c>
      <c r="AW39" s="60">
        <v>4053</v>
      </c>
      <c r="AX39" s="60">
        <v>5850</v>
      </c>
      <c r="AY39" s="81">
        <v>7421</v>
      </c>
      <c r="AZ39" s="81">
        <v>6616</v>
      </c>
      <c r="BA39" s="81">
        <v>6112</v>
      </c>
      <c r="BB39" s="81">
        <v>7602</v>
      </c>
      <c r="BC39" s="81">
        <v>6345</v>
      </c>
      <c r="BD39" s="81">
        <v>5571</v>
      </c>
      <c r="BE39" s="81">
        <v>5786</v>
      </c>
      <c r="BF39" s="81">
        <v>9181</v>
      </c>
      <c r="BG39" s="81">
        <v>7876</v>
      </c>
      <c r="BH39" s="60">
        <f t="shared" si="14"/>
        <v>12305</v>
      </c>
      <c r="BI39" s="60">
        <f t="shared" si="15"/>
        <v>20975</v>
      </c>
      <c r="BJ39" s="60">
        <f t="shared" si="16"/>
        <v>29179</v>
      </c>
      <c r="BK39" s="60">
        <f t="shared" si="17"/>
        <v>34772</v>
      </c>
      <c r="BL39" s="60">
        <f t="shared" si="18"/>
        <v>25356</v>
      </c>
      <c r="BM39" s="60">
        <f t="shared" si="19"/>
        <v>26977</v>
      </c>
      <c r="BN39" s="60">
        <f t="shared" si="20"/>
        <v>21929</v>
      </c>
      <c r="BO39" s="60">
        <f t="shared" si="21"/>
        <v>25515</v>
      </c>
      <c r="BP39" s="60">
        <f t="shared" si="22"/>
        <v>25067</v>
      </c>
      <c r="BQ39" s="60">
        <f t="shared" si="23"/>
        <v>20543</v>
      </c>
      <c r="BR39" s="60">
        <f t="shared" si="24"/>
        <v>17681</v>
      </c>
      <c r="BS39" s="60">
        <f t="shared" si="25"/>
        <v>21317</v>
      </c>
      <c r="BT39" s="81">
        <f t="shared" si="26"/>
        <v>27751</v>
      </c>
      <c r="BU39" s="81">
        <f t="shared" si="27"/>
        <v>26883</v>
      </c>
    </row>
    <row r="40" spans="2:73" ht="15" customHeight="1" thickBot="1" x14ac:dyDescent="0.25">
      <c r="B40" s="64" t="s">
        <v>12</v>
      </c>
      <c r="C40" s="60">
        <v>1142</v>
      </c>
      <c r="D40" s="60">
        <v>997</v>
      </c>
      <c r="E40" s="60">
        <v>725</v>
      </c>
      <c r="F40" s="60">
        <v>1040</v>
      </c>
      <c r="G40" s="60">
        <v>1340</v>
      </c>
      <c r="H40" s="60">
        <v>1939</v>
      </c>
      <c r="I40" s="60">
        <v>1384</v>
      </c>
      <c r="J40" s="60">
        <v>2144</v>
      </c>
      <c r="K40" s="60">
        <v>2308</v>
      </c>
      <c r="L40" s="60">
        <v>2292</v>
      </c>
      <c r="M40" s="60">
        <v>2115</v>
      </c>
      <c r="N40" s="60">
        <v>2546</v>
      </c>
      <c r="O40" s="60">
        <v>2729</v>
      </c>
      <c r="P40" s="60">
        <v>2251</v>
      </c>
      <c r="Q40" s="60">
        <v>1702</v>
      </c>
      <c r="R40" s="60">
        <v>2409</v>
      </c>
      <c r="S40" s="60">
        <v>2842</v>
      </c>
      <c r="T40" s="60">
        <v>1934</v>
      </c>
      <c r="U40" s="60">
        <v>972</v>
      </c>
      <c r="V40" s="60">
        <v>1443</v>
      </c>
      <c r="W40" s="60">
        <v>1800</v>
      </c>
      <c r="X40" s="60">
        <v>1977</v>
      </c>
      <c r="Y40" s="60">
        <v>1369</v>
      </c>
      <c r="Z40" s="60">
        <v>1834</v>
      </c>
      <c r="AA40" s="60">
        <v>1362</v>
      </c>
      <c r="AB40" s="60">
        <v>1704</v>
      </c>
      <c r="AC40" s="60">
        <v>1124</v>
      </c>
      <c r="AD40" s="60">
        <v>1468</v>
      </c>
      <c r="AE40" s="60">
        <v>1651</v>
      </c>
      <c r="AF40" s="60">
        <v>1578</v>
      </c>
      <c r="AG40" s="60">
        <v>1214</v>
      </c>
      <c r="AH40" s="60">
        <v>1526</v>
      </c>
      <c r="AI40" s="60">
        <v>1983</v>
      </c>
      <c r="AJ40" s="60">
        <v>1900</v>
      </c>
      <c r="AK40" s="60">
        <v>1375</v>
      </c>
      <c r="AL40" s="60">
        <v>1550</v>
      </c>
      <c r="AM40" s="60">
        <v>1448</v>
      </c>
      <c r="AN40" s="60">
        <v>1518</v>
      </c>
      <c r="AO40" s="60">
        <v>798</v>
      </c>
      <c r="AP40" s="60">
        <v>1245</v>
      </c>
      <c r="AQ40" s="60">
        <v>1143</v>
      </c>
      <c r="AR40" s="60">
        <v>1068</v>
      </c>
      <c r="AS40" s="60">
        <v>777</v>
      </c>
      <c r="AT40" s="60">
        <v>1277</v>
      </c>
      <c r="AU40" s="60">
        <v>1238</v>
      </c>
      <c r="AV40" s="60">
        <v>1239</v>
      </c>
      <c r="AW40" s="60">
        <v>966</v>
      </c>
      <c r="AX40" s="60">
        <v>1233</v>
      </c>
      <c r="AY40" s="81">
        <v>1525</v>
      </c>
      <c r="AZ40" s="81">
        <v>1355</v>
      </c>
      <c r="BA40" s="81">
        <v>1261</v>
      </c>
      <c r="BB40" s="81">
        <v>1547</v>
      </c>
      <c r="BC40" s="81">
        <v>1208</v>
      </c>
      <c r="BD40" s="81">
        <v>1206</v>
      </c>
      <c r="BE40" s="81">
        <v>959</v>
      </c>
      <c r="BF40" s="81">
        <v>2281</v>
      </c>
      <c r="BG40" s="81">
        <v>1513</v>
      </c>
      <c r="BH40" s="60">
        <f t="shared" si="14"/>
        <v>3904</v>
      </c>
      <c r="BI40" s="60">
        <f t="shared" si="15"/>
        <v>6807</v>
      </c>
      <c r="BJ40" s="60">
        <f t="shared" si="16"/>
        <v>9261</v>
      </c>
      <c r="BK40" s="60">
        <f t="shared" si="17"/>
        <v>9091</v>
      </c>
      <c r="BL40" s="60">
        <f t="shared" si="18"/>
        <v>7191</v>
      </c>
      <c r="BM40" s="60">
        <f t="shared" si="19"/>
        <v>6980</v>
      </c>
      <c r="BN40" s="60">
        <f t="shared" si="20"/>
        <v>5658</v>
      </c>
      <c r="BO40" s="60">
        <f t="shared" si="21"/>
        <v>5969</v>
      </c>
      <c r="BP40" s="60">
        <f t="shared" si="22"/>
        <v>6808</v>
      </c>
      <c r="BQ40" s="60">
        <f t="shared" si="23"/>
        <v>5009</v>
      </c>
      <c r="BR40" s="60">
        <f t="shared" si="24"/>
        <v>4265</v>
      </c>
      <c r="BS40" s="60">
        <f t="shared" si="25"/>
        <v>4676</v>
      </c>
      <c r="BT40" s="81">
        <f t="shared" si="26"/>
        <v>5688</v>
      </c>
      <c r="BU40" s="81">
        <f t="shared" si="27"/>
        <v>5654</v>
      </c>
    </row>
    <row r="41" spans="2:73" ht="15" customHeight="1" thickBot="1" x14ac:dyDescent="0.25">
      <c r="B41" s="64" t="s">
        <v>41</v>
      </c>
      <c r="C41" s="60">
        <v>604</v>
      </c>
      <c r="D41" s="60">
        <v>558</v>
      </c>
      <c r="E41" s="60">
        <v>460</v>
      </c>
      <c r="F41" s="60">
        <v>767</v>
      </c>
      <c r="G41" s="60">
        <v>626</v>
      </c>
      <c r="H41" s="60">
        <v>1035</v>
      </c>
      <c r="I41" s="60">
        <v>643</v>
      </c>
      <c r="J41" s="60">
        <v>1058</v>
      </c>
      <c r="K41" s="60">
        <v>980</v>
      </c>
      <c r="L41" s="60">
        <v>1260</v>
      </c>
      <c r="M41" s="60">
        <v>896</v>
      </c>
      <c r="N41" s="60">
        <v>1249</v>
      </c>
      <c r="O41" s="60">
        <v>959</v>
      </c>
      <c r="P41" s="60">
        <v>1227</v>
      </c>
      <c r="Q41" s="60">
        <v>971</v>
      </c>
      <c r="R41" s="60">
        <v>979</v>
      </c>
      <c r="S41" s="60">
        <v>1109</v>
      </c>
      <c r="T41" s="60">
        <v>975</v>
      </c>
      <c r="U41" s="60">
        <v>438</v>
      </c>
      <c r="V41" s="60">
        <v>663</v>
      </c>
      <c r="W41" s="60">
        <v>870</v>
      </c>
      <c r="X41" s="60">
        <v>840</v>
      </c>
      <c r="Y41" s="60">
        <v>677</v>
      </c>
      <c r="Z41" s="60">
        <v>1144</v>
      </c>
      <c r="AA41" s="60">
        <v>770</v>
      </c>
      <c r="AB41" s="60">
        <v>878</v>
      </c>
      <c r="AC41" s="60">
        <v>623</v>
      </c>
      <c r="AD41" s="60">
        <v>732</v>
      </c>
      <c r="AE41" s="60">
        <v>984</v>
      </c>
      <c r="AF41" s="60">
        <v>866</v>
      </c>
      <c r="AG41" s="60">
        <v>633</v>
      </c>
      <c r="AH41" s="60">
        <v>923</v>
      </c>
      <c r="AI41" s="60">
        <v>853</v>
      </c>
      <c r="AJ41" s="60">
        <v>915</v>
      </c>
      <c r="AK41" s="60">
        <v>861</v>
      </c>
      <c r="AL41" s="60">
        <v>886</v>
      </c>
      <c r="AM41" s="60">
        <v>783</v>
      </c>
      <c r="AN41" s="60">
        <v>796</v>
      </c>
      <c r="AO41" s="60">
        <v>734</v>
      </c>
      <c r="AP41" s="60">
        <v>826</v>
      </c>
      <c r="AQ41" s="60">
        <v>746</v>
      </c>
      <c r="AR41" s="60">
        <v>885</v>
      </c>
      <c r="AS41" s="60">
        <v>634</v>
      </c>
      <c r="AT41" s="60">
        <v>855</v>
      </c>
      <c r="AU41" s="60">
        <v>701</v>
      </c>
      <c r="AV41" s="60">
        <v>882</v>
      </c>
      <c r="AW41" s="60">
        <v>788</v>
      </c>
      <c r="AX41" s="60">
        <v>842</v>
      </c>
      <c r="AY41" s="81">
        <v>1092</v>
      </c>
      <c r="AZ41" s="81">
        <v>1115</v>
      </c>
      <c r="BA41" s="81">
        <v>876</v>
      </c>
      <c r="BB41" s="81">
        <v>1211</v>
      </c>
      <c r="BC41" s="81">
        <v>1157</v>
      </c>
      <c r="BD41" s="81">
        <v>808</v>
      </c>
      <c r="BE41" s="81">
        <v>890</v>
      </c>
      <c r="BF41" s="81">
        <v>1330</v>
      </c>
      <c r="BG41" s="81">
        <v>1074</v>
      </c>
      <c r="BH41" s="60">
        <f t="shared" si="14"/>
        <v>2389</v>
      </c>
      <c r="BI41" s="60">
        <f t="shared" si="15"/>
        <v>3362</v>
      </c>
      <c r="BJ41" s="60">
        <f t="shared" si="16"/>
        <v>4385</v>
      </c>
      <c r="BK41" s="60">
        <f t="shared" si="17"/>
        <v>4136</v>
      </c>
      <c r="BL41" s="60">
        <f t="shared" si="18"/>
        <v>3185</v>
      </c>
      <c r="BM41" s="60">
        <f t="shared" si="19"/>
        <v>3531</v>
      </c>
      <c r="BN41" s="60">
        <f t="shared" si="20"/>
        <v>3003</v>
      </c>
      <c r="BO41" s="60">
        <f t="shared" si="21"/>
        <v>3406</v>
      </c>
      <c r="BP41" s="60">
        <f t="shared" si="22"/>
        <v>3515</v>
      </c>
      <c r="BQ41" s="60">
        <f t="shared" si="23"/>
        <v>3139</v>
      </c>
      <c r="BR41" s="60">
        <f t="shared" si="24"/>
        <v>3120</v>
      </c>
      <c r="BS41" s="60">
        <f t="shared" si="25"/>
        <v>3213</v>
      </c>
      <c r="BT41" s="81">
        <f t="shared" si="26"/>
        <v>4294</v>
      </c>
      <c r="BU41" s="81">
        <f t="shared" si="27"/>
        <v>4185</v>
      </c>
    </row>
    <row r="42" spans="2:73" ht="15" customHeight="1" thickBot="1" x14ac:dyDescent="0.25">
      <c r="B42" s="64" t="s">
        <v>42</v>
      </c>
      <c r="C42" s="60">
        <v>361</v>
      </c>
      <c r="D42" s="60">
        <v>341</v>
      </c>
      <c r="E42" s="60">
        <v>227</v>
      </c>
      <c r="F42" s="60">
        <v>337</v>
      </c>
      <c r="G42" s="60">
        <v>327</v>
      </c>
      <c r="H42" s="60">
        <v>554</v>
      </c>
      <c r="I42" s="60">
        <v>417</v>
      </c>
      <c r="J42" s="60">
        <v>601</v>
      </c>
      <c r="K42" s="60">
        <v>609</v>
      </c>
      <c r="L42" s="60">
        <v>619</v>
      </c>
      <c r="M42" s="60">
        <v>486</v>
      </c>
      <c r="N42" s="60">
        <v>635</v>
      </c>
      <c r="O42" s="60">
        <v>543</v>
      </c>
      <c r="P42" s="60">
        <v>587</v>
      </c>
      <c r="Q42" s="60">
        <v>366</v>
      </c>
      <c r="R42" s="60">
        <v>618</v>
      </c>
      <c r="S42" s="60">
        <v>558</v>
      </c>
      <c r="T42" s="60">
        <v>502</v>
      </c>
      <c r="U42" s="60">
        <v>286</v>
      </c>
      <c r="V42" s="60">
        <v>438</v>
      </c>
      <c r="W42" s="60">
        <v>491</v>
      </c>
      <c r="X42" s="60">
        <v>551</v>
      </c>
      <c r="Y42" s="60">
        <v>324</v>
      </c>
      <c r="Z42" s="60">
        <v>492</v>
      </c>
      <c r="AA42" s="60">
        <v>395</v>
      </c>
      <c r="AB42" s="60">
        <v>449</v>
      </c>
      <c r="AC42" s="60">
        <v>374</v>
      </c>
      <c r="AD42" s="60">
        <v>506</v>
      </c>
      <c r="AE42" s="60">
        <v>564</v>
      </c>
      <c r="AF42" s="60">
        <v>405</v>
      </c>
      <c r="AG42" s="60">
        <v>471</v>
      </c>
      <c r="AH42" s="60">
        <v>567</v>
      </c>
      <c r="AI42" s="60">
        <v>548</v>
      </c>
      <c r="AJ42" s="60">
        <v>415</v>
      </c>
      <c r="AK42" s="60">
        <v>448</v>
      </c>
      <c r="AL42" s="60">
        <v>493</v>
      </c>
      <c r="AM42" s="60">
        <v>362</v>
      </c>
      <c r="AN42" s="60">
        <v>467</v>
      </c>
      <c r="AO42" s="60">
        <v>302</v>
      </c>
      <c r="AP42" s="60">
        <v>354</v>
      </c>
      <c r="AQ42" s="60">
        <v>337</v>
      </c>
      <c r="AR42" s="60">
        <v>378</v>
      </c>
      <c r="AS42" s="60">
        <v>281</v>
      </c>
      <c r="AT42" s="60">
        <v>364</v>
      </c>
      <c r="AU42" s="60">
        <v>395</v>
      </c>
      <c r="AV42" s="60">
        <v>423</v>
      </c>
      <c r="AW42" s="60">
        <v>375</v>
      </c>
      <c r="AX42" s="60">
        <v>470</v>
      </c>
      <c r="AY42" s="81">
        <v>571</v>
      </c>
      <c r="AZ42" s="81">
        <v>435</v>
      </c>
      <c r="BA42" s="81">
        <v>373</v>
      </c>
      <c r="BB42" s="81">
        <v>476</v>
      </c>
      <c r="BC42" s="81">
        <v>421</v>
      </c>
      <c r="BD42" s="81">
        <v>318</v>
      </c>
      <c r="BE42" s="81">
        <v>491</v>
      </c>
      <c r="BF42" s="81">
        <v>588</v>
      </c>
      <c r="BG42" s="81">
        <v>456</v>
      </c>
      <c r="BH42" s="60">
        <f t="shared" si="14"/>
        <v>1266</v>
      </c>
      <c r="BI42" s="60">
        <f t="shared" si="15"/>
        <v>1899</v>
      </c>
      <c r="BJ42" s="60">
        <f t="shared" si="16"/>
        <v>2349</v>
      </c>
      <c r="BK42" s="60">
        <f t="shared" si="17"/>
        <v>2114</v>
      </c>
      <c r="BL42" s="60">
        <f t="shared" si="18"/>
        <v>1784</v>
      </c>
      <c r="BM42" s="60">
        <f t="shared" si="19"/>
        <v>1858</v>
      </c>
      <c r="BN42" s="60">
        <f t="shared" si="20"/>
        <v>1724</v>
      </c>
      <c r="BO42" s="60">
        <f t="shared" si="21"/>
        <v>2007</v>
      </c>
      <c r="BP42" s="60">
        <f t="shared" si="22"/>
        <v>1904</v>
      </c>
      <c r="BQ42" s="60">
        <f t="shared" si="23"/>
        <v>1485</v>
      </c>
      <c r="BR42" s="60">
        <f t="shared" si="24"/>
        <v>1360</v>
      </c>
      <c r="BS42" s="60">
        <f t="shared" si="25"/>
        <v>1663</v>
      </c>
      <c r="BT42" s="81">
        <f t="shared" si="26"/>
        <v>1855</v>
      </c>
      <c r="BU42" s="81">
        <f t="shared" si="27"/>
        <v>1818</v>
      </c>
    </row>
    <row r="43" spans="2:73" ht="15" customHeight="1" thickBot="1" x14ac:dyDescent="0.25">
      <c r="B43" s="64" t="s">
        <v>43</v>
      </c>
      <c r="C43" s="60">
        <v>2425</v>
      </c>
      <c r="D43" s="60">
        <v>2298</v>
      </c>
      <c r="E43" s="60">
        <v>1938</v>
      </c>
      <c r="F43" s="60">
        <v>2394</v>
      </c>
      <c r="G43" s="60">
        <v>2424</v>
      </c>
      <c r="H43" s="60">
        <v>3642</v>
      </c>
      <c r="I43" s="60">
        <v>2730</v>
      </c>
      <c r="J43" s="60">
        <v>4168</v>
      </c>
      <c r="K43" s="60">
        <v>3882</v>
      </c>
      <c r="L43" s="60">
        <v>4194</v>
      </c>
      <c r="M43" s="60">
        <v>3426</v>
      </c>
      <c r="N43" s="60">
        <v>5139</v>
      </c>
      <c r="O43" s="60">
        <v>4581</v>
      </c>
      <c r="P43" s="60">
        <v>4377</v>
      </c>
      <c r="Q43" s="60">
        <v>3136</v>
      </c>
      <c r="R43" s="60">
        <v>3821</v>
      </c>
      <c r="S43" s="60">
        <v>3979</v>
      </c>
      <c r="T43" s="60">
        <v>3882</v>
      </c>
      <c r="U43" s="60">
        <v>1932</v>
      </c>
      <c r="V43" s="60">
        <v>3076</v>
      </c>
      <c r="W43" s="60">
        <v>3776</v>
      </c>
      <c r="X43" s="60">
        <v>3184</v>
      </c>
      <c r="Y43" s="60">
        <v>3168</v>
      </c>
      <c r="Z43" s="60">
        <v>4867</v>
      </c>
      <c r="AA43" s="60">
        <v>2602</v>
      </c>
      <c r="AB43" s="60">
        <v>3177</v>
      </c>
      <c r="AC43" s="60">
        <v>2475</v>
      </c>
      <c r="AD43" s="60">
        <v>3351</v>
      </c>
      <c r="AE43" s="60">
        <v>3290</v>
      </c>
      <c r="AF43" s="60">
        <v>4043</v>
      </c>
      <c r="AG43" s="60">
        <v>2666</v>
      </c>
      <c r="AH43" s="60">
        <v>3281</v>
      </c>
      <c r="AI43" s="60">
        <v>3382</v>
      </c>
      <c r="AJ43" s="60">
        <v>3460</v>
      </c>
      <c r="AK43" s="60">
        <v>2783</v>
      </c>
      <c r="AL43" s="60">
        <v>3436</v>
      </c>
      <c r="AM43" s="60">
        <v>2721</v>
      </c>
      <c r="AN43" s="60">
        <v>3237</v>
      </c>
      <c r="AO43" s="60">
        <v>2583</v>
      </c>
      <c r="AP43" s="60">
        <v>2966</v>
      </c>
      <c r="AQ43" s="60">
        <v>2681</v>
      </c>
      <c r="AR43" s="60">
        <v>2611</v>
      </c>
      <c r="AS43" s="60">
        <v>2231</v>
      </c>
      <c r="AT43" s="60">
        <v>2869</v>
      </c>
      <c r="AU43" s="60">
        <v>2013</v>
      </c>
      <c r="AV43" s="60">
        <v>3309</v>
      </c>
      <c r="AW43" s="60">
        <v>2502</v>
      </c>
      <c r="AX43" s="60">
        <v>3320</v>
      </c>
      <c r="AY43" s="81">
        <v>3680</v>
      </c>
      <c r="AZ43" s="81">
        <v>3819</v>
      </c>
      <c r="BA43" s="81">
        <v>3076</v>
      </c>
      <c r="BB43" s="81">
        <v>4303</v>
      </c>
      <c r="BC43" s="81">
        <v>3667</v>
      </c>
      <c r="BD43" s="81">
        <v>3268</v>
      </c>
      <c r="BE43" s="81">
        <v>3262</v>
      </c>
      <c r="BF43" s="81">
        <v>5047</v>
      </c>
      <c r="BG43" s="81">
        <v>3966</v>
      </c>
      <c r="BH43" s="60">
        <f t="shared" si="14"/>
        <v>9055</v>
      </c>
      <c r="BI43" s="60">
        <f t="shared" si="15"/>
        <v>12964</v>
      </c>
      <c r="BJ43" s="60">
        <f t="shared" si="16"/>
        <v>16641</v>
      </c>
      <c r="BK43" s="60">
        <f t="shared" si="17"/>
        <v>15915</v>
      </c>
      <c r="BL43" s="60">
        <f t="shared" si="18"/>
        <v>12869</v>
      </c>
      <c r="BM43" s="60">
        <f t="shared" si="19"/>
        <v>14995</v>
      </c>
      <c r="BN43" s="60">
        <f t="shared" si="20"/>
        <v>11605</v>
      </c>
      <c r="BO43" s="60">
        <f t="shared" si="21"/>
        <v>13280</v>
      </c>
      <c r="BP43" s="60">
        <f t="shared" si="22"/>
        <v>13061</v>
      </c>
      <c r="BQ43" s="60">
        <f t="shared" si="23"/>
        <v>11507</v>
      </c>
      <c r="BR43" s="60">
        <f t="shared" si="24"/>
        <v>10392</v>
      </c>
      <c r="BS43" s="60">
        <f t="shared" si="25"/>
        <v>11144</v>
      </c>
      <c r="BT43" s="81">
        <f t="shared" si="26"/>
        <v>14878</v>
      </c>
      <c r="BU43" s="81">
        <f t="shared" si="27"/>
        <v>15244</v>
      </c>
    </row>
    <row r="44" spans="2:73" ht="15" customHeight="1" thickBot="1" x14ac:dyDescent="0.25">
      <c r="B44" s="64" t="s">
        <v>44</v>
      </c>
      <c r="C44" s="60">
        <v>698</v>
      </c>
      <c r="D44" s="60">
        <v>534</v>
      </c>
      <c r="E44" s="60">
        <v>408</v>
      </c>
      <c r="F44" s="60">
        <v>614</v>
      </c>
      <c r="G44" s="60">
        <v>661</v>
      </c>
      <c r="H44" s="60">
        <v>969</v>
      </c>
      <c r="I44" s="60">
        <v>851</v>
      </c>
      <c r="J44" s="60">
        <v>1298</v>
      </c>
      <c r="K44" s="60">
        <v>1396</v>
      </c>
      <c r="L44" s="60">
        <v>1212</v>
      </c>
      <c r="M44" s="60">
        <v>974</v>
      </c>
      <c r="N44" s="60">
        <v>1258</v>
      </c>
      <c r="O44" s="60">
        <v>1254</v>
      </c>
      <c r="P44" s="60">
        <v>1305</v>
      </c>
      <c r="Q44" s="60">
        <v>907</v>
      </c>
      <c r="R44" s="60">
        <v>1297</v>
      </c>
      <c r="S44" s="60">
        <v>1348</v>
      </c>
      <c r="T44" s="60">
        <v>1131</v>
      </c>
      <c r="U44" s="60">
        <v>701</v>
      </c>
      <c r="V44" s="60">
        <v>1014</v>
      </c>
      <c r="W44" s="60">
        <v>1184</v>
      </c>
      <c r="X44" s="60">
        <v>1112</v>
      </c>
      <c r="Y44" s="60">
        <v>905</v>
      </c>
      <c r="Z44" s="60">
        <v>1474</v>
      </c>
      <c r="AA44" s="60">
        <v>937</v>
      </c>
      <c r="AB44" s="60">
        <v>1024</v>
      </c>
      <c r="AC44" s="60">
        <v>803</v>
      </c>
      <c r="AD44" s="60">
        <v>1243</v>
      </c>
      <c r="AE44" s="60">
        <v>1108</v>
      </c>
      <c r="AF44" s="60">
        <v>984</v>
      </c>
      <c r="AG44" s="60">
        <v>1218</v>
      </c>
      <c r="AH44" s="60">
        <v>1267</v>
      </c>
      <c r="AI44" s="60">
        <v>1160</v>
      </c>
      <c r="AJ44" s="60">
        <v>1249</v>
      </c>
      <c r="AK44" s="60">
        <v>1141</v>
      </c>
      <c r="AL44" s="60">
        <v>1162</v>
      </c>
      <c r="AM44" s="60">
        <v>924</v>
      </c>
      <c r="AN44" s="60">
        <v>1127</v>
      </c>
      <c r="AO44" s="60">
        <v>734</v>
      </c>
      <c r="AP44" s="60">
        <v>847</v>
      </c>
      <c r="AQ44" s="60">
        <v>887</v>
      </c>
      <c r="AR44" s="60">
        <v>792</v>
      </c>
      <c r="AS44" s="60">
        <v>643</v>
      </c>
      <c r="AT44" s="60">
        <v>911</v>
      </c>
      <c r="AU44" s="60">
        <v>909</v>
      </c>
      <c r="AV44" s="60">
        <v>975</v>
      </c>
      <c r="AW44" s="60">
        <v>707</v>
      </c>
      <c r="AX44" s="60">
        <v>977</v>
      </c>
      <c r="AY44" s="81">
        <v>1119</v>
      </c>
      <c r="AZ44" s="81">
        <v>1008</v>
      </c>
      <c r="BA44" s="81">
        <v>939</v>
      </c>
      <c r="BB44" s="81">
        <v>1180</v>
      </c>
      <c r="BC44" s="81">
        <v>830</v>
      </c>
      <c r="BD44" s="81">
        <v>775</v>
      </c>
      <c r="BE44" s="81">
        <v>886</v>
      </c>
      <c r="BF44" s="81">
        <v>1373</v>
      </c>
      <c r="BG44" s="81">
        <v>1001</v>
      </c>
      <c r="BH44" s="60">
        <f t="shared" si="14"/>
        <v>2254</v>
      </c>
      <c r="BI44" s="60">
        <f t="shared" si="15"/>
        <v>3779</v>
      </c>
      <c r="BJ44" s="60">
        <f t="shared" si="16"/>
        <v>4840</v>
      </c>
      <c r="BK44" s="60">
        <f t="shared" si="17"/>
        <v>4763</v>
      </c>
      <c r="BL44" s="60">
        <f t="shared" si="18"/>
        <v>4194</v>
      </c>
      <c r="BM44" s="60">
        <f t="shared" si="19"/>
        <v>4675</v>
      </c>
      <c r="BN44" s="60">
        <f t="shared" si="20"/>
        <v>4007</v>
      </c>
      <c r="BO44" s="60">
        <f t="shared" si="21"/>
        <v>4577</v>
      </c>
      <c r="BP44" s="60">
        <f t="shared" si="22"/>
        <v>4712</v>
      </c>
      <c r="BQ44" s="60">
        <f t="shared" si="23"/>
        <v>3632</v>
      </c>
      <c r="BR44" s="60">
        <f t="shared" si="24"/>
        <v>3233</v>
      </c>
      <c r="BS44" s="60">
        <f t="shared" si="25"/>
        <v>3568</v>
      </c>
      <c r="BT44" s="81">
        <f t="shared" si="26"/>
        <v>4246</v>
      </c>
      <c r="BU44" s="81">
        <f t="shared" si="27"/>
        <v>3864</v>
      </c>
    </row>
    <row r="45" spans="2:73" ht="15" customHeight="1" thickBot="1" x14ac:dyDescent="0.25">
      <c r="B45" s="64" t="s">
        <v>82</v>
      </c>
      <c r="C45" s="60">
        <v>4133</v>
      </c>
      <c r="D45" s="60">
        <v>3495</v>
      </c>
      <c r="E45" s="60">
        <v>2584</v>
      </c>
      <c r="F45" s="60">
        <v>3708</v>
      </c>
      <c r="G45" s="60">
        <v>3912</v>
      </c>
      <c r="H45" s="60">
        <v>4313</v>
      </c>
      <c r="I45" s="60">
        <v>3902</v>
      </c>
      <c r="J45" s="60">
        <v>7090</v>
      </c>
      <c r="K45" s="60">
        <v>6693</v>
      </c>
      <c r="L45" s="60">
        <v>7140</v>
      </c>
      <c r="M45" s="60">
        <v>5060</v>
      </c>
      <c r="N45" s="60">
        <v>7445</v>
      </c>
      <c r="O45" s="60">
        <v>7387</v>
      </c>
      <c r="P45" s="60">
        <v>7118</v>
      </c>
      <c r="Q45" s="60">
        <v>5246</v>
      </c>
      <c r="R45" s="60">
        <v>7446</v>
      </c>
      <c r="S45" s="60">
        <v>7201</v>
      </c>
      <c r="T45" s="60">
        <v>6405</v>
      </c>
      <c r="U45" s="60">
        <v>2539</v>
      </c>
      <c r="V45" s="60">
        <v>2867</v>
      </c>
      <c r="W45" s="60">
        <v>4299</v>
      </c>
      <c r="X45" s="60">
        <v>4409</v>
      </c>
      <c r="Y45" s="60">
        <v>4212</v>
      </c>
      <c r="Z45" s="60">
        <v>5833</v>
      </c>
      <c r="AA45" s="60">
        <v>3210</v>
      </c>
      <c r="AB45" s="60">
        <v>2999</v>
      </c>
      <c r="AC45" s="60">
        <v>2920</v>
      </c>
      <c r="AD45" s="60">
        <v>3714</v>
      </c>
      <c r="AE45" s="60">
        <v>3399</v>
      </c>
      <c r="AF45" s="60">
        <v>2880</v>
      </c>
      <c r="AG45" s="60">
        <v>2908</v>
      </c>
      <c r="AH45" s="60">
        <v>3421</v>
      </c>
      <c r="AI45" s="60">
        <v>4108</v>
      </c>
      <c r="AJ45" s="60">
        <v>4263</v>
      </c>
      <c r="AK45" s="60">
        <v>4064</v>
      </c>
      <c r="AL45" s="60">
        <v>3325</v>
      </c>
      <c r="AM45" s="60">
        <v>3116</v>
      </c>
      <c r="AN45" s="60">
        <v>3488</v>
      </c>
      <c r="AO45" s="60">
        <v>2992</v>
      </c>
      <c r="AP45" s="60">
        <v>3472</v>
      </c>
      <c r="AQ45" s="60">
        <v>3404</v>
      </c>
      <c r="AR45" s="60">
        <v>3177</v>
      </c>
      <c r="AS45" s="60">
        <v>2435</v>
      </c>
      <c r="AT45" s="60">
        <v>3656</v>
      </c>
      <c r="AU45" s="60">
        <v>3639</v>
      </c>
      <c r="AV45" s="60">
        <v>4030</v>
      </c>
      <c r="AW45" s="60">
        <v>2955</v>
      </c>
      <c r="AX45" s="60">
        <v>4026</v>
      </c>
      <c r="AY45" s="81">
        <v>5646</v>
      </c>
      <c r="AZ45" s="81">
        <v>4464</v>
      </c>
      <c r="BA45" s="81">
        <v>4692</v>
      </c>
      <c r="BB45" s="81">
        <v>5825</v>
      </c>
      <c r="BC45" s="81">
        <v>4697</v>
      </c>
      <c r="BD45" s="81">
        <v>4783</v>
      </c>
      <c r="BE45" s="81">
        <v>4145</v>
      </c>
      <c r="BF45" s="81">
        <v>6533</v>
      </c>
      <c r="BG45" s="81">
        <v>6525</v>
      </c>
      <c r="BH45" s="60">
        <f t="shared" si="14"/>
        <v>13920</v>
      </c>
      <c r="BI45" s="60">
        <f t="shared" si="15"/>
        <v>19217</v>
      </c>
      <c r="BJ45" s="60">
        <f t="shared" si="16"/>
        <v>26338</v>
      </c>
      <c r="BK45" s="60">
        <f t="shared" si="17"/>
        <v>27197</v>
      </c>
      <c r="BL45" s="60">
        <f t="shared" si="18"/>
        <v>19012</v>
      </c>
      <c r="BM45" s="60">
        <f t="shared" si="19"/>
        <v>18753</v>
      </c>
      <c r="BN45" s="60">
        <f t="shared" si="20"/>
        <v>12843</v>
      </c>
      <c r="BO45" s="60">
        <f t="shared" si="21"/>
        <v>12608</v>
      </c>
      <c r="BP45" s="60">
        <f t="shared" si="22"/>
        <v>15760</v>
      </c>
      <c r="BQ45" s="60">
        <f t="shared" si="23"/>
        <v>13068</v>
      </c>
      <c r="BR45" s="60">
        <f t="shared" si="24"/>
        <v>12672</v>
      </c>
      <c r="BS45" s="60">
        <f t="shared" si="25"/>
        <v>14650</v>
      </c>
      <c r="BT45" s="81">
        <f t="shared" si="26"/>
        <v>20627</v>
      </c>
      <c r="BU45" s="81">
        <f t="shared" si="27"/>
        <v>20158</v>
      </c>
    </row>
    <row r="46" spans="2:73" ht="15" customHeight="1" thickBot="1" x14ac:dyDescent="0.25">
      <c r="B46" s="64" t="s">
        <v>45</v>
      </c>
      <c r="C46" s="60">
        <v>318</v>
      </c>
      <c r="D46" s="60">
        <v>311</v>
      </c>
      <c r="E46" s="60">
        <v>232</v>
      </c>
      <c r="F46" s="60">
        <v>296</v>
      </c>
      <c r="G46" s="60">
        <v>323</v>
      </c>
      <c r="H46" s="60">
        <v>575</v>
      </c>
      <c r="I46" s="60">
        <v>408</v>
      </c>
      <c r="J46" s="60">
        <v>673</v>
      </c>
      <c r="K46" s="60">
        <v>614</v>
      </c>
      <c r="L46" s="60">
        <v>670</v>
      </c>
      <c r="M46" s="60">
        <v>555</v>
      </c>
      <c r="N46" s="60">
        <v>685</v>
      </c>
      <c r="O46" s="60">
        <v>623</v>
      </c>
      <c r="P46" s="60">
        <v>643</v>
      </c>
      <c r="Q46" s="60">
        <v>479</v>
      </c>
      <c r="R46" s="60">
        <v>540</v>
      </c>
      <c r="S46" s="60">
        <v>631</v>
      </c>
      <c r="T46" s="60">
        <v>498</v>
      </c>
      <c r="U46" s="60">
        <v>298</v>
      </c>
      <c r="V46" s="60">
        <v>425</v>
      </c>
      <c r="W46" s="60">
        <v>532</v>
      </c>
      <c r="X46" s="60">
        <v>401</v>
      </c>
      <c r="Y46" s="60">
        <v>397</v>
      </c>
      <c r="Z46" s="60">
        <v>502</v>
      </c>
      <c r="AA46" s="60">
        <v>342</v>
      </c>
      <c r="AB46" s="60">
        <v>466</v>
      </c>
      <c r="AC46" s="60">
        <v>291</v>
      </c>
      <c r="AD46" s="60">
        <v>524</v>
      </c>
      <c r="AE46" s="60">
        <v>537</v>
      </c>
      <c r="AF46" s="60">
        <v>513</v>
      </c>
      <c r="AG46" s="60">
        <v>443</v>
      </c>
      <c r="AH46" s="60">
        <v>532</v>
      </c>
      <c r="AI46" s="60">
        <v>519</v>
      </c>
      <c r="AJ46" s="60">
        <v>587</v>
      </c>
      <c r="AK46" s="60">
        <v>510</v>
      </c>
      <c r="AL46" s="60">
        <v>509</v>
      </c>
      <c r="AM46" s="60">
        <v>310</v>
      </c>
      <c r="AN46" s="60">
        <v>514</v>
      </c>
      <c r="AO46" s="60">
        <v>385</v>
      </c>
      <c r="AP46" s="60">
        <v>390</v>
      </c>
      <c r="AQ46" s="60">
        <v>300</v>
      </c>
      <c r="AR46" s="60">
        <v>287</v>
      </c>
      <c r="AS46" s="60">
        <v>215</v>
      </c>
      <c r="AT46" s="60">
        <v>415</v>
      </c>
      <c r="AU46" s="60">
        <v>477</v>
      </c>
      <c r="AV46" s="60">
        <v>528</v>
      </c>
      <c r="AW46" s="60">
        <v>298</v>
      </c>
      <c r="AX46" s="60">
        <v>474</v>
      </c>
      <c r="AY46" s="81">
        <v>524</v>
      </c>
      <c r="AZ46" s="81">
        <v>462</v>
      </c>
      <c r="BA46" s="81">
        <v>333</v>
      </c>
      <c r="BB46" s="81">
        <v>610</v>
      </c>
      <c r="BC46" s="81">
        <v>398</v>
      </c>
      <c r="BD46" s="81">
        <v>315</v>
      </c>
      <c r="BE46" s="81">
        <v>423</v>
      </c>
      <c r="BF46" s="81">
        <v>611</v>
      </c>
      <c r="BG46" s="81">
        <v>387</v>
      </c>
      <c r="BH46" s="60">
        <f t="shared" si="14"/>
        <v>1157</v>
      </c>
      <c r="BI46" s="60">
        <f t="shared" si="15"/>
        <v>1979</v>
      </c>
      <c r="BJ46" s="60">
        <f t="shared" si="16"/>
        <v>2524</v>
      </c>
      <c r="BK46" s="60">
        <f t="shared" si="17"/>
        <v>2285</v>
      </c>
      <c r="BL46" s="60">
        <f t="shared" si="18"/>
        <v>1852</v>
      </c>
      <c r="BM46" s="60">
        <f t="shared" si="19"/>
        <v>1832</v>
      </c>
      <c r="BN46" s="60">
        <f t="shared" si="20"/>
        <v>1623</v>
      </c>
      <c r="BO46" s="60">
        <f t="shared" si="21"/>
        <v>2025</v>
      </c>
      <c r="BP46" s="60">
        <f t="shared" si="22"/>
        <v>2125</v>
      </c>
      <c r="BQ46" s="60">
        <f t="shared" si="23"/>
        <v>1599</v>
      </c>
      <c r="BR46" s="60">
        <f t="shared" si="24"/>
        <v>1217</v>
      </c>
      <c r="BS46" s="60">
        <f t="shared" si="25"/>
        <v>1777</v>
      </c>
      <c r="BT46" s="81">
        <f t="shared" si="26"/>
        <v>1929</v>
      </c>
      <c r="BU46" s="81">
        <f t="shared" si="27"/>
        <v>1747</v>
      </c>
    </row>
    <row r="47" spans="2:73" ht="15" customHeight="1" thickBot="1" x14ac:dyDescent="0.25">
      <c r="B47" s="64" t="s">
        <v>46</v>
      </c>
      <c r="C47" s="60">
        <v>5055</v>
      </c>
      <c r="D47" s="60">
        <v>4892</v>
      </c>
      <c r="E47" s="60">
        <v>3111</v>
      </c>
      <c r="F47" s="60">
        <v>4984</v>
      </c>
      <c r="G47" s="60">
        <v>4885</v>
      </c>
      <c r="H47" s="60">
        <v>6670</v>
      </c>
      <c r="I47" s="60">
        <v>6388</v>
      </c>
      <c r="J47" s="60">
        <v>7654</v>
      </c>
      <c r="K47" s="60">
        <v>8855</v>
      </c>
      <c r="L47" s="60">
        <v>8143</v>
      </c>
      <c r="M47" s="60">
        <v>6425</v>
      </c>
      <c r="N47" s="60">
        <v>9924</v>
      </c>
      <c r="O47" s="60">
        <v>10586</v>
      </c>
      <c r="P47" s="60">
        <v>8761</v>
      </c>
      <c r="Q47" s="60">
        <v>7665</v>
      </c>
      <c r="R47" s="60">
        <v>9102</v>
      </c>
      <c r="S47" s="60">
        <v>10242</v>
      </c>
      <c r="T47" s="60">
        <v>9266</v>
      </c>
      <c r="U47" s="60">
        <v>4370</v>
      </c>
      <c r="V47" s="60">
        <v>6251</v>
      </c>
      <c r="W47" s="60">
        <v>7778</v>
      </c>
      <c r="X47" s="60">
        <v>7715</v>
      </c>
      <c r="Y47" s="60">
        <v>6225</v>
      </c>
      <c r="Z47" s="60">
        <v>8533</v>
      </c>
      <c r="AA47" s="60">
        <v>5819</v>
      </c>
      <c r="AB47" s="60">
        <v>6768</v>
      </c>
      <c r="AC47" s="60">
        <v>5602</v>
      </c>
      <c r="AD47" s="60">
        <v>6001</v>
      </c>
      <c r="AE47" s="60">
        <v>7769</v>
      </c>
      <c r="AF47" s="60">
        <v>6535</v>
      </c>
      <c r="AG47" s="60">
        <v>7079</v>
      </c>
      <c r="AH47" s="60">
        <v>8251</v>
      </c>
      <c r="AI47" s="60">
        <v>8336</v>
      </c>
      <c r="AJ47" s="60">
        <v>7580</v>
      </c>
      <c r="AK47" s="60">
        <v>6987</v>
      </c>
      <c r="AL47" s="60">
        <v>6953</v>
      </c>
      <c r="AM47" s="60">
        <v>6292</v>
      </c>
      <c r="AN47" s="60">
        <v>7371</v>
      </c>
      <c r="AO47" s="60">
        <v>5644</v>
      </c>
      <c r="AP47" s="60">
        <v>5842</v>
      </c>
      <c r="AQ47" s="60">
        <v>5891</v>
      </c>
      <c r="AR47" s="60">
        <v>5653</v>
      </c>
      <c r="AS47" s="60">
        <v>5438</v>
      </c>
      <c r="AT47" s="60">
        <v>7267</v>
      </c>
      <c r="AU47" s="60">
        <v>7569</v>
      </c>
      <c r="AV47" s="60">
        <v>7418</v>
      </c>
      <c r="AW47" s="60">
        <v>5381</v>
      </c>
      <c r="AX47" s="60">
        <v>7559</v>
      </c>
      <c r="AY47" s="81">
        <v>10136</v>
      </c>
      <c r="AZ47" s="81">
        <v>7614</v>
      </c>
      <c r="BA47" s="81">
        <v>6971</v>
      </c>
      <c r="BB47" s="81">
        <v>9567</v>
      </c>
      <c r="BC47" s="81">
        <v>7872</v>
      </c>
      <c r="BD47" s="81">
        <v>6538</v>
      </c>
      <c r="BE47" s="81">
        <v>7780</v>
      </c>
      <c r="BF47" s="81">
        <v>9924</v>
      </c>
      <c r="BG47" s="81">
        <v>10288</v>
      </c>
      <c r="BH47" s="60">
        <f t="shared" si="14"/>
        <v>18042</v>
      </c>
      <c r="BI47" s="60">
        <f t="shared" si="15"/>
        <v>25597</v>
      </c>
      <c r="BJ47" s="60">
        <f t="shared" si="16"/>
        <v>33347</v>
      </c>
      <c r="BK47" s="60">
        <f t="shared" si="17"/>
        <v>36114</v>
      </c>
      <c r="BL47" s="60">
        <f t="shared" si="18"/>
        <v>30129</v>
      </c>
      <c r="BM47" s="60">
        <f t="shared" si="19"/>
        <v>30251</v>
      </c>
      <c r="BN47" s="60">
        <f t="shared" si="20"/>
        <v>24190</v>
      </c>
      <c r="BO47" s="60">
        <f t="shared" si="21"/>
        <v>29634</v>
      </c>
      <c r="BP47" s="60">
        <f t="shared" si="22"/>
        <v>29856</v>
      </c>
      <c r="BQ47" s="60">
        <f t="shared" si="23"/>
        <v>25149</v>
      </c>
      <c r="BR47" s="60">
        <f t="shared" si="24"/>
        <v>24249</v>
      </c>
      <c r="BS47" s="60">
        <f t="shared" si="25"/>
        <v>27927</v>
      </c>
      <c r="BT47" s="81">
        <f t="shared" si="26"/>
        <v>34288</v>
      </c>
      <c r="BU47" s="81">
        <f t="shared" si="27"/>
        <v>32114</v>
      </c>
    </row>
    <row r="48" spans="2:73" ht="15" customHeight="1" thickBot="1" x14ac:dyDescent="0.25">
      <c r="B48" s="64" t="s">
        <v>47</v>
      </c>
      <c r="C48" s="60">
        <v>166</v>
      </c>
      <c r="D48" s="60">
        <v>160</v>
      </c>
      <c r="E48" s="60">
        <v>76</v>
      </c>
      <c r="F48" s="60">
        <v>143</v>
      </c>
      <c r="G48" s="60">
        <v>131</v>
      </c>
      <c r="H48" s="60">
        <v>206</v>
      </c>
      <c r="I48" s="60">
        <v>204</v>
      </c>
      <c r="J48" s="60">
        <v>315</v>
      </c>
      <c r="K48" s="60">
        <v>290</v>
      </c>
      <c r="L48" s="60">
        <v>226</v>
      </c>
      <c r="M48" s="60">
        <v>200</v>
      </c>
      <c r="N48" s="60">
        <v>255</v>
      </c>
      <c r="O48" s="60">
        <v>304</v>
      </c>
      <c r="P48" s="60">
        <v>307</v>
      </c>
      <c r="Q48" s="60">
        <v>219</v>
      </c>
      <c r="R48" s="60">
        <v>289</v>
      </c>
      <c r="S48" s="60">
        <v>327</v>
      </c>
      <c r="T48" s="60">
        <v>270</v>
      </c>
      <c r="U48" s="60">
        <v>130</v>
      </c>
      <c r="V48" s="60">
        <v>179</v>
      </c>
      <c r="W48" s="60">
        <v>264</v>
      </c>
      <c r="X48" s="60">
        <v>289</v>
      </c>
      <c r="Y48" s="60">
        <v>185</v>
      </c>
      <c r="Z48" s="60">
        <v>304</v>
      </c>
      <c r="AA48" s="60">
        <v>201</v>
      </c>
      <c r="AB48" s="60">
        <v>197</v>
      </c>
      <c r="AC48" s="60">
        <v>168</v>
      </c>
      <c r="AD48" s="60">
        <v>267</v>
      </c>
      <c r="AE48" s="60">
        <v>276</v>
      </c>
      <c r="AF48" s="60">
        <v>286</v>
      </c>
      <c r="AG48" s="60">
        <v>184</v>
      </c>
      <c r="AH48" s="60">
        <v>212</v>
      </c>
      <c r="AI48" s="60">
        <v>229</v>
      </c>
      <c r="AJ48" s="60">
        <v>271</v>
      </c>
      <c r="AK48" s="60">
        <v>313</v>
      </c>
      <c r="AL48" s="60">
        <v>236</v>
      </c>
      <c r="AM48" s="60">
        <v>230</v>
      </c>
      <c r="AN48" s="60">
        <v>223</v>
      </c>
      <c r="AO48" s="60">
        <v>140</v>
      </c>
      <c r="AP48" s="60">
        <v>199</v>
      </c>
      <c r="AQ48" s="60">
        <v>193</v>
      </c>
      <c r="AR48" s="60">
        <v>161</v>
      </c>
      <c r="AS48" s="60">
        <v>173</v>
      </c>
      <c r="AT48" s="60">
        <v>249</v>
      </c>
      <c r="AU48" s="60">
        <v>180</v>
      </c>
      <c r="AV48" s="60">
        <v>210</v>
      </c>
      <c r="AW48" s="60">
        <v>163</v>
      </c>
      <c r="AX48" s="60">
        <v>162</v>
      </c>
      <c r="AY48" s="81">
        <v>195</v>
      </c>
      <c r="AZ48" s="81">
        <v>223</v>
      </c>
      <c r="BA48" s="81">
        <v>183</v>
      </c>
      <c r="BB48" s="81">
        <v>236</v>
      </c>
      <c r="BC48" s="81">
        <v>188</v>
      </c>
      <c r="BD48" s="81">
        <v>148</v>
      </c>
      <c r="BE48" s="81">
        <v>206</v>
      </c>
      <c r="BF48" s="81">
        <v>373</v>
      </c>
      <c r="BG48" s="81">
        <v>194</v>
      </c>
      <c r="BH48" s="60">
        <f t="shared" si="14"/>
        <v>545</v>
      </c>
      <c r="BI48" s="60">
        <f t="shared" si="15"/>
        <v>856</v>
      </c>
      <c r="BJ48" s="60">
        <f t="shared" si="16"/>
        <v>971</v>
      </c>
      <c r="BK48" s="60">
        <f t="shared" si="17"/>
        <v>1119</v>
      </c>
      <c r="BL48" s="60">
        <f t="shared" si="18"/>
        <v>906</v>
      </c>
      <c r="BM48" s="60">
        <f t="shared" si="19"/>
        <v>1042</v>
      </c>
      <c r="BN48" s="60">
        <f t="shared" si="20"/>
        <v>833</v>
      </c>
      <c r="BO48" s="60">
        <f t="shared" si="21"/>
        <v>958</v>
      </c>
      <c r="BP48" s="60">
        <f t="shared" si="22"/>
        <v>1049</v>
      </c>
      <c r="BQ48" s="60">
        <f t="shared" si="23"/>
        <v>792</v>
      </c>
      <c r="BR48" s="60">
        <f t="shared" si="24"/>
        <v>776</v>
      </c>
      <c r="BS48" s="60">
        <f t="shared" si="25"/>
        <v>715</v>
      </c>
      <c r="BT48" s="81">
        <f t="shared" si="26"/>
        <v>837</v>
      </c>
      <c r="BU48" s="81">
        <f t="shared" si="27"/>
        <v>915</v>
      </c>
    </row>
    <row r="49" spans="2:73" ht="15" customHeight="1" thickBot="1" x14ac:dyDescent="0.25">
      <c r="B49" s="64" t="s">
        <v>48</v>
      </c>
      <c r="C49" s="60">
        <v>2170</v>
      </c>
      <c r="D49" s="60">
        <v>2333</v>
      </c>
      <c r="E49" s="60">
        <v>1703</v>
      </c>
      <c r="F49" s="60">
        <v>2359</v>
      </c>
      <c r="G49" s="60">
        <v>2740</v>
      </c>
      <c r="H49" s="60">
        <v>3331</v>
      </c>
      <c r="I49" s="60">
        <v>2483</v>
      </c>
      <c r="J49" s="60">
        <v>4528</v>
      </c>
      <c r="K49" s="60">
        <v>4408</v>
      </c>
      <c r="L49" s="60">
        <v>4327</v>
      </c>
      <c r="M49" s="60">
        <v>3362</v>
      </c>
      <c r="N49" s="60">
        <v>5348</v>
      </c>
      <c r="O49" s="60">
        <v>5140</v>
      </c>
      <c r="P49" s="60">
        <v>4562</v>
      </c>
      <c r="Q49" s="60">
        <v>4385</v>
      </c>
      <c r="R49" s="60">
        <v>4132</v>
      </c>
      <c r="S49" s="60">
        <v>4516</v>
      </c>
      <c r="T49" s="60">
        <v>4053</v>
      </c>
      <c r="U49" s="60">
        <v>1998</v>
      </c>
      <c r="V49" s="60">
        <v>2926</v>
      </c>
      <c r="W49" s="60">
        <v>3721</v>
      </c>
      <c r="X49" s="60">
        <v>3612</v>
      </c>
      <c r="Y49" s="60">
        <v>2555</v>
      </c>
      <c r="Z49" s="60">
        <v>3997</v>
      </c>
      <c r="AA49" s="60">
        <v>2881</v>
      </c>
      <c r="AB49" s="60">
        <v>2919</v>
      </c>
      <c r="AC49" s="60">
        <v>2533</v>
      </c>
      <c r="AD49" s="60">
        <v>2917</v>
      </c>
      <c r="AE49" s="60">
        <v>3311</v>
      </c>
      <c r="AF49" s="60">
        <v>3377</v>
      </c>
      <c r="AG49" s="60">
        <v>3110</v>
      </c>
      <c r="AH49" s="60">
        <v>2792</v>
      </c>
      <c r="AI49" s="60">
        <v>2026</v>
      </c>
      <c r="AJ49" s="60">
        <v>1986</v>
      </c>
      <c r="AK49" s="60">
        <v>1901</v>
      </c>
      <c r="AL49" s="60">
        <v>2159</v>
      </c>
      <c r="AM49" s="60">
        <v>2044</v>
      </c>
      <c r="AN49" s="60">
        <v>2013</v>
      </c>
      <c r="AO49" s="60">
        <v>2350</v>
      </c>
      <c r="AP49" s="60">
        <v>2179</v>
      </c>
      <c r="AQ49" s="60">
        <v>2612</v>
      </c>
      <c r="AR49" s="60">
        <v>2017</v>
      </c>
      <c r="AS49" s="60">
        <v>1767</v>
      </c>
      <c r="AT49" s="60">
        <v>2448</v>
      </c>
      <c r="AU49" s="60">
        <v>2628</v>
      </c>
      <c r="AV49" s="60">
        <v>2667</v>
      </c>
      <c r="AW49" s="60">
        <v>2319</v>
      </c>
      <c r="AX49" s="60">
        <v>2777</v>
      </c>
      <c r="AY49" s="81">
        <v>2977</v>
      </c>
      <c r="AZ49" s="81">
        <v>2937</v>
      </c>
      <c r="BA49" s="81">
        <v>2661</v>
      </c>
      <c r="BB49" s="81">
        <v>3449</v>
      </c>
      <c r="BC49" s="81">
        <v>2721</v>
      </c>
      <c r="BD49" s="81">
        <v>1904</v>
      </c>
      <c r="BE49" s="81">
        <v>2529</v>
      </c>
      <c r="BF49" s="81">
        <v>4068</v>
      </c>
      <c r="BG49" s="81">
        <v>3267</v>
      </c>
      <c r="BH49" s="60">
        <f t="shared" si="14"/>
        <v>8565</v>
      </c>
      <c r="BI49" s="60">
        <f t="shared" si="15"/>
        <v>13082</v>
      </c>
      <c r="BJ49" s="60">
        <f t="shared" si="16"/>
        <v>17445</v>
      </c>
      <c r="BK49" s="60">
        <f t="shared" si="17"/>
        <v>18219</v>
      </c>
      <c r="BL49" s="60">
        <f t="shared" si="18"/>
        <v>13493</v>
      </c>
      <c r="BM49" s="60">
        <f t="shared" si="19"/>
        <v>13885</v>
      </c>
      <c r="BN49" s="60">
        <f t="shared" si="20"/>
        <v>11250</v>
      </c>
      <c r="BO49" s="60">
        <f t="shared" si="21"/>
        <v>12590</v>
      </c>
      <c r="BP49" s="60">
        <f t="shared" si="22"/>
        <v>8072</v>
      </c>
      <c r="BQ49" s="60">
        <f t="shared" si="23"/>
        <v>8586</v>
      </c>
      <c r="BR49" s="60">
        <f t="shared" si="24"/>
        <v>8844</v>
      </c>
      <c r="BS49" s="60">
        <f t="shared" si="25"/>
        <v>10391</v>
      </c>
      <c r="BT49" s="81">
        <f t="shared" si="26"/>
        <v>12024</v>
      </c>
      <c r="BU49" s="81">
        <f t="shared" si="27"/>
        <v>11222</v>
      </c>
    </row>
    <row r="50" spans="2:73" ht="15" customHeight="1" thickBot="1" x14ac:dyDescent="0.25">
      <c r="B50" s="64" t="s">
        <v>49</v>
      </c>
      <c r="C50" s="60">
        <v>163</v>
      </c>
      <c r="D50" s="60">
        <v>141</v>
      </c>
      <c r="E50" s="60">
        <v>116</v>
      </c>
      <c r="F50" s="60">
        <v>131</v>
      </c>
      <c r="G50" s="60">
        <v>206</v>
      </c>
      <c r="H50" s="60">
        <v>211</v>
      </c>
      <c r="I50" s="60">
        <v>207</v>
      </c>
      <c r="J50" s="60">
        <v>313</v>
      </c>
      <c r="K50" s="60">
        <v>310</v>
      </c>
      <c r="L50" s="60">
        <v>289</v>
      </c>
      <c r="M50" s="60">
        <v>292</v>
      </c>
      <c r="N50" s="60">
        <v>382</v>
      </c>
      <c r="O50" s="60">
        <v>323</v>
      </c>
      <c r="P50" s="60">
        <v>306</v>
      </c>
      <c r="Q50" s="60">
        <v>265</v>
      </c>
      <c r="R50" s="60">
        <v>314</v>
      </c>
      <c r="S50" s="60">
        <v>357</v>
      </c>
      <c r="T50" s="60">
        <v>325</v>
      </c>
      <c r="U50" s="60">
        <v>168</v>
      </c>
      <c r="V50" s="60">
        <v>306</v>
      </c>
      <c r="W50" s="60">
        <v>260</v>
      </c>
      <c r="X50" s="60">
        <v>312</v>
      </c>
      <c r="Y50" s="60">
        <v>209</v>
      </c>
      <c r="Z50" s="60">
        <v>310</v>
      </c>
      <c r="AA50" s="60">
        <v>217</v>
      </c>
      <c r="AB50" s="60">
        <v>209</v>
      </c>
      <c r="AC50" s="60">
        <v>232</v>
      </c>
      <c r="AD50" s="60">
        <v>274</v>
      </c>
      <c r="AE50" s="60">
        <v>319</v>
      </c>
      <c r="AF50" s="60">
        <v>292</v>
      </c>
      <c r="AG50" s="60">
        <v>302</v>
      </c>
      <c r="AH50" s="60">
        <v>247</v>
      </c>
      <c r="AI50" s="60">
        <v>260</v>
      </c>
      <c r="AJ50" s="60">
        <v>289</v>
      </c>
      <c r="AK50" s="60">
        <v>270</v>
      </c>
      <c r="AL50" s="60">
        <v>269</v>
      </c>
      <c r="AM50" s="60">
        <v>242</v>
      </c>
      <c r="AN50" s="60">
        <v>247</v>
      </c>
      <c r="AO50" s="60">
        <v>166</v>
      </c>
      <c r="AP50" s="60">
        <v>238</v>
      </c>
      <c r="AQ50" s="60">
        <v>230</v>
      </c>
      <c r="AR50" s="60">
        <v>296</v>
      </c>
      <c r="AS50" s="60">
        <v>195</v>
      </c>
      <c r="AT50" s="60">
        <v>206</v>
      </c>
      <c r="AU50" s="60">
        <v>255</v>
      </c>
      <c r="AV50" s="60">
        <v>206</v>
      </c>
      <c r="AW50" s="60">
        <v>193</v>
      </c>
      <c r="AX50" s="60">
        <v>333</v>
      </c>
      <c r="AY50" s="81">
        <v>318</v>
      </c>
      <c r="AZ50" s="81">
        <v>285</v>
      </c>
      <c r="BA50" s="81">
        <v>263</v>
      </c>
      <c r="BB50" s="81">
        <v>283</v>
      </c>
      <c r="BC50" s="81">
        <v>329</v>
      </c>
      <c r="BD50" s="81">
        <v>146</v>
      </c>
      <c r="BE50" s="81">
        <v>324</v>
      </c>
      <c r="BF50" s="81">
        <v>354</v>
      </c>
      <c r="BG50" s="81">
        <v>314</v>
      </c>
      <c r="BH50" s="60">
        <f t="shared" si="14"/>
        <v>551</v>
      </c>
      <c r="BI50" s="60">
        <f t="shared" si="15"/>
        <v>937</v>
      </c>
      <c r="BJ50" s="60">
        <f t="shared" si="16"/>
        <v>1273</v>
      </c>
      <c r="BK50" s="60">
        <f t="shared" si="17"/>
        <v>1208</v>
      </c>
      <c r="BL50" s="60">
        <f t="shared" si="18"/>
        <v>1156</v>
      </c>
      <c r="BM50" s="60">
        <f t="shared" si="19"/>
        <v>1091</v>
      </c>
      <c r="BN50" s="60">
        <f t="shared" si="20"/>
        <v>932</v>
      </c>
      <c r="BO50" s="60">
        <f t="shared" si="21"/>
        <v>1160</v>
      </c>
      <c r="BP50" s="60">
        <f t="shared" si="22"/>
        <v>1088</v>
      </c>
      <c r="BQ50" s="60">
        <f t="shared" si="23"/>
        <v>893</v>
      </c>
      <c r="BR50" s="60">
        <f t="shared" si="24"/>
        <v>927</v>
      </c>
      <c r="BS50" s="60">
        <f t="shared" si="25"/>
        <v>987</v>
      </c>
      <c r="BT50" s="81">
        <f t="shared" si="26"/>
        <v>1149</v>
      </c>
      <c r="BU50" s="81">
        <f t="shared" si="27"/>
        <v>1153</v>
      </c>
    </row>
    <row r="51" spans="2:73" ht="15" customHeight="1" thickBot="1" x14ac:dyDescent="0.25">
      <c r="B51" s="64" t="s">
        <v>50</v>
      </c>
      <c r="C51" s="60">
        <v>1225</v>
      </c>
      <c r="D51" s="60">
        <v>1081</v>
      </c>
      <c r="E51" s="60">
        <v>1007</v>
      </c>
      <c r="F51" s="60">
        <v>1437</v>
      </c>
      <c r="G51" s="60">
        <v>1368</v>
      </c>
      <c r="H51" s="60">
        <v>2084</v>
      </c>
      <c r="I51" s="60">
        <v>1627</v>
      </c>
      <c r="J51" s="60">
        <v>2983</v>
      </c>
      <c r="K51" s="60">
        <v>2703</v>
      </c>
      <c r="L51" s="60">
        <v>3063</v>
      </c>
      <c r="M51" s="60">
        <v>2566</v>
      </c>
      <c r="N51" s="60">
        <v>3665</v>
      </c>
      <c r="O51" s="60">
        <v>3647</v>
      </c>
      <c r="P51" s="60">
        <v>3106</v>
      </c>
      <c r="Q51" s="60">
        <v>2313</v>
      </c>
      <c r="R51" s="60">
        <v>2986</v>
      </c>
      <c r="S51" s="60">
        <v>2988</v>
      </c>
      <c r="T51" s="60">
        <v>2654</v>
      </c>
      <c r="U51" s="60">
        <v>1784</v>
      </c>
      <c r="V51" s="60">
        <v>2133</v>
      </c>
      <c r="W51" s="60">
        <v>2326</v>
      </c>
      <c r="X51" s="60">
        <v>2096</v>
      </c>
      <c r="Y51" s="60">
        <v>2149</v>
      </c>
      <c r="Z51" s="60">
        <v>2788</v>
      </c>
      <c r="AA51" s="60">
        <v>1857</v>
      </c>
      <c r="AB51" s="60">
        <v>1987</v>
      </c>
      <c r="AC51" s="60">
        <v>2170</v>
      </c>
      <c r="AD51" s="60">
        <v>2147</v>
      </c>
      <c r="AE51" s="60">
        <v>2327</v>
      </c>
      <c r="AF51" s="60">
        <v>3050</v>
      </c>
      <c r="AG51" s="60">
        <v>2446</v>
      </c>
      <c r="AH51" s="60">
        <v>3088</v>
      </c>
      <c r="AI51" s="60">
        <v>3115</v>
      </c>
      <c r="AJ51" s="60">
        <v>3417</v>
      </c>
      <c r="AK51" s="60">
        <v>2634</v>
      </c>
      <c r="AL51" s="60">
        <v>2503</v>
      </c>
      <c r="AM51" s="60">
        <v>1856</v>
      </c>
      <c r="AN51" s="60">
        <v>2209</v>
      </c>
      <c r="AO51" s="60">
        <v>1661</v>
      </c>
      <c r="AP51" s="60">
        <v>1864</v>
      </c>
      <c r="AQ51" s="60">
        <v>1996</v>
      </c>
      <c r="AR51" s="60">
        <v>1871</v>
      </c>
      <c r="AS51" s="60">
        <v>1532</v>
      </c>
      <c r="AT51" s="60">
        <v>2085</v>
      </c>
      <c r="AU51" s="60">
        <v>2342</v>
      </c>
      <c r="AV51" s="60">
        <v>2196</v>
      </c>
      <c r="AW51" s="60">
        <v>1814</v>
      </c>
      <c r="AX51" s="60">
        <v>2752</v>
      </c>
      <c r="AY51" s="81">
        <v>2991</v>
      </c>
      <c r="AZ51" s="81">
        <v>2456</v>
      </c>
      <c r="BA51" s="81">
        <v>2222</v>
      </c>
      <c r="BB51" s="81">
        <v>3663</v>
      </c>
      <c r="BC51" s="81">
        <v>2671</v>
      </c>
      <c r="BD51" s="81">
        <v>1932</v>
      </c>
      <c r="BE51" s="81">
        <v>2091</v>
      </c>
      <c r="BF51" s="81">
        <v>3777</v>
      </c>
      <c r="BG51" s="81">
        <v>2652</v>
      </c>
      <c r="BH51" s="60">
        <f t="shared" si="14"/>
        <v>4750</v>
      </c>
      <c r="BI51" s="60">
        <f t="shared" si="15"/>
        <v>8062</v>
      </c>
      <c r="BJ51" s="60">
        <f t="shared" si="16"/>
        <v>11997</v>
      </c>
      <c r="BK51" s="60">
        <f t="shared" si="17"/>
        <v>12052</v>
      </c>
      <c r="BL51" s="60">
        <f t="shared" si="18"/>
        <v>9559</v>
      </c>
      <c r="BM51" s="60">
        <f t="shared" si="19"/>
        <v>9359</v>
      </c>
      <c r="BN51" s="60">
        <f t="shared" si="20"/>
        <v>8161</v>
      </c>
      <c r="BO51" s="60">
        <f t="shared" si="21"/>
        <v>10911</v>
      </c>
      <c r="BP51" s="60">
        <f t="shared" si="22"/>
        <v>11669</v>
      </c>
      <c r="BQ51" s="60">
        <f t="shared" si="23"/>
        <v>7590</v>
      </c>
      <c r="BR51" s="60">
        <f t="shared" si="24"/>
        <v>7484</v>
      </c>
      <c r="BS51" s="60">
        <f t="shared" si="25"/>
        <v>9104</v>
      </c>
      <c r="BT51" s="81">
        <f t="shared" si="26"/>
        <v>11332</v>
      </c>
      <c r="BU51" s="81">
        <f t="shared" si="27"/>
        <v>10471</v>
      </c>
    </row>
    <row r="52" spans="2:73" ht="15" customHeight="1" thickBot="1" x14ac:dyDescent="0.25">
      <c r="B52" s="64" t="s">
        <v>13</v>
      </c>
      <c r="C52" s="60">
        <v>6396</v>
      </c>
      <c r="D52" s="60">
        <v>6117</v>
      </c>
      <c r="E52" s="60">
        <v>4893</v>
      </c>
      <c r="F52" s="60">
        <v>6897</v>
      </c>
      <c r="G52" s="60">
        <v>7602</v>
      </c>
      <c r="H52" s="60">
        <v>10425</v>
      </c>
      <c r="I52" s="60">
        <v>8287</v>
      </c>
      <c r="J52" s="60">
        <v>12789</v>
      </c>
      <c r="K52" s="60">
        <v>12647</v>
      </c>
      <c r="L52" s="60">
        <v>13801</v>
      </c>
      <c r="M52" s="60">
        <v>11171</v>
      </c>
      <c r="N52" s="60">
        <v>16224</v>
      </c>
      <c r="O52" s="60">
        <v>15859</v>
      </c>
      <c r="P52" s="60">
        <v>14891</v>
      </c>
      <c r="Q52" s="60">
        <v>11625</v>
      </c>
      <c r="R52" s="60">
        <v>14038</v>
      </c>
      <c r="S52" s="60">
        <v>14512</v>
      </c>
      <c r="T52" s="60">
        <v>12417</v>
      </c>
      <c r="U52" s="60">
        <v>6587</v>
      </c>
      <c r="V52" s="60">
        <v>9066</v>
      </c>
      <c r="W52" s="60">
        <v>10551</v>
      </c>
      <c r="X52" s="60">
        <v>10890</v>
      </c>
      <c r="Y52" s="60">
        <v>8541</v>
      </c>
      <c r="Z52" s="60">
        <v>13837</v>
      </c>
      <c r="AA52" s="60">
        <v>8668</v>
      </c>
      <c r="AB52" s="60">
        <v>10020</v>
      </c>
      <c r="AC52" s="60">
        <v>8248</v>
      </c>
      <c r="AD52" s="60">
        <v>9411</v>
      </c>
      <c r="AE52" s="60">
        <v>11093</v>
      </c>
      <c r="AF52" s="60">
        <v>11072</v>
      </c>
      <c r="AG52" s="60">
        <v>9385</v>
      </c>
      <c r="AH52" s="60">
        <v>11577</v>
      </c>
      <c r="AI52" s="60">
        <v>11661</v>
      </c>
      <c r="AJ52" s="60">
        <v>11773</v>
      </c>
      <c r="AK52" s="60">
        <v>10943</v>
      </c>
      <c r="AL52" s="60">
        <v>10921</v>
      </c>
      <c r="AM52" s="60">
        <v>9655</v>
      </c>
      <c r="AN52" s="60">
        <v>10490</v>
      </c>
      <c r="AO52" s="60">
        <v>7032</v>
      </c>
      <c r="AP52" s="60">
        <v>8446</v>
      </c>
      <c r="AQ52" s="60">
        <v>8150</v>
      </c>
      <c r="AR52" s="60">
        <v>6922</v>
      </c>
      <c r="AS52" s="60">
        <v>5879</v>
      </c>
      <c r="AT52" s="60">
        <v>7523</v>
      </c>
      <c r="AU52" s="60">
        <v>9167</v>
      </c>
      <c r="AV52" s="60">
        <v>8958</v>
      </c>
      <c r="AW52" s="60">
        <v>6285</v>
      </c>
      <c r="AX52" s="60">
        <v>8133</v>
      </c>
      <c r="AY52" s="81">
        <v>10502</v>
      </c>
      <c r="AZ52" s="81">
        <v>10268</v>
      </c>
      <c r="BA52" s="81">
        <v>9656</v>
      </c>
      <c r="BB52" s="81">
        <v>12843</v>
      </c>
      <c r="BC52" s="81">
        <v>10851</v>
      </c>
      <c r="BD52" s="81">
        <v>9740</v>
      </c>
      <c r="BE52" s="81">
        <v>11203</v>
      </c>
      <c r="BF52" s="81">
        <v>14929</v>
      </c>
      <c r="BG52" s="81">
        <v>13808</v>
      </c>
      <c r="BH52" s="60">
        <f t="shared" si="14"/>
        <v>24303</v>
      </c>
      <c r="BI52" s="60">
        <f t="shared" si="15"/>
        <v>39103</v>
      </c>
      <c r="BJ52" s="60">
        <f t="shared" si="16"/>
        <v>53843</v>
      </c>
      <c r="BK52" s="60">
        <f t="shared" si="17"/>
        <v>56413</v>
      </c>
      <c r="BL52" s="60">
        <f t="shared" si="18"/>
        <v>42582</v>
      </c>
      <c r="BM52" s="60">
        <f t="shared" si="19"/>
        <v>43819</v>
      </c>
      <c r="BN52" s="60">
        <f t="shared" si="20"/>
        <v>36347</v>
      </c>
      <c r="BO52" s="60">
        <f t="shared" si="21"/>
        <v>43127</v>
      </c>
      <c r="BP52" s="60">
        <f t="shared" si="22"/>
        <v>45298</v>
      </c>
      <c r="BQ52" s="60">
        <f t="shared" si="23"/>
        <v>35623</v>
      </c>
      <c r="BR52" s="60">
        <f t="shared" si="24"/>
        <v>28474</v>
      </c>
      <c r="BS52" s="60">
        <f t="shared" si="25"/>
        <v>32543</v>
      </c>
      <c r="BT52" s="81">
        <f t="shared" si="26"/>
        <v>43269</v>
      </c>
      <c r="BU52" s="81">
        <f t="shared" si="27"/>
        <v>46723</v>
      </c>
    </row>
    <row r="53" spans="2:73" ht="15" customHeight="1" thickBot="1" x14ac:dyDescent="0.25">
      <c r="B53" s="64" t="s">
        <v>51</v>
      </c>
      <c r="C53" s="60">
        <v>1347</v>
      </c>
      <c r="D53" s="60">
        <v>1516</v>
      </c>
      <c r="E53" s="60">
        <v>1046</v>
      </c>
      <c r="F53" s="60">
        <v>1683</v>
      </c>
      <c r="G53" s="60">
        <v>519</v>
      </c>
      <c r="H53" s="60">
        <v>2677</v>
      </c>
      <c r="I53" s="60">
        <v>2007</v>
      </c>
      <c r="J53" s="60">
        <v>2626</v>
      </c>
      <c r="K53" s="60">
        <v>2827</v>
      </c>
      <c r="L53" s="60">
        <v>3051</v>
      </c>
      <c r="M53" s="60">
        <v>2203</v>
      </c>
      <c r="N53" s="60">
        <v>3098</v>
      </c>
      <c r="O53" s="60">
        <v>2887</v>
      </c>
      <c r="P53" s="60">
        <v>2622</v>
      </c>
      <c r="Q53" s="60">
        <v>2054</v>
      </c>
      <c r="R53" s="60">
        <v>2697</v>
      </c>
      <c r="S53" s="60">
        <v>2996</v>
      </c>
      <c r="T53" s="60">
        <v>2422</v>
      </c>
      <c r="U53" s="60">
        <v>1209</v>
      </c>
      <c r="V53" s="60">
        <v>1698</v>
      </c>
      <c r="W53" s="60">
        <v>2179</v>
      </c>
      <c r="X53" s="60">
        <v>2102</v>
      </c>
      <c r="Y53" s="60">
        <v>1889</v>
      </c>
      <c r="Z53" s="60">
        <v>2491</v>
      </c>
      <c r="AA53" s="60">
        <v>1679</v>
      </c>
      <c r="AB53" s="60">
        <v>2305</v>
      </c>
      <c r="AC53" s="60">
        <v>2006</v>
      </c>
      <c r="AD53" s="60">
        <v>1782</v>
      </c>
      <c r="AE53" s="60">
        <v>1888</v>
      </c>
      <c r="AF53" s="60">
        <v>1770</v>
      </c>
      <c r="AG53" s="60">
        <v>2611</v>
      </c>
      <c r="AH53" s="60">
        <v>2854</v>
      </c>
      <c r="AI53" s="60">
        <v>2875</v>
      </c>
      <c r="AJ53" s="60">
        <v>2700</v>
      </c>
      <c r="AK53" s="60">
        <v>2446</v>
      </c>
      <c r="AL53" s="60">
        <v>2099</v>
      </c>
      <c r="AM53" s="60">
        <v>1737</v>
      </c>
      <c r="AN53" s="60">
        <v>2318</v>
      </c>
      <c r="AO53" s="60">
        <v>1826</v>
      </c>
      <c r="AP53" s="60">
        <v>1662</v>
      </c>
      <c r="AQ53" s="60">
        <v>1349</v>
      </c>
      <c r="AR53" s="60">
        <v>1263</v>
      </c>
      <c r="AS53" s="60">
        <v>1444</v>
      </c>
      <c r="AT53" s="60">
        <v>1691</v>
      </c>
      <c r="AU53" s="60">
        <v>2454</v>
      </c>
      <c r="AV53" s="60">
        <v>1964</v>
      </c>
      <c r="AW53" s="60">
        <v>1587</v>
      </c>
      <c r="AX53" s="60">
        <v>1701</v>
      </c>
      <c r="AY53" s="81">
        <v>1845</v>
      </c>
      <c r="AZ53" s="81">
        <v>1872</v>
      </c>
      <c r="BA53" s="81">
        <v>1858</v>
      </c>
      <c r="BB53" s="81">
        <v>2636</v>
      </c>
      <c r="BC53" s="81">
        <v>1828</v>
      </c>
      <c r="BD53" s="81">
        <v>1741</v>
      </c>
      <c r="BE53" s="81">
        <v>1626</v>
      </c>
      <c r="BF53" s="81">
        <v>2420</v>
      </c>
      <c r="BG53" s="81">
        <v>2524</v>
      </c>
      <c r="BH53" s="60">
        <f t="shared" si="14"/>
        <v>5592</v>
      </c>
      <c r="BI53" s="60">
        <f t="shared" si="15"/>
        <v>7829</v>
      </c>
      <c r="BJ53" s="60">
        <f t="shared" si="16"/>
        <v>11179</v>
      </c>
      <c r="BK53" s="60">
        <f t="shared" si="17"/>
        <v>10260</v>
      </c>
      <c r="BL53" s="60">
        <f t="shared" si="18"/>
        <v>8325</v>
      </c>
      <c r="BM53" s="60">
        <f t="shared" si="19"/>
        <v>8661</v>
      </c>
      <c r="BN53" s="60">
        <f t="shared" si="20"/>
        <v>7772</v>
      </c>
      <c r="BO53" s="60">
        <f t="shared" si="21"/>
        <v>9123</v>
      </c>
      <c r="BP53" s="60">
        <f t="shared" si="22"/>
        <v>10120</v>
      </c>
      <c r="BQ53" s="60">
        <f t="shared" si="23"/>
        <v>7543</v>
      </c>
      <c r="BR53" s="60">
        <f t="shared" si="24"/>
        <v>5747</v>
      </c>
      <c r="BS53" s="60">
        <f t="shared" si="25"/>
        <v>7706</v>
      </c>
      <c r="BT53" s="81">
        <f t="shared" si="26"/>
        <v>8211</v>
      </c>
      <c r="BU53" s="81">
        <f t="shared" si="27"/>
        <v>7615</v>
      </c>
    </row>
    <row r="54" spans="2:73" ht="15" customHeight="1" thickBot="1" x14ac:dyDescent="0.25">
      <c r="B54" s="64" t="s">
        <v>52</v>
      </c>
      <c r="C54" s="60">
        <v>353</v>
      </c>
      <c r="D54" s="60">
        <v>278</v>
      </c>
      <c r="E54" s="60">
        <v>267</v>
      </c>
      <c r="F54" s="60">
        <v>407</v>
      </c>
      <c r="G54" s="60">
        <v>364</v>
      </c>
      <c r="H54" s="60">
        <v>481</v>
      </c>
      <c r="I54" s="60">
        <v>398</v>
      </c>
      <c r="J54" s="60">
        <v>609</v>
      </c>
      <c r="K54" s="60">
        <v>570</v>
      </c>
      <c r="L54" s="60">
        <v>646</v>
      </c>
      <c r="M54" s="60">
        <v>459</v>
      </c>
      <c r="N54" s="60">
        <v>832</v>
      </c>
      <c r="O54" s="60">
        <v>744</v>
      </c>
      <c r="P54" s="60">
        <v>613</v>
      </c>
      <c r="Q54" s="60">
        <v>470</v>
      </c>
      <c r="R54" s="60">
        <v>590</v>
      </c>
      <c r="S54" s="60">
        <v>765</v>
      </c>
      <c r="T54" s="60">
        <v>537</v>
      </c>
      <c r="U54" s="60">
        <v>349</v>
      </c>
      <c r="V54" s="60">
        <v>546</v>
      </c>
      <c r="W54" s="60">
        <v>605</v>
      </c>
      <c r="X54" s="60">
        <v>571</v>
      </c>
      <c r="Y54" s="60">
        <v>428</v>
      </c>
      <c r="Z54" s="60">
        <v>831</v>
      </c>
      <c r="AA54" s="60">
        <v>457</v>
      </c>
      <c r="AB54" s="60">
        <v>548</v>
      </c>
      <c r="AC54" s="60">
        <v>510</v>
      </c>
      <c r="AD54" s="60">
        <v>679</v>
      </c>
      <c r="AE54" s="60">
        <v>622</v>
      </c>
      <c r="AF54" s="60">
        <v>804</v>
      </c>
      <c r="AG54" s="60">
        <v>600</v>
      </c>
      <c r="AH54" s="60">
        <v>527</v>
      </c>
      <c r="AI54" s="60">
        <v>621</v>
      </c>
      <c r="AJ54" s="60">
        <v>535</v>
      </c>
      <c r="AK54" s="60">
        <v>699</v>
      </c>
      <c r="AL54" s="60">
        <v>701</v>
      </c>
      <c r="AM54" s="60">
        <v>416</v>
      </c>
      <c r="AN54" s="60">
        <v>546</v>
      </c>
      <c r="AO54" s="60">
        <v>508</v>
      </c>
      <c r="AP54" s="60">
        <v>472</v>
      </c>
      <c r="AQ54" s="60">
        <v>437</v>
      </c>
      <c r="AR54" s="60">
        <v>364</v>
      </c>
      <c r="AS54" s="60">
        <v>353</v>
      </c>
      <c r="AT54" s="60">
        <v>574</v>
      </c>
      <c r="AU54" s="60">
        <v>442</v>
      </c>
      <c r="AV54" s="60">
        <v>477</v>
      </c>
      <c r="AW54" s="60">
        <v>389</v>
      </c>
      <c r="AX54" s="60">
        <v>421</v>
      </c>
      <c r="AY54" s="81">
        <v>462</v>
      </c>
      <c r="AZ54" s="81">
        <v>467</v>
      </c>
      <c r="BA54" s="81">
        <v>417</v>
      </c>
      <c r="BB54" s="81">
        <v>564</v>
      </c>
      <c r="BC54" s="81">
        <v>403</v>
      </c>
      <c r="BD54" s="81">
        <v>335</v>
      </c>
      <c r="BE54" s="81">
        <v>566</v>
      </c>
      <c r="BF54" s="81">
        <v>597</v>
      </c>
      <c r="BG54" s="81">
        <v>576</v>
      </c>
      <c r="BH54" s="60">
        <f t="shared" si="14"/>
        <v>1305</v>
      </c>
      <c r="BI54" s="60">
        <f t="shared" si="15"/>
        <v>1852</v>
      </c>
      <c r="BJ54" s="60">
        <f t="shared" si="16"/>
        <v>2507</v>
      </c>
      <c r="BK54" s="60">
        <f t="shared" si="17"/>
        <v>2417</v>
      </c>
      <c r="BL54" s="60">
        <f t="shared" si="18"/>
        <v>2197</v>
      </c>
      <c r="BM54" s="60">
        <f t="shared" si="19"/>
        <v>2435</v>
      </c>
      <c r="BN54" s="60">
        <f t="shared" si="20"/>
        <v>2194</v>
      </c>
      <c r="BO54" s="60">
        <f t="shared" si="21"/>
        <v>2553</v>
      </c>
      <c r="BP54" s="60">
        <f t="shared" si="22"/>
        <v>2556</v>
      </c>
      <c r="BQ54" s="60">
        <f t="shared" si="23"/>
        <v>1942</v>
      </c>
      <c r="BR54" s="60">
        <f t="shared" si="24"/>
        <v>1728</v>
      </c>
      <c r="BS54" s="60">
        <f t="shared" si="25"/>
        <v>1729</v>
      </c>
      <c r="BT54" s="81">
        <f t="shared" si="26"/>
        <v>1910</v>
      </c>
      <c r="BU54" s="81">
        <f t="shared" si="27"/>
        <v>1901</v>
      </c>
    </row>
    <row r="55" spans="2:73" ht="15" customHeight="1" thickBot="1" x14ac:dyDescent="0.25">
      <c r="B55" s="64" t="s">
        <v>53</v>
      </c>
      <c r="C55" s="60">
        <v>1986</v>
      </c>
      <c r="D55" s="60">
        <v>1878</v>
      </c>
      <c r="E55" s="60">
        <v>1479</v>
      </c>
      <c r="F55" s="60">
        <v>1992</v>
      </c>
      <c r="G55" s="60">
        <v>2423</v>
      </c>
      <c r="H55" s="60">
        <v>2977</v>
      </c>
      <c r="I55" s="60">
        <v>2430</v>
      </c>
      <c r="J55" s="60">
        <v>4165</v>
      </c>
      <c r="K55" s="60">
        <v>4448</v>
      </c>
      <c r="L55" s="60">
        <v>4416</v>
      </c>
      <c r="M55" s="60">
        <v>3514</v>
      </c>
      <c r="N55" s="60">
        <v>5174</v>
      </c>
      <c r="O55" s="60">
        <v>5077</v>
      </c>
      <c r="P55" s="60">
        <v>4795</v>
      </c>
      <c r="Q55" s="60">
        <v>3221</v>
      </c>
      <c r="R55" s="60">
        <v>3965</v>
      </c>
      <c r="S55" s="60">
        <v>4012</v>
      </c>
      <c r="T55" s="60">
        <v>3823</v>
      </c>
      <c r="U55" s="60">
        <v>1975</v>
      </c>
      <c r="V55" s="60">
        <v>2745</v>
      </c>
      <c r="W55" s="60">
        <v>3166</v>
      </c>
      <c r="X55" s="60">
        <v>3371</v>
      </c>
      <c r="Y55" s="60">
        <v>2539</v>
      </c>
      <c r="Z55" s="60">
        <v>3634</v>
      </c>
      <c r="AA55" s="60">
        <v>2325</v>
      </c>
      <c r="AB55" s="60">
        <v>2496</v>
      </c>
      <c r="AC55" s="60">
        <v>2216</v>
      </c>
      <c r="AD55" s="60">
        <v>3213</v>
      </c>
      <c r="AE55" s="60">
        <v>3166</v>
      </c>
      <c r="AF55" s="60">
        <v>2522</v>
      </c>
      <c r="AG55" s="60">
        <v>3406</v>
      </c>
      <c r="AH55" s="60">
        <v>3710</v>
      </c>
      <c r="AI55" s="60">
        <v>2977</v>
      </c>
      <c r="AJ55" s="60">
        <v>3862</v>
      </c>
      <c r="AK55" s="60">
        <v>3467</v>
      </c>
      <c r="AL55" s="60">
        <v>3002</v>
      </c>
      <c r="AM55" s="60">
        <v>2472</v>
      </c>
      <c r="AN55" s="60">
        <v>2962</v>
      </c>
      <c r="AO55" s="60">
        <v>1902</v>
      </c>
      <c r="AP55" s="60">
        <v>2313</v>
      </c>
      <c r="AQ55" s="60">
        <v>2589</v>
      </c>
      <c r="AR55" s="60">
        <v>2575</v>
      </c>
      <c r="AS55" s="60">
        <v>2252</v>
      </c>
      <c r="AT55" s="60">
        <v>2938</v>
      </c>
      <c r="AU55" s="60">
        <v>3009</v>
      </c>
      <c r="AV55" s="60">
        <v>2808</v>
      </c>
      <c r="AW55" s="60">
        <v>1624</v>
      </c>
      <c r="AX55" s="60">
        <v>2996</v>
      </c>
      <c r="AY55" s="81">
        <v>4320</v>
      </c>
      <c r="AZ55" s="81">
        <v>3323</v>
      </c>
      <c r="BA55" s="81">
        <v>2803</v>
      </c>
      <c r="BB55" s="81">
        <v>3574</v>
      </c>
      <c r="BC55" s="81">
        <v>2836</v>
      </c>
      <c r="BD55" s="81">
        <v>2412</v>
      </c>
      <c r="BE55" s="81">
        <v>3370</v>
      </c>
      <c r="BF55" s="81">
        <v>4636</v>
      </c>
      <c r="BG55" s="81">
        <v>3635</v>
      </c>
      <c r="BH55" s="60">
        <f t="shared" si="14"/>
        <v>7335</v>
      </c>
      <c r="BI55" s="60">
        <f t="shared" si="15"/>
        <v>11995</v>
      </c>
      <c r="BJ55" s="60">
        <f t="shared" si="16"/>
        <v>17552</v>
      </c>
      <c r="BK55" s="60">
        <f t="shared" si="17"/>
        <v>17058</v>
      </c>
      <c r="BL55" s="60">
        <f t="shared" si="18"/>
        <v>12555</v>
      </c>
      <c r="BM55" s="60">
        <f t="shared" si="19"/>
        <v>12710</v>
      </c>
      <c r="BN55" s="60">
        <f t="shared" si="20"/>
        <v>10250</v>
      </c>
      <c r="BO55" s="60">
        <f t="shared" si="21"/>
        <v>12804</v>
      </c>
      <c r="BP55" s="60">
        <f t="shared" si="22"/>
        <v>13308</v>
      </c>
      <c r="BQ55" s="60">
        <f t="shared" si="23"/>
        <v>9649</v>
      </c>
      <c r="BR55" s="60">
        <f t="shared" si="24"/>
        <v>10354</v>
      </c>
      <c r="BS55" s="60">
        <f t="shared" si="25"/>
        <v>10437</v>
      </c>
      <c r="BT55" s="81">
        <f t="shared" si="26"/>
        <v>14020</v>
      </c>
      <c r="BU55" s="81">
        <f t="shared" si="27"/>
        <v>13254</v>
      </c>
    </row>
    <row r="56" spans="2:73" ht="15" customHeight="1" thickBot="1" x14ac:dyDescent="0.25">
      <c r="B56" s="65" t="s">
        <v>56</v>
      </c>
      <c r="C56" s="61">
        <f t="shared" ref="C56:N56" si="28">SUM(C6:C55)</f>
        <v>117595</v>
      </c>
      <c r="D56" s="61">
        <f t="shared" si="28"/>
        <v>105562</v>
      </c>
      <c r="E56" s="61">
        <f t="shared" si="28"/>
        <v>82411</v>
      </c>
      <c r="F56" s="62">
        <f t="shared" si="28"/>
        <v>115031</v>
      </c>
      <c r="G56" s="61">
        <f t="shared" si="28"/>
        <v>121829</v>
      </c>
      <c r="H56" s="61">
        <f t="shared" si="28"/>
        <v>168029</v>
      </c>
      <c r="I56" s="61">
        <f t="shared" si="28"/>
        <v>141751</v>
      </c>
      <c r="J56" s="62">
        <f t="shared" si="28"/>
        <v>214367</v>
      </c>
      <c r="K56" s="61">
        <f t="shared" si="28"/>
        <v>207890</v>
      </c>
      <c r="L56" s="61">
        <f t="shared" si="28"/>
        <v>216333</v>
      </c>
      <c r="M56" s="61">
        <f t="shared" si="28"/>
        <v>178421</v>
      </c>
      <c r="N56" s="62">
        <f t="shared" si="28"/>
        <v>254231</v>
      </c>
      <c r="O56" s="61">
        <v>255528</v>
      </c>
      <c r="P56" s="61">
        <v>238962</v>
      </c>
      <c r="Q56" s="61">
        <f t="shared" ref="Q56:V56" si="29">SUM(Q6:Q55)</f>
        <v>177892</v>
      </c>
      <c r="R56" s="62">
        <f t="shared" si="29"/>
        <v>222745</v>
      </c>
      <c r="S56" s="61">
        <f t="shared" si="29"/>
        <v>229355</v>
      </c>
      <c r="T56" s="61">
        <f t="shared" si="29"/>
        <v>212296</v>
      </c>
      <c r="U56" s="61">
        <f t="shared" si="29"/>
        <v>99713</v>
      </c>
      <c r="V56" s="62">
        <f t="shared" si="29"/>
        <v>142340</v>
      </c>
      <c r="W56" s="61">
        <f t="shared" ref="W56:AB56" si="30">SUM(W6:W55)</f>
        <v>171583</v>
      </c>
      <c r="X56" s="61">
        <f t="shared" si="30"/>
        <v>172257</v>
      </c>
      <c r="Y56" s="61">
        <f t="shared" si="30"/>
        <v>138990</v>
      </c>
      <c r="Z56" s="62">
        <f t="shared" si="30"/>
        <v>217100</v>
      </c>
      <c r="AA56" s="61">
        <f t="shared" si="30"/>
        <v>137260</v>
      </c>
      <c r="AB56" s="61">
        <f t="shared" si="30"/>
        <v>148525</v>
      </c>
      <c r="AC56" s="61">
        <f t="shared" ref="AC56:AH56" si="31">SUM(AC6:AC55)</f>
        <v>125943</v>
      </c>
      <c r="AD56" s="62">
        <f t="shared" si="31"/>
        <v>151501</v>
      </c>
      <c r="AE56" s="61">
        <f t="shared" si="31"/>
        <v>170973</v>
      </c>
      <c r="AF56" s="61">
        <f t="shared" si="31"/>
        <v>172648</v>
      </c>
      <c r="AG56" s="61">
        <f t="shared" si="31"/>
        <v>144262</v>
      </c>
      <c r="AH56" s="62">
        <f t="shared" si="31"/>
        <v>169519</v>
      </c>
      <c r="AI56" s="61">
        <f t="shared" ref="AI56:AN56" si="32">SUM(AI6:AI55)</f>
        <v>166433</v>
      </c>
      <c r="AJ56" s="61">
        <f t="shared" si="32"/>
        <v>169612</v>
      </c>
      <c r="AK56" s="61">
        <f t="shared" si="32"/>
        <v>158859</v>
      </c>
      <c r="AL56" s="62">
        <f t="shared" si="32"/>
        <v>160217</v>
      </c>
      <c r="AM56" s="61">
        <f t="shared" si="32"/>
        <v>130680</v>
      </c>
      <c r="AN56" s="61">
        <f t="shared" si="32"/>
        <v>154860</v>
      </c>
      <c r="AO56" s="61">
        <f t="shared" ref="AO56:BK56" si="33">SUM(AO6:AO55)</f>
        <v>115269</v>
      </c>
      <c r="AP56" s="62">
        <f t="shared" si="33"/>
        <v>136245</v>
      </c>
      <c r="AQ56" s="61">
        <f t="shared" si="33"/>
        <v>136155</v>
      </c>
      <c r="AR56" s="61">
        <f t="shared" si="33"/>
        <v>124382</v>
      </c>
      <c r="AS56" s="61">
        <f t="shared" si="33"/>
        <v>101751</v>
      </c>
      <c r="AT56" s="62">
        <f t="shared" si="33"/>
        <v>143788</v>
      </c>
      <c r="AU56" s="61">
        <f t="shared" ref="AU56:AZ56" si="34">SUM(AU6:AU55)</f>
        <v>151974</v>
      </c>
      <c r="AV56" s="61">
        <f t="shared" si="34"/>
        <v>155991</v>
      </c>
      <c r="AW56" s="61">
        <f t="shared" si="34"/>
        <v>111544</v>
      </c>
      <c r="AX56" s="62">
        <f t="shared" si="34"/>
        <v>157337</v>
      </c>
      <c r="AY56" s="82">
        <f t="shared" si="34"/>
        <v>194715</v>
      </c>
      <c r="AZ56" s="82">
        <f t="shared" si="34"/>
        <v>173225</v>
      </c>
      <c r="BA56" s="82">
        <f t="shared" ref="BA56:BF56" si="35">SUM(BA6:BA55)</f>
        <v>151156</v>
      </c>
      <c r="BB56" s="82">
        <f t="shared" si="35"/>
        <v>201895</v>
      </c>
      <c r="BC56" s="82">
        <f t="shared" si="35"/>
        <v>167095</v>
      </c>
      <c r="BD56" s="82">
        <f t="shared" si="35"/>
        <v>133351</v>
      </c>
      <c r="BE56" s="82">
        <f t="shared" si="35"/>
        <v>167630</v>
      </c>
      <c r="BF56" s="82">
        <f t="shared" si="35"/>
        <v>241119</v>
      </c>
      <c r="BG56" s="82">
        <f>SUM(BG6:BG55)</f>
        <v>205212</v>
      </c>
      <c r="BH56" s="61">
        <f t="shared" si="33"/>
        <v>420599</v>
      </c>
      <c r="BI56" s="61">
        <f t="shared" si="33"/>
        <v>645976</v>
      </c>
      <c r="BJ56" s="61">
        <f t="shared" si="33"/>
        <v>856875</v>
      </c>
      <c r="BK56" s="61">
        <f t="shared" si="33"/>
        <v>895127</v>
      </c>
      <c r="BL56" s="61">
        <f t="shared" si="18"/>
        <v>683704</v>
      </c>
      <c r="BM56" s="61">
        <f t="shared" si="19"/>
        <v>699930</v>
      </c>
      <c r="BN56" s="61">
        <f t="shared" si="20"/>
        <v>563229</v>
      </c>
      <c r="BO56" s="61">
        <f t="shared" si="21"/>
        <v>657402</v>
      </c>
      <c r="BP56" s="61">
        <f t="shared" si="22"/>
        <v>655121</v>
      </c>
      <c r="BQ56" s="61">
        <f t="shared" si="23"/>
        <v>537054</v>
      </c>
      <c r="BR56" s="61">
        <f t="shared" si="24"/>
        <v>506076</v>
      </c>
      <c r="BS56" s="61">
        <f t="shared" si="25"/>
        <v>576846</v>
      </c>
      <c r="BT56" s="82">
        <f t="shared" si="26"/>
        <v>720991</v>
      </c>
      <c r="BU56" s="82">
        <f t="shared" si="27"/>
        <v>709195</v>
      </c>
    </row>
    <row r="57" spans="2:73" ht="28.5" customHeight="1" x14ac:dyDescent="0.2">
      <c r="B57" s="21"/>
      <c r="C57" s="22"/>
      <c r="D57" s="22"/>
      <c r="E57" s="22"/>
      <c r="F57" s="22"/>
      <c r="G57" s="22"/>
      <c r="H57" s="22"/>
      <c r="I57" s="22"/>
    </row>
    <row r="58" spans="2:73" ht="34.5" customHeight="1" x14ac:dyDescent="0.2">
      <c r="B58" s="66"/>
      <c r="C58" s="66"/>
      <c r="D58" s="66"/>
      <c r="E58" s="66"/>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60" spans="2:73" ht="39" customHeight="1" x14ac:dyDescent="0.2">
      <c r="B60" s="41"/>
      <c r="C60" s="63" t="s">
        <v>14</v>
      </c>
      <c r="D60" s="63" t="s">
        <v>15</v>
      </c>
      <c r="E60" s="63" t="s">
        <v>16</v>
      </c>
      <c r="F60" s="67" t="s">
        <v>60</v>
      </c>
      <c r="G60" s="63" t="s">
        <v>62</v>
      </c>
      <c r="H60" s="63" t="s">
        <v>64</v>
      </c>
      <c r="I60" s="63" t="s">
        <v>68</v>
      </c>
      <c r="J60" s="67" t="s">
        <v>72</v>
      </c>
      <c r="K60" s="63" t="s">
        <v>75</v>
      </c>
      <c r="L60" s="63" t="s">
        <v>80</v>
      </c>
      <c r="M60" s="63" t="s">
        <v>84</v>
      </c>
      <c r="N60" s="67" t="s">
        <v>87</v>
      </c>
      <c r="O60" s="63" t="s">
        <v>90</v>
      </c>
      <c r="P60" s="63" t="s">
        <v>92</v>
      </c>
      <c r="Q60" s="63" t="s">
        <v>97</v>
      </c>
      <c r="R60" s="67" t="s">
        <v>106</v>
      </c>
      <c r="S60" s="63" t="s">
        <v>109</v>
      </c>
      <c r="T60" s="63" t="s">
        <v>112</v>
      </c>
      <c r="U60" s="63" t="s">
        <v>118</v>
      </c>
      <c r="V60" s="67" t="s">
        <v>120</v>
      </c>
      <c r="W60" s="63" t="s">
        <v>126</v>
      </c>
      <c r="X60" s="63" t="s">
        <v>128</v>
      </c>
      <c r="Y60" s="63" t="s">
        <v>132</v>
      </c>
      <c r="Z60" s="67" t="s">
        <v>135</v>
      </c>
      <c r="AA60" s="63" t="s">
        <v>138</v>
      </c>
      <c r="AB60" s="63" t="s">
        <v>143</v>
      </c>
      <c r="AC60" s="63" t="s">
        <v>152</v>
      </c>
      <c r="AD60" s="67" t="s">
        <v>154</v>
      </c>
      <c r="AE60" s="63" t="s">
        <v>157</v>
      </c>
      <c r="AF60" s="63" t="s">
        <v>159</v>
      </c>
      <c r="AG60" s="63" t="s">
        <v>161</v>
      </c>
      <c r="AH60" s="67" t="s">
        <v>164</v>
      </c>
      <c r="AI60" s="63" t="s">
        <v>167</v>
      </c>
      <c r="AJ60" s="63" t="s">
        <v>169</v>
      </c>
      <c r="AK60" s="63" t="s">
        <v>171</v>
      </c>
      <c r="AL60" s="67" t="s">
        <v>173</v>
      </c>
      <c r="AM60" s="63" t="s">
        <v>176</v>
      </c>
      <c r="AN60" s="63" t="s">
        <v>178</v>
      </c>
      <c r="AO60" s="63" t="s">
        <v>180</v>
      </c>
      <c r="AP60" s="67" t="s">
        <v>182</v>
      </c>
      <c r="AQ60" s="63" t="s">
        <v>199</v>
      </c>
      <c r="AR60" s="63" t="s">
        <v>206</v>
      </c>
      <c r="AS60" s="63" t="s">
        <v>218</v>
      </c>
      <c r="AT60" s="67" t="s">
        <v>240</v>
      </c>
      <c r="AU60" s="80" t="s">
        <v>255</v>
      </c>
      <c r="AV60" s="80" t="s">
        <v>262</v>
      </c>
      <c r="AW60" s="80" t="s">
        <v>272</v>
      </c>
      <c r="AX60" s="84" t="s">
        <v>280</v>
      </c>
      <c r="AY60" s="80" t="s">
        <v>293</v>
      </c>
      <c r="AZ60" s="80" t="s">
        <v>300</v>
      </c>
      <c r="BA60" s="80" t="s">
        <v>306</v>
      </c>
      <c r="BB60" s="84" t="s">
        <v>316</v>
      </c>
      <c r="BC60" s="80" t="s">
        <v>328</v>
      </c>
      <c r="BD60" s="63" t="s">
        <v>141</v>
      </c>
      <c r="BE60" s="63" t="s">
        <v>71</v>
      </c>
      <c r="BF60" s="63" t="s">
        <v>88</v>
      </c>
      <c r="BG60" s="63" t="s">
        <v>105</v>
      </c>
      <c r="BH60" s="63" t="s">
        <v>121</v>
      </c>
      <c r="BI60" s="63" t="s">
        <v>136</v>
      </c>
      <c r="BJ60" s="63" t="s">
        <v>155</v>
      </c>
      <c r="BK60" s="63" t="s">
        <v>165</v>
      </c>
      <c r="BL60" s="63" t="s">
        <v>174</v>
      </c>
      <c r="BM60" s="63" t="s">
        <v>183</v>
      </c>
      <c r="BN60" s="63" t="s">
        <v>241</v>
      </c>
      <c r="BO60" s="80" t="s">
        <v>281</v>
      </c>
      <c r="BP60" s="80" t="s">
        <v>315</v>
      </c>
    </row>
    <row r="61" spans="2:73" ht="15" customHeight="1" thickBot="1" x14ac:dyDescent="0.25">
      <c r="B61" s="64" t="s">
        <v>78</v>
      </c>
      <c r="C61" s="68">
        <f t="shared" ref="C61:C82" si="36">+(G6-C6)/C6</f>
        <v>-5.637773079633545E-3</v>
      </c>
      <c r="D61" s="68">
        <f t="shared" ref="D61:D82" si="37">+(H6-D6)/D6</f>
        <v>0.33245975290153501</v>
      </c>
      <c r="E61" s="68">
        <f t="shared" ref="E61:E82" si="38">+(I6-E6)/E6</f>
        <v>0.61997405966277563</v>
      </c>
      <c r="F61" s="68">
        <f t="shared" ref="F61:F82" si="39">+(J6-F6)/F6</f>
        <v>0.54851138353765327</v>
      </c>
      <c r="G61" s="68">
        <f t="shared" ref="G61:G82" si="40">+(K6-G6)/G6</f>
        <v>0.45287030474840539</v>
      </c>
      <c r="H61" s="68">
        <f t="shared" ref="H61:H82" si="41">+(L6-H6)/H6</f>
        <v>0.38578252318066875</v>
      </c>
      <c r="I61" s="68">
        <f t="shared" ref="I61:I82" si="42">+(M6-I6)/I6</f>
        <v>9.8478783026421143E-2</v>
      </c>
      <c r="J61" s="68">
        <f t="shared" ref="J61:J82" si="43">+(N6-J6)/J6</f>
        <v>0.15720425243157657</v>
      </c>
      <c r="K61" s="68">
        <f t="shared" ref="K61:K82" si="44">+(O6-K6)/K6</f>
        <v>0.17902439024390243</v>
      </c>
      <c r="L61" s="68">
        <f t="shared" ref="L61:L82" si="45">+(P6-L6)/L6</f>
        <v>-3.1224655312246552E-2</v>
      </c>
      <c r="M61" s="68">
        <f t="shared" ref="M61:M82" si="46">+(Q6-M6)/M6</f>
        <v>-0.13654033041788144</v>
      </c>
      <c r="N61" s="68">
        <f t="shared" ref="N61:N82" si="47">+(R6-N6)/N6</f>
        <v>-0.19272869429241596</v>
      </c>
      <c r="O61" s="68">
        <f t="shared" ref="O61:O82" si="48">+(S6-O6)/O6</f>
        <v>-9.4745552337608605E-2</v>
      </c>
      <c r="P61" s="68">
        <f t="shared" ref="P61:AA82" si="49">+(T6-P6)/P6</f>
        <v>-0.12473838426119715</v>
      </c>
      <c r="Q61" s="68">
        <f t="shared" si="49"/>
        <v>-0.42543612830613392</v>
      </c>
      <c r="R61" s="68">
        <f t="shared" si="49"/>
        <v>-0.26924939467312348</v>
      </c>
      <c r="S61" s="68">
        <f t="shared" si="49"/>
        <v>-0.19012797074954296</v>
      </c>
      <c r="T61" s="68">
        <f t="shared" si="49"/>
        <v>-0.19344811095169775</v>
      </c>
      <c r="U61" s="68">
        <f t="shared" si="49"/>
        <v>0.44906953966699314</v>
      </c>
      <c r="V61" s="68">
        <f t="shared" si="49"/>
        <v>0.4671968190854871</v>
      </c>
      <c r="W61" s="68">
        <f t="shared" si="49"/>
        <v>-0.21472911963882618</v>
      </c>
      <c r="X61" s="68">
        <f t="shared" si="49"/>
        <v>-1.4527127186480878E-2</v>
      </c>
      <c r="Y61" s="68">
        <f t="shared" si="49"/>
        <v>-0.16830010138560325</v>
      </c>
      <c r="Z61" s="68">
        <f t="shared" si="49"/>
        <v>-0.24706413730803975</v>
      </c>
      <c r="AA61" s="68">
        <f t="shared" si="49"/>
        <v>0.24326266618756737</v>
      </c>
      <c r="AB61" s="68">
        <f t="shared" ref="AB61:AF111" si="50">+(AF6-AB6)/AB6</f>
        <v>2.0758122743682311E-2</v>
      </c>
      <c r="AC61" s="68">
        <f t="shared" si="50"/>
        <v>0.10889882161722877</v>
      </c>
      <c r="AD61" s="68">
        <f t="shared" si="50"/>
        <v>0.13887222555488901</v>
      </c>
      <c r="AE61" s="68">
        <f t="shared" si="50"/>
        <v>0.10057803468208093</v>
      </c>
      <c r="AF61" s="68">
        <f t="shared" si="50"/>
        <v>9.902740937223696E-2</v>
      </c>
      <c r="AG61" s="68">
        <f t="shared" ref="AG61:AK111" si="51">+(AK6-AG6)/AG6</f>
        <v>0.32136313668010258</v>
      </c>
      <c r="AH61" s="68">
        <f t="shared" si="51"/>
        <v>-8.2960231761917302E-2</v>
      </c>
      <c r="AI61" s="68">
        <f t="shared" si="51"/>
        <v>-0.24159663865546219</v>
      </c>
      <c r="AJ61" s="68">
        <f t="shared" si="51"/>
        <v>-0.16545990882274067</v>
      </c>
      <c r="AK61" s="68">
        <f t="shared" si="51"/>
        <v>-0.32418191902384913</v>
      </c>
      <c r="AL61" s="68">
        <f t="shared" ref="AL61:AP111" si="52">+(AP6-AL6)/AL6</f>
        <v>-9.4198736358414706E-2</v>
      </c>
      <c r="AM61" s="68">
        <f t="shared" si="52"/>
        <v>-6.0249307479224377E-2</v>
      </c>
      <c r="AN61" s="68">
        <f t="shared" si="52"/>
        <v>-0.10957583547557841</v>
      </c>
      <c r="AO61" s="68">
        <f t="shared" si="52"/>
        <v>-8.206811653672548E-2</v>
      </c>
      <c r="AP61" s="68">
        <f t="shared" si="52"/>
        <v>8.5605580215599233E-3</v>
      </c>
      <c r="AQ61" s="68">
        <f t="shared" ref="AQ61:AU111" si="53">+(AU6-AQ6)/AQ6</f>
        <v>-0.12969786293294031</v>
      </c>
      <c r="AR61" s="68">
        <f t="shared" si="53"/>
        <v>0.56910862504511006</v>
      </c>
      <c r="AS61" s="68">
        <f t="shared" si="53"/>
        <v>0.20831470719713902</v>
      </c>
      <c r="AT61" s="68">
        <f t="shared" si="53"/>
        <v>7.2933039924552023E-2</v>
      </c>
      <c r="AU61" s="79">
        <f t="shared" si="53"/>
        <v>0.81456392887383577</v>
      </c>
      <c r="AV61" s="79">
        <f t="shared" ref="AV61:AZ111" si="54">+(AZ6-AV6)/AV6</f>
        <v>-8.417663293468261E-2</v>
      </c>
      <c r="AW61" s="79">
        <f t="shared" si="54"/>
        <v>4.9204587495375506E-2</v>
      </c>
      <c r="AX61" s="79">
        <f t="shared" si="54"/>
        <v>0.34222092001171989</v>
      </c>
      <c r="AY61" s="79">
        <f t="shared" si="54"/>
        <v>-0.13299113392440504</v>
      </c>
      <c r="AZ61" s="79">
        <f t="shared" si="54"/>
        <v>-2.5113008538422903E-2</v>
      </c>
      <c r="BA61" s="79">
        <f t="shared" ref="BA61:BC111" si="55">+(BE6-BA6)/BA6</f>
        <v>0.37270803949224257</v>
      </c>
      <c r="BB61" s="79">
        <f t="shared" si="55"/>
        <v>0.14603798297314996</v>
      </c>
      <c r="BC61" s="79">
        <f t="shared" si="55"/>
        <v>0.20344456404736275</v>
      </c>
      <c r="BD61" s="68">
        <f t="shared" ref="BD61:BD92" si="56">+(BI6-BH6)/BH6</f>
        <v>0.36264868408729045</v>
      </c>
      <c r="BE61" s="68">
        <f t="shared" ref="BE61:BE82" si="57">+(BJ6-BI6)/BI6</f>
        <v>0.25534400989758749</v>
      </c>
      <c r="BF61" s="68">
        <f t="shared" ref="BF61:BP82" si="58">+(BK6-BJ6)/BJ6</f>
        <v>-5.3000438020148928E-2</v>
      </c>
      <c r="BG61" s="68">
        <f t="shared" si="58"/>
        <v>-0.21265032377428308</v>
      </c>
      <c r="BH61" s="68">
        <f t="shared" ref="BH61:BH92" si="59">+(BM6-BL6)/BL6</f>
        <v>5.0374504332501104E-2</v>
      </c>
      <c r="BI61" s="68">
        <f t="shared" si="58"/>
        <v>-0.16792505592841164</v>
      </c>
      <c r="BJ61" s="68">
        <f t="shared" si="58"/>
        <v>0.12409679045538564</v>
      </c>
      <c r="BK61" s="68">
        <f t="shared" si="58"/>
        <v>9.3131026235144632E-2</v>
      </c>
      <c r="BL61" s="68">
        <f t="shared" si="58"/>
        <v>-0.20745299145299145</v>
      </c>
      <c r="BM61" s="68">
        <f t="shared" si="58"/>
        <v>-5.9356397204727809E-2</v>
      </c>
      <c r="BN61" s="68">
        <f t="shared" si="58"/>
        <v>0.1763734751903146</v>
      </c>
      <c r="BO61" s="79">
        <f t="shared" si="58"/>
        <v>0.22290659597692189</v>
      </c>
      <c r="BP61" s="79">
        <f t="shared" si="58"/>
        <v>6.7325470194453299E-2</v>
      </c>
    </row>
    <row r="62" spans="2:73" ht="15" customHeight="1" thickBot="1" x14ac:dyDescent="0.25">
      <c r="B62" s="64" t="s">
        <v>18</v>
      </c>
      <c r="C62" s="68">
        <f t="shared" si="36"/>
        <v>-0.31337047353760444</v>
      </c>
      <c r="D62" s="68">
        <f t="shared" si="37"/>
        <v>1.5974440894568691</v>
      </c>
      <c r="E62" s="68">
        <f t="shared" si="38"/>
        <v>0.79118773946360155</v>
      </c>
      <c r="F62" s="68">
        <f t="shared" si="39"/>
        <v>0.8693045563549161</v>
      </c>
      <c r="G62" s="68">
        <f t="shared" si="40"/>
        <v>1.9127789046653143</v>
      </c>
      <c r="H62" s="68">
        <f t="shared" si="41"/>
        <v>-3.6900369003690036E-3</v>
      </c>
      <c r="I62" s="68">
        <f t="shared" si="42"/>
        <v>0.31336898395721924</v>
      </c>
      <c r="J62" s="68">
        <f t="shared" si="43"/>
        <v>0.17575368826170623</v>
      </c>
      <c r="K62" s="68">
        <f t="shared" si="44"/>
        <v>0.14066852367688024</v>
      </c>
      <c r="L62" s="68">
        <f t="shared" si="45"/>
        <v>-4.5679012345679011E-2</v>
      </c>
      <c r="M62" s="68">
        <f t="shared" si="46"/>
        <v>-0.15309446254071662</v>
      </c>
      <c r="N62" s="68">
        <f t="shared" si="47"/>
        <v>-0.14238952536824878</v>
      </c>
      <c r="O62" s="68">
        <f t="shared" si="48"/>
        <v>0.11965811965811966</v>
      </c>
      <c r="P62" s="68">
        <f t="shared" si="49"/>
        <v>7.6972833117723155E-2</v>
      </c>
      <c r="Q62" s="68">
        <f t="shared" si="49"/>
        <v>-0.19711538461538461</v>
      </c>
      <c r="R62" s="68">
        <f t="shared" si="49"/>
        <v>-0.19847328244274809</v>
      </c>
      <c r="S62" s="68">
        <f t="shared" si="49"/>
        <v>-0.24427480916030533</v>
      </c>
      <c r="T62" s="68">
        <f t="shared" si="49"/>
        <v>-0.25645645645645648</v>
      </c>
      <c r="U62" s="68">
        <f t="shared" si="49"/>
        <v>0.29461077844311379</v>
      </c>
      <c r="V62" s="68">
        <f t="shared" si="49"/>
        <v>0.49206349206349204</v>
      </c>
      <c r="W62" s="68">
        <f t="shared" si="49"/>
        <v>-0.30447330447330445</v>
      </c>
      <c r="X62" s="68">
        <f t="shared" si="49"/>
        <v>1.8578352180936994E-2</v>
      </c>
      <c r="Y62" s="68">
        <f t="shared" si="49"/>
        <v>-2.960222016651249E-2</v>
      </c>
      <c r="Z62" s="68">
        <f t="shared" si="49"/>
        <v>-0.28670212765957448</v>
      </c>
      <c r="AA62" s="68">
        <f t="shared" si="49"/>
        <v>0.50207468879668049</v>
      </c>
      <c r="AB62" s="68">
        <f t="shared" si="50"/>
        <v>0.1007137192704203</v>
      </c>
      <c r="AC62" s="68">
        <f t="shared" si="50"/>
        <v>0.15252621544327932</v>
      </c>
      <c r="AD62" s="68">
        <f t="shared" si="50"/>
        <v>0.15734526472781507</v>
      </c>
      <c r="AE62" s="68">
        <f t="shared" si="50"/>
        <v>-3.1077348066298343E-2</v>
      </c>
      <c r="AF62" s="68">
        <f t="shared" si="50"/>
        <v>-2.1613832853025938E-2</v>
      </c>
      <c r="AG62" s="68">
        <f t="shared" si="51"/>
        <v>0.27047146401985112</v>
      </c>
      <c r="AH62" s="68">
        <f t="shared" si="51"/>
        <v>-3.6726804123711342E-2</v>
      </c>
      <c r="AI62" s="68">
        <f t="shared" si="51"/>
        <v>-0.11903064861012116</v>
      </c>
      <c r="AJ62" s="68">
        <f t="shared" si="51"/>
        <v>7.3637702503681884E-4</v>
      </c>
      <c r="AK62" s="68">
        <f t="shared" si="51"/>
        <v>-0.41796875</v>
      </c>
      <c r="AL62" s="68">
        <f t="shared" si="52"/>
        <v>-0.28963210702341136</v>
      </c>
      <c r="AM62" s="68">
        <f t="shared" si="52"/>
        <v>-0.24029126213592233</v>
      </c>
      <c r="AN62" s="68">
        <f t="shared" si="52"/>
        <v>-0.3274466519499632</v>
      </c>
      <c r="AO62" s="68">
        <f t="shared" si="52"/>
        <v>-0.19574944071588368</v>
      </c>
      <c r="AP62" s="68">
        <f t="shared" si="52"/>
        <v>0.128060263653484</v>
      </c>
      <c r="AQ62" s="68">
        <f t="shared" si="53"/>
        <v>0.21938232161874335</v>
      </c>
      <c r="AR62" s="68">
        <f t="shared" si="53"/>
        <v>0.18161925601750548</v>
      </c>
      <c r="AS62" s="68">
        <f t="shared" si="53"/>
        <v>0.31571627260083451</v>
      </c>
      <c r="AT62" s="68">
        <f t="shared" si="53"/>
        <v>0.31051752921535891</v>
      </c>
      <c r="AU62" s="79">
        <f t="shared" si="53"/>
        <v>0.37467248908296941</v>
      </c>
      <c r="AV62" s="79">
        <f t="shared" si="54"/>
        <v>0.42314814814814816</v>
      </c>
      <c r="AW62" s="79">
        <f t="shared" si="54"/>
        <v>0.22304439746300211</v>
      </c>
      <c r="AX62" s="79">
        <f t="shared" si="54"/>
        <v>0.15923566878980891</v>
      </c>
      <c r="AY62" s="79">
        <f t="shared" si="54"/>
        <v>-0.16200762388818296</v>
      </c>
      <c r="AZ62" s="79">
        <f t="shared" si="54"/>
        <v>-0.34873129472999348</v>
      </c>
      <c r="BA62" s="79">
        <f t="shared" si="55"/>
        <v>9.3344857389801209E-2</v>
      </c>
      <c r="BB62" s="79">
        <f t="shared" si="55"/>
        <v>0.16318681318681319</v>
      </c>
      <c r="BC62" s="79">
        <f t="shared" si="55"/>
        <v>1.3646702047005308E-2</v>
      </c>
      <c r="BD62" s="68">
        <f t="shared" si="56"/>
        <v>0.70851851851851855</v>
      </c>
      <c r="BE62" s="68">
        <f t="shared" si="57"/>
        <v>0.32603511814437458</v>
      </c>
      <c r="BF62" s="68">
        <f t="shared" si="58"/>
        <v>-5.2476704266797451E-2</v>
      </c>
      <c r="BG62" s="68">
        <f t="shared" si="58"/>
        <v>-3.4851621808143544E-2</v>
      </c>
      <c r="BH62" s="68">
        <f t="shared" si="59"/>
        <v>-1.6088666428316052E-3</v>
      </c>
      <c r="BI62" s="68">
        <f t="shared" si="58"/>
        <v>-0.17367949865711726</v>
      </c>
      <c r="BJ62" s="68">
        <f t="shared" si="58"/>
        <v>0.21278439869989166</v>
      </c>
      <c r="BK62" s="68">
        <f t="shared" si="58"/>
        <v>3.4840092906914422E-2</v>
      </c>
      <c r="BL62" s="68">
        <f t="shared" si="58"/>
        <v>-0.2142610497237569</v>
      </c>
      <c r="BM62" s="68">
        <f t="shared" si="58"/>
        <v>-0.17161063502526916</v>
      </c>
      <c r="BN62" s="68">
        <f t="shared" si="58"/>
        <v>0.25755968169761273</v>
      </c>
      <c r="BO62" s="79">
        <f t="shared" si="58"/>
        <v>0.28411727483653237</v>
      </c>
      <c r="BP62" s="79">
        <f t="shared" si="58"/>
        <v>-6.3403416557161626E-2</v>
      </c>
    </row>
    <row r="63" spans="2:73" ht="15" customHeight="1" thickBot="1" x14ac:dyDescent="0.25">
      <c r="B63" s="64" t="s">
        <v>19</v>
      </c>
      <c r="C63" s="68">
        <f t="shared" si="36"/>
        <v>0.11829944547134935</v>
      </c>
      <c r="D63" s="68">
        <f t="shared" si="37"/>
        <v>0.66758178906428733</v>
      </c>
      <c r="E63" s="68">
        <f t="shared" si="38"/>
        <v>0.91708917387414257</v>
      </c>
      <c r="F63" s="68">
        <f t="shared" si="39"/>
        <v>1.0346934752611867</v>
      </c>
      <c r="G63" s="68">
        <f t="shared" si="40"/>
        <v>0.83471074380165289</v>
      </c>
      <c r="H63" s="68">
        <f t="shared" si="41"/>
        <v>0.39923171902867333</v>
      </c>
      <c r="I63" s="68">
        <f t="shared" si="42"/>
        <v>0.44243932794026136</v>
      </c>
      <c r="J63" s="68">
        <f t="shared" si="43"/>
        <v>0.17486921139314088</v>
      </c>
      <c r="K63" s="68">
        <f t="shared" si="44"/>
        <v>0.41161161161161164</v>
      </c>
      <c r="L63" s="68">
        <f t="shared" si="45"/>
        <v>8.5204431807039904E-2</v>
      </c>
      <c r="M63" s="68">
        <f t="shared" si="46"/>
        <v>-7.2260569456427962E-2</v>
      </c>
      <c r="N63" s="68">
        <f t="shared" si="47"/>
        <v>-0.15263461697039662</v>
      </c>
      <c r="O63" s="68">
        <f t="shared" si="48"/>
        <v>-0.23422209615657352</v>
      </c>
      <c r="P63" s="68">
        <f t="shared" si="49"/>
        <v>-0.13742320202385255</v>
      </c>
      <c r="Q63" s="68">
        <f t="shared" si="49"/>
        <v>-0.4189723320158103</v>
      </c>
      <c r="R63" s="68">
        <f t="shared" si="49"/>
        <v>-0.41893732970027248</v>
      </c>
      <c r="S63" s="68">
        <f t="shared" si="49"/>
        <v>-0.24455968145198628</v>
      </c>
      <c r="T63" s="68">
        <f t="shared" si="49"/>
        <v>-0.15806012359903635</v>
      </c>
      <c r="U63" s="68">
        <f t="shared" si="49"/>
        <v>0.24529811924769909</v>
      </c>
      <c r="V63" s="68">
        <f t="shared" si="49"/>
        <v>0.56975381008206327</v>
      </c>
      <c r="W63" s="68">
        <f t="shared" si="49"/>
        <v>-0.144030399607747</v>
      </c>
      <c r="X63" s="68">
        <f t="shared" si="49"/>
        <v>-0.14443891515302315</v>
      </c>
      <c r="Y63" s="68">
        <f t="shared" si="49"/>
        <v>5.205655526992288E-2</v>
      </c>
      <c r="Z63" s="68">
        <f t="shared" si="49"/>
        <v>-0.32380241118105196</v>
      </c>
      <c r="AA63" s="68">
        <f t="shared" si="49"/>
        <v>0.12702276958327366</v>
      </c>
      <c r="AB63" s="68">
        <f t="shared" si="50"/>
        <v>0.2473462265522757</v>
      </c>
      <c r="AC63" s="68">
        <f t="shared" si="50"/>
        <v>-0.10247403787416005</v>
      </c>
      <c r="AD63" s="68">
        <f t="shared" si="50"/>
        <v>0.18176080782581255</v>
      </c>
      <c r="AE63" s="68">
        <f t="shared" si="50"/>
        <v>4.3837357052096571E-2</v>
      </c>
      <c r="AF63" s="68">
        <f t="shared" si="50"/>
        <v>1.3756120307764047E-2</v>
      </c>
      <c r="AG63" s="68">
        <f t="shared" si="51"/>
        <v>0.3559639271737281</v>
      </c>
      <c r="AH63" s="68">
        <f t="shared" si="51"/>
        <v>3.4312416555407212E-2</v>
      </c>
      <c r="AI63" s="68">
        <f t="shared" si="51"/>
        <v>-0.1335362142422398</v>
      </c>
      <c r="AJ63" s="68">
        <f t="shared" si="51"/>
        <v>-9.5216191352345908E-2</v>
      </c>
      <c r="AK63" s="68">
        <f t="shared" si="51"/>
        <v>-0.33341699083950305</v>
      </c>
      <c r="AL63" s="68">
        <f t="shared" si="52"/>
        <v>-6.4024783787272499E-2</v>
      </c>
      <c r="AM63" s="68">
        <f t="shared" si="52"/>
        <v>-9.5532452936218037E-2</v>
      </c>
      <c r="AN63" s="68">
        <f t="shared" si="52"/>
        <v>-0.24555160142348753</v>
      </c>
      <c r="AO63" s="68">
        <f t="shared" si="52"/>
        <v>-0.17676957831325302</v>
      </c>
      <c r="AP63" s="68">
        <f t="shared" si="52"/>
        <v>-0.18190594400772309</v>
      </c>
      <c r="AQ63" s="68">
        <f t="shared" si="53"/>
        <v>-2.9667598633115876E-2</v>
      </c>
      <c r="AR63" s="68">
        <f t="shared" si="53"/>
        <v>0.15599730458221026</v>
      </c>
      <c r="AS63" s="68">
        <f t="shared" si="53"/>
        <v>0.15412760118911503</v>
      </c>
      <c r="AT63" s="68">
        <f t="shared" si="53"/>
        <v>0.16756574511126096</v>
      </c>
      <c r="AU63" s="79">
        <f t="shared" si="53"/>
        <v>0.27373139106771249</v>
      </c>
      <c r="AV63" s="79">
        <f t="shared" si="54"/>
        <v>9.9970853978431945E-2</v>
      </c>
      <c r="AW63" s="79">
        <f t="shared" si="54"/>
        <v>0.28531801069942542</v>
      </c>
      <c r="AX63" s="79">
        <f t="shared" si="54"/>
        <v>0.3127346231591106</v>
      </c>
      <c r="AY63" s="79">
        <f t="shared" si="54"/>
        <v>3.1418876460977754E-3</v>
      </c>
      <c r="AZ63" s="79">
        <f t="shared" si="54"/>
        <v>-0.10347111817700053</v>
      </c>
      <c r="BA63" s="79">
        <f t="shared" si="55"/>
        <v>0.21735779250809312</v>
      </c>
      <c r="BB63" s="79">
        <f t="shared" si="55"/>
        <v>0.14661240651121865</v>
      </c>
      <c r="BC63" s="79">
        <f t="shared" si="55"/>
        <v>0.20195439739413681</v>
      </c>
      <c r="BD63" s="68">
        <f t="shared" si="56"/>
        <v>0.66896864032605008</v>
      </c>
      <c r="BE63" s="68">
        <f t="shared" si="57"/>
        <v>0.41052774386107721</v>
      </c>
      <c r="BF63" s="68">
        <f t="shared" si="58"/>
        <v>5.9151678368760216E-2</v>
      </c>
      <c r="BG63" s="68">
        <f t="shared" si="58"/>
        <v>-0.28907101343988378</v>
      </c>
      <c r="BH63" s="68">
        <f t="shared" si="59"/>
        <v>1.5264250359252754E-2</v>
      </c>
      <c r="BI63" s="68">
        <f t="shared" si="58"/>
        <v>-0.15874563583178686</v>
      </c>
      <c r="BJ63" s="68">
        <f t="shared" si="58"/>
        <v>0.11474613026246916</v>
      </c>
      <c r="BK63" s="68">
        <f t="shared" si="58"/>
        <v>9.4314942143216507E-2</v>
      </c>
      <c r="BL63" s="68">
        <f t="shared" si="58"/>
        <v>-0.15563796855365189</v>
      </c>
      <c r="BM63" s="68">
        <f t="shared" si="58"/>
        <v>-0.17677592653090857</v>
      </c>
      <c r="BN63" s="68">
        <f t="shared" si="58"/>
        <v>0.10595705278010495</v>
      </c>
      <c r="BO63" s="79">
        <f t="shared" si="58"/>
        <v>0.23929511203253329</v>
      </c>
      <c r="BP63" s="79">
        <f t="shared" si="58"/>
        <v>6.3923561961137562E-2</v>
      </c>
    </row>
    <row r="64" spans="2:73" ht="15" customHeight="1" thickBot="1" x14ac:dyDescent="0.25">
      <c r="B64" s="64" t="s">
        <v>20</v>
      </c>
      <c r="C64" s="68">
        <f t="shared" si="36"/>
        <v>0.42247191011235957</v>
      </c>
      <c r="D64" s="68">
        <f t="shared" si="37"/>
        <v>0.61447212336892054</v>
      </c>
      <c r="E64" s="68">
        <f t="shared" si="38"/>
        <v>1.4077181208053691</v>
      </c>
      <c r="F64" s="68">
        <f t="shared" si="39"/>
        <v>1.1740614334470989</v>
      </c>
      <c r="G64" s="68">
        <f t="shared" si="40"/>
        <v>0.77685624012638232</v>
      </c>
      <c r="H64" s="68">
        <f t="shared" si="41"/>
        <v>0.52167523879500366</v>
      </c>
      <c r="I64" s="68">
        <f t="shared" si="42"/>
        <v>0.35505226480836238</v>
      </c>
      <c r="J64" s="68">
        <f t="shared" si="43"/>
        <v>0.21454735740450026</v>
      </c>
      <c r="K64" s="68">
        <f t="shared" si="44"/>
        <v>0.20671260280062237</v>
      </c>
      <c r="L64" s="68">
        <f t="shared" si="45"/>
        <v>-3.3558667310478033E-2</v>
      </c>
      <c r="M64" s="68">
        <f t="shared" si="46"/>
        <v>0.17973772177937772</v>
      </c>
      <c r="N64" s="68">
        <f t="shared" si="47"/>
        <v>3.4467901766479965E-3</v>
      </c>
      <c r="O64" s="68">
        <f t="shared" si="48"/>
        <v>-0.16761834592005895</v>
      </c>
      <c r="P64" s="68">
        <f t="shared" si="49"/>
        <v>0.27779165625780666</v>
      </c>
      <c r="Q64" s="68">
        <f t="shared" si="49"/>
        <v>-0.45945945945945948</v>
      </c>
      <c r="R64" s="68">
        <f t="shared" si="49"/>
        <v>-0.31300987548303993</v>
      </c>
      <c r="S64" s="68">
        <f t="shared" si="49"/>
        <v>-0.12414250940473556</v>
      </c>
      <c r="T64" s="68">
        <f t="shared" si="49"/>
        <v>-0.21661779081133919</v>
      </c>
      <c r="U64" s="68">
        <f t="shared" si="49"/>
        <v>-0.10201612903225807</v>
      </c>
      <c r="V64" s="68">
        <f t="shared" si="49"/>
        <v>0.35218749999999999</v>
      </c>
      <c r="W64" s="68">
        <f t="shared" si="49"/>
        <v>-0.19226882263769582</v>
      </c>
      <c r="X64" s="68">
        <f t="shared" si="49"/>
        <v>-0.24931370102320938</v>
      </c>
      <c r="Y64" s="68">
        <f t="shared" si="49"/>
        <v>4.7148630444544232E-2</v>
      </c>
      <c r="Z64" s="68">
        <f t="shared" si="49"/>
        <v>-0.28772821816501037</v>
      </c>
      <c r="AA64" s="68">
        <f t="shared" si="49"/>
        <v>3.5971223021582732E-2</v>
      </c>
      <c r="AB64" s="68">
        <f t="shared" si="50"/>
        <v>4.8869680851063829E-2</v>
      </c>
      <c r="AC64" s="68">
        <f t="shared" si="50"/>
        <v>0.14708404802744426</v>
      </c>
      <c r="AD64" s="68">
        <f t="shared" si="50"/>
        <v>-5.9701492537313432E-2</v>
      </c>
      <c r="AE64" s="68">
        <f t="shared" si="50"/>
        <v>4.1968599033816424E-2</v>
      </c>
      <c r="AF64" s="68">
        <f t="shared" si="50"/>
        <v>9.5721077654516637E-2</v>
      </c>
      <c r="AG64" s="68">
        <f t="shared" si="51"/>
        <v>0.21383177570093459</v>
      </c>
      <c r="AH64" s="68">
        <f t="shared" si="51"/>
        <v>7.4534161490683232E-2</v>
      </c>
      <c r="AI64" s="68">
        <f t="shared" si="51"/>
        <v>-0.29933352651405387</v>
      </c>
      <c r="AJ64" s="68">
        <f t="shared" si="51"/>
        <v>-7.5788255713045996E-2</v>
      </c>
      <c r="AK64" s="68">
        <f t="shared" si="51"/>
        <v>-0.40806898675700648</v>
      </c>
      <c r="AL64" s="68">
        <f t="shared" si="52"/>
        <v>-0.20391779062299292</v>
      </c>
      <c r="AM64" s="68">
        <f t="shared" si="52"/>
        <v>4.9214226633581472E-2</v>
      </c>
      <c r="AN64" s="68">
        <f t="shared" si="52"/>
        <v>-0.21408450704225351</v>
      </c>
      <c r="AO64" s="68">
        <f t="shared" si="52"/>
        <v>-2.6014568158168574E-2</v>
      </c>
      <c r="AP64" s="68">
        <f t="shared" si="52"/>
        <v>9.076240419524001E-2</v>
      </c>
      <c r="AQ64" s="68">
        <f t="shared" si="53"/>
        <v>0.23847063460780449</v>
      </c>
      <c r="AR64" s="68">
        <f t="shared" si="53"/>
        <v>0.21624850657108721</v>
      </c>
      <c r="AS64" s="68">
        <f t="shared" si="53"/>
        <v>0.29754273504273504</v>
      </c>
      <c r="AT64" s="68">
        <f t="shared" si="53"/>
        <v>6.5458579881656806E-2</v>
      </c>
      <c r="AU64" s="79">
        <f t="shared" si="53"/>
        <v>0.25843411839592617</v>
      </c>
      <c r="AV64" s="79">
        <f t="shared" si="54"/>
        <v>5.3372626064178127E-2</v>
      </c>
      <c r="AW64" s="79">
        <f t="shared" si="54"/>
        <v>2.2643062988884313E-2</v>
      </c>
      <c r="AX64" s="79">
        <f t="shared" si="54"/>
        <v>6.004859423811177E-2</v>
      </c>
      <c r="AY64" s="79">
        <f t="shared" si="54"/>
        <v>-0.23621648963075367</v>
      </c>
      <c r="AZ64" s="79">
        <f t="shared" si="54"/>
        <v>-0.13646254274168479</v>
      </c>
      <c r="BA64" s="79">
        <f t="shared" si="55"/>
        <v>0.19806763285024154</v>
      </c>
      <c r="BB64" s="79">
        <f t="shared" si="55"/>
        <v>0.23673870333988212</v>
      </c>
      <c r="BC64" s="79">
        <f t="shared" si="55"/>
        <v>0.22748344370860926</v>
      </c>
      <c r="BD64" s="68">
        <f t="shared" si="56"/>
        <v>0.86190773067331672</v>
      </c>
      <c r="BE64" s="68">
        <f t="shared" si="57"/>
        <v>0.43746860873932697</v>
      </c>
      <c r="BF64" s="68">
        <f t="shared" si="58"/>
        <v>8.7700908455625434E-2</v>
      </c>
      <c r="BG64" s="68">
        <f t="shared" si="58"/>
        <v>-0.18010493628868188</v>
      </c>
      <c r="BH64" s="68">
        <f t="shared" si="59"/>
        <v>-5.1913281964215748E-2</v>
      </c>
      <c r="BI64" s="68">
        <f t="shared" si="58"/>
        <v>-0.1997382739858117</v>
      </c>
      <c r="BJ64" s="68">
        <f t="shared" si="58"/>
        <v>3.6233755056373183E-2</v>
      </c>
      <c r="BK64" s="68">
        <f t="shared" si="58"/>
        <v>0.1020764119601329</v>
      </c>
      <c r="BL64" s="68">
        <f t="shared" si="58"/>
        <v>-0.24530861406285326</v>
      </c>
      <c r="BM64" s="68">
        <f t="shared" si="58"/>
        <v>-3.8945476333133611E-2</v>
      </c>
      <c r="BN64" s="68">
        <f t="shared" si="58"/>
        <v>0.19555278470490439</v>
      </c>
      <c r="BO64" s="79">
        <f t="shared" si="58"/>
        <v>0.10455414566313227</v>
      </c>
      <c r="BP64" s="79">
        <f t="shared" si="58"/>
        <v>-1.2432134707687465E-2</v>
      </c>
    </row>
    <row r="65" spans="2:68" ht="15" customHeight="1" thickBot="1" x14ac:dyDescent="0.25">
      <c r="B65" s="64" t="s">
        <v>93</v>
      </c>
      <c r="C65" s="68">
        <f t="shared" si="36"/>
        <v>8.6741016109045856E-3</v>
      </c>
      <c r="D65" s="68">
        <f t="shared" si="37"/>
        <v>0.55731922398589062</v>
      </c>
      <c r="E65" s="68">
        <f t="shared" si="38"/>
        <v>0.51287128712871288</v>
      </c>
      <c r="F65" s="68">
        <f t="shared" si="39"/>
        <v>0.94755877034358049</v>
      </c>
      <c r="G65" s="68">
        <f t="shared" si="40"/>
        <v>0.17813267813267813</v>
      </c>
      <c r="H65" s="68">
        <f t="shared" si="41"/>
        <v>0.30917327293318231</v>
      </c>
      <c r="I65" s="68">
        <f t="shared" si="42"/>
        <v>5.8900523560209424E-2</v>
      </c>
      <c r="J65" s="68">
        <f t="shared" si="43"/>
        <v>1.7641597028783658E-2</v>
      </c>
      <c r="K65" s="68">
        <f t="shared" si="44"/>
        <v>0.33055265901981229</v>
      </c>
      <c r="L65" s="68">
        <f t="shared" si="45"/>
        <v>-2.5951557093425604E-3</v>
      </c>
      <c r="M65" s="68">
        <f t="shared" si="46"/>
        <v>-3.708281829419036E-3</v>
      </c>
      <c r="N65" s="68">
        <f t="shared" si="47"/>
        <v>-8.8503649635036499E-2</v>
      </c>
      <c r="O65" s="68">
        <f t="shared" si="48"/>
        <v>3.526645768025078E-2</v>
      </c>
      <c r="P65" s="68">
        <f t="shared" si="49"/>
        <v>-0.17866435385949697</v>
      </c>
      <c r="Q65" s="68">
        <f t="shared" si="49"/>
        <v>-0.39330024813895781</v>
      </c>
      <c r="R65" s="68">
        <f t="shared" si="49"/>
        <v>-0.28628628628628627</v>
      </c>
      <c r="S65" s="68">
        <f t="shared" si="49"/>
        <v>-0.25056775170325513</v>
      </c>
      <c r="T65" s="68">
        <f t="shared" si="49"/>
        <v>0.11510031678986272</v>
      </c>
      <c r="U65" s="68">
        <f t="shared" si="49"/>
        <v>0.55214723926380371</v>
      </c>
      <c r="V65" s="68">
        <f t="shared" si="49"/>
        <v>0.66900420757363255</v>
      </c>
      <c r="W65" s="68">
        <f t="shared" si="49"/>
        <v>-0.19393939393939394</v>
      </c>
      <c r="X65" s="68">
        <f t="shared" si="49"/>
        <v>-0.20170454545454544</v>
      </c>
      <c r="Y65" s="68">
        <f t="shared" si="49"/>
        <v>1.4492753623188406E-2</v>
      </c>
      <c r="Z65" s="68">
        <f t="shared" si="49"/>
        <v>-0.18739495798319328</v>
      </c>
      <c r="AA65" s="68">
        <f t="shared" si="49"/>
        <v>0.42481203007518797</v>
      </c>
      <c r="AB65" s="68">
        <f t="shared" si="50"/>
        <v>9.2526690391459068E-2</v>
      </c>
      <c r="AC65" s="68">
        <f t="shared" si="50"/>
        <v>-0.14155844155844155</v>
      </c>
      <c r="AD65" s="68">
        <f t="shared" si="50"/>
        <v>-1.6546018614270942E-2</v>
      </c>
      <c r="AE65" s="68">
        <f t="shared" si="50"/>
        <v>0.17941952506596306</v>
      </c>
      <c r="AF65" s="68">
        <f t="shared" si="50"/>
        <v>5.2117263843648211E-2</v>
      </c>
      <c r="AG65" s="68">
        <f t="shared" si="51"/>
        <v>0.1346444780635401</v>
      </c>
      <c r="AH65" s="68">
        <f t="shared" si="51"/>
        <v>-6.7297581493165087E-2</v>
      </c>
      <c r="AI65" s="68">
        <f t="shared" si="51"/>
        <v>-0.47949291573452646</v>
      </c>
      <c r="AJ65" s="68">
        <f t="shared" si="51"/>
        <v>-4.9535603715170282E-2</v>
      </c>
      <c r="AK65" s="68">
        <f t="shared" si="51"/>
        <v>-0.18533333333333332</v>
      </c>
      <c r="AL65" s="68">
        <f t="shared" si="52"/>
        <v>-0.1319052987598647</v>
      </c>
      <c r="AM65" s="68">
        <f t="shared" si="52"/>
        <v>3.8681948424068767E-2</v>
      </c>
      <c r="AN65" s="68">
        <f t="shared" si="52"/>
        <v>-0.19435396308360478</v>
      </c>
      <c r="AO65" s="68">
        <f t="shared" si="52"/>
        <v>-0.1276595744680851</v>
      </c>
      <c r="AP65" s="68">
        <f t="shared" si="52"/>
        <v>-0.16883116883116883</v>
      </c>
      <c r="AQ65" s="68">
        <f t="shared" si="53"/>
        <v>-7.0344827586206901E-2</v>
      </c>
      <c r="AR65" s="68">
        <f t="shared" si="53"/>
        <v>0.16307277628032346</v>
      </c>
      <c r="AS65" s="68">
        <f t="shared" si="53"/>
        <v>0.15009380863039401</v>
      </c>
      <c r="AT65" s="68">
        <f t="shared" si="53"/>
        <v>0.234375</v>
      </c>
      <c r="AU65" s="79">
        <f t="shared" si="53"/>
        <v>0.40504451038575667</v>
      </c>
      <c r="AV65" s="79">
        <f t="shared" si="54"/>
        <v>-6.9524913093858637E-2</v>
      </c>
      <c r="AW65" s="79">
        <f t="shared" si="54"/>
        <v>0.24959216965742251</v>
      </c>
      <c r="AX65" s="79">
        <f t="shared" si="54"/>
        <v>0.26075949367088608</v>
      </c>
      <c r="AY65" s="79">
        <f t="shared" si="54"/>
        <v>-0.20485744456177402</v>
      </c>
      <c r="AZ65" s="79">
        <f t="shared" si="54"/>
        <v>-0.38231631382316311</v>
      </c>
      <c r="BA65" s="79">
        <f t="shared" si="55"/>
        <v>0.1475195822454308</v>
      </c>
      <c r="BB65" s="79">
        <f t="shared" si="55"/>
        <v>-0.17269076305220885</v>
      </c>
      <c r="BC65" s="79">
        <f t="shared" si="55"/>
        <v>0.77158034528552455</v>
      </c>
      <c r="BD65" s="68">
        <f t="shared" si="56"/>
        <v>0.45476973684210525</v>
      </c>
      <c r="BE65" s="68">
        <f t="shared" si="57"/>
        <v>0.1362351611079706</v>
      </c>
      <c r="BF65" s="68">
        <f t="shared" si="58"/>
        <v>5.3233830845771143E-2</v>
      </c>
      <c r="BG65" s="68">
        <f t="shared" si="58"/>
        <v>-0.18044402456306094</v>
      </c>
      <c r="BH65" s="68">
        <f t="shared" si="59"/>
        <v>0.15129682997118155</v>
      </c>
      <c r="BI65" s="68">
        <f t="shared" si="58"/>
        <v>-0.15444305381727158</v>
      </c>
      <c r="BJ65" s="68">
        <f t="shared" si="58"/>
        <v>8.6441681468324455E-2</v>
      </c>
      <c r="BK65" s="68">
        <f t="shared" si="58"/>
        <v>7.5476839237057225E-2</v>
      </c>
      <c r="BL65" s="68">
        <f t="shared" si="58"/>
        <v>-0.23992906004560427</v>
      </c>
      <c r="BM65" s="68">
        <f t="shared" si="58"/>
        <v>-0.12</v>
      </c>
      <c r="BN65" s="68">
        <f t="shared" si="58"/>
        <v>0.11363636363636363</v>
      </c>
      <c r="BO65" s="79">
        <f t="shared" si="58"/>
        <v>0.19455782312925171</v>
      </c>
      <c r="BP65" s="79">
        <f t="shared" si="58"/>
        <v>-0.15945330296127563</v>
      </c>
    </row>
    <row r="66" spans="2:68" ht="15" customHeight="1" thickBot="1" x14ac:dyDescent="0.25">
      <c r="B66" s="64" t="s">
        <v>7</v>
      </c>
      <c r="C66" s="68">
        <f t="shared" si="36"/>
        <v>-0.20601451780159005</v>
      </c>
      <c r="D66" s="68">
        <f t="shared" si="37"/>
        <v>0.45384318269602164</v>
      </c>
      <c r="E66" s="68">
        <f t="shared" si="38"/>
        <v>0.50887573964497046</v>
      </c>
      <c r="F66" s="68">
        <f t="shared" si="39"/>
        <v>0.70431893687707636</v>
      </c>
      <c r="G66" s="68">
        <f t="shared" si="40"/>
        <v>0.79233783195472351</v>
      </c>
      <c r="H66" s="68">
        <f t="shared" si="41"/>
        <v>6.482465462274177E-2</v>
      </c>
      <c r="I66" s="68">
        <f t="shared" si="42"/>
        <v>0.16898395721925133</v>
      </c>
      <c r="J66" s="68">
        <f t="shared" si="43"/>
        <v>3.6387264457439894E-2</v>
      </c>
      <c r="K66" s="68">
        <f t="shared" si="44"/>
        <v>0.1248481904299247</v>
      </c>
      <c r="L66" s="68">
        <f t="shared" si="45"/>
        <v>8.6077844311377244E-2</v>
      </c>
      <c r="M66" s="68">
        <f t="shared" si="46"/>
        <v>0.10186032326928941</v>
      </c>
      <c r="N66" s="68">
        <f t="shared" si="47"/>
        <v>-8.7356321839080459E-2</v>
      </c>
      <c r="O66" s="68">
        <f t="shared" si="48"/>
        <v>-4.4914705247246813E-2</v>
      </c>
      <c r="P66" s="68">
        <f t="shared" si="49"/>
        <v>-8.2701585113714685E-2</v>
      </c>
      <c r="Q66" s="68">
        <f t="shared" si="49"/>
        <v>-0.55272626626072519</v>
      </c>
      <c r="R66" s="68">
        <f t="shared" si="49"/>
        <v>-0.33844744675978933</v>
      </c>
      <c r="S66" s="68">
        <f t="shared" si="49"/>
        <v>-0.26452633958851457</v>
      </c>
      <c r="T66" s="68">
        <f t="shared" si="49"/>
        <v>-0.14274981217129978</v>
      </c>
      <c r="U66" s="68">
        <f t="shared" si="49"/>
        <v>0.84839108910891092</v>
      </c>
      <c r="V66" s="68">
        <f t="shared" si="49"/>
        <v>0.66389754240221532</v>
      </c>
      <c r="W66" s="68">
        <f t="shared" si="49"/>
        <v>-0.14048570550261297</v>
      </c>
      <c r="X66" s="68">
        <f t="shared" si="49"/>
        <v>-4.4989775051124746E-2</v>
      </c>
      <c r="Y66" s="68">
        <f t="shared" si="49"/>
        <v>-0.13558754603280884</v>
      </c>
      <c r="Z66" s="68">
        <f t="shared" si="49"/>
        <v>-0.26627834408154777</v>
      </c>
      <c r="AA66" s="68">
        <f t="shared" si="49"/>
        <v>0.56187410586552222</v>
      </c>
      <c r="AB66" s="68">
        <f t="shared" si="50"/>
        <v>0.34138880391557053</v>
      </c>
      <c r="AC66" s="68">
        <f t="shared" si="50"/>
        <v>4.7250193648334625E-2</v>
      </c>
      <c r="AD66" s="68">
        <f t="shared" si="50"/>
        <v>7.8537000283527073E-2</v>
      </c>
      <c r="AE66" s="68">
        <f t="shared" si="50"/>
        <v>-2.3356995649187084E-2</v>
      </c>
      <c r="AF66" s="68">
        <f t="shared" si="50"/>
        <v>-0.14253135689851767</v>
      </c>
      <c r="AG66" s="68">
        <f t="shared" si="51"/>
        <v>0.23631656804733728</v>
      </c>
      <c r="AH66" s="68">
        <f t="shared" si="51"/>
        <v>3.7329127234490007E-2</v>
      </c>
      <c r="AI66" s="68">
        <f t="shared" si="51"/>
        <v>-0.2928487690504103</v>
      </c>
      <c r="AJ66" s="68">
        <f t="shared" si="51"/>
        <v>-9.4148936170212763E-2</v>
      </c>
      <c r="AK66" s="68">
        <f t="shared" si="51"/>
        <v>-0.26533054142985341</v>
      </c>
      <c r="AL66" s="68">
        <f t="shared" si="52"/>
        <v>-0.2326406487582362</v>
      </c>
      <c r="AM66" s="68">
        <f t="shared" si="52"/>
        <v>3.7466843501326258E-2</v>
      </c>
      <c r="AN66" s="68">
        <f t="shared" si="52"/>
        <v>-0.1268349970640047</v>
      </c>
      <c r="AO66" s="68">
        <f t="shared" si="52"/>
        <v>7.3289902280130298E-2</v>
      </c>
      <c r="AP66" s="68">
        <f t="shared" si="52"/>
        <v>3.1043593130779392E-2</v>
      </c>
      <c r="AQ66" s="68">
        <f t="shared" si="53"/>
        <v>8.3093640140620012E-2</v>
      </c>
      <c r="AR66" s="68">
        <f t="shared" si="53"/>
        <v>0.19334229993275051</v>
      </c>
      <c r="AS66" s="68">
        <f t="shared" si="53"/>
        <v>-1.1760242792109257E-2</v>
      </c>
      <c r="AT66" s="68">
        <f t="shared" si="53"/>
        <v>9.5771941063420879E-2</v>
      </c>
      <c r="AU66" s="79">
        <f t="shared" si="53"/>
        <v>0.29241664207730894</v>
      </c>
      <c r="AV66" s="79">
        <f t="shared" si="54"/>
        <v>0.17582417582417584</v>
      </c>
      <c r="AW66" s="79">
        <f t="shared" si="54"/>
        <v>0.2602687140115163</v>
      </c>
      <c r="AX66" s="79">
        <f t="shared" si="54"/>
        <v>0.40105232388190587</v>
      </c>
      <c r="AY66" s="79">
        <f t="shared" si="54"/>
        <v>-9.2694063926940642E-2</v>
      </c>
      <c r="AZ66" s="79">
        <f t="shared" si="54"/>
        <v>-0.34196022046489338</v>
      </c>
      <c r="BA66" s="79">
        <f t="shared" si="55"/>
        <v>6.8534876637222047E-2</v>
      </c>
      <c r="BB66" s="79">
        <f t="shared" si="55"/>
        <v>0.25787606926768203</v>
      </c>
      <c r="BC66" s="79">
        <f t="shared" si="55"/>
        <v>-2.3150478107700049E-2</v>
      </c>
      <c r="BD66" s="68">
        <f t="shared" si="56"/>
        <v>0.34159203980099501</v>
      </c>
      <c r="BE66" s="68">
        <f t="shared" si="57"/>
        <v>0.20069717421938738</v>
      </c>
      <c r="BF66" s="68">
        <f t="shared" si="58"/>
        <v>4.7872011859904876E-2</v>
      </c>
      <c r="BG66" s="68">
        <f t="shared" si="58"/>
        <v>-0.23832822447535959</v>
      </c>
      <c r="BH66" s="68">
        <f t="shared" si="59"/>
        <v>0.11988236204628125</v>
      </c>
      <c r="BI66" s="68">
        <f t="shared" si="58"/>
        <v>-0.15867311679336557</v>
      </c>
      <c r="BJ66" s="68">
        <f t="shared" si="58"/>
        <v>0.25349104649252507</v>
      </c>
      <c r="BK66" s="68">
        <f t="shared" si="58"/>
        <v>3.5386631716906947E-3</v>
      </c>
      <c r="BL66" s="68">
        <f t="shared" si="58"/>
        <v>-0.22254146532584562</v>
      </c>
      <c r="BM66" s="68">
        <f t="shared" si="58"/>
        <v>-3.7796069208802284E-3</v>
      </c>
      <c r="BN66" s="68">
        <f t="shared" si="58"/>
        <v>9.2993845375600709E-2</v>
      </c>
      <c r="BO66" s="79">
        <f t="shared" si="58"/>
        <v>0.28270595495217526</v>
      </c>
      <c r="BP66" s="79">
        <f t="shared" si="58"/>
        <v>-2.2370557459859282E-2</v>
      </c>
    </row>
    <row r="67" spans="2:68" ht="15" customHeight="1" thickBot="1" x14ac:dyDescent="0.25">
      <c r="B67" s="64" t="s">
        <v>21</v>
      </c>
      <c r="C67" s="68">
        <f t="shared" si="36"/>
        <v>-6.9536423841059597E-2</v>
      </c>
      <c r="D67" s="68">
        <f t="shared" si="37"/>
        <v>0.76016260162601623</v>
      </c>
      <c r="E67" s="68">
        <f t="shared" si="38"/>
        <v>0.62735849056603776</v>
      </c>
      <c r="F67" s="68">
        <f t="shared" si="39"/>
        <v>0.82711864406779656</v>
      </c>
      <c r="G67" s="68">
        <f t="shared" si="40"/>
        <v>0.90391459074733094</v>
      </c>
      <c r="H67" s="68">
        <f t="shared" si="41"/>
        <v>0.25173210161662818</v>
      </c>
      <c r="I67" s="68">
        <f t="shared" si="42"/>
        <v>0.11014492753623188</v>
      </c>
      <c r="J67" s="68">
        <f t="shared" si="43"/>
        <v>4.4526901669758812E-2</v>
      </c>
      <c r="K67" s="68">
        <f t="shared" si="44"/>
        <v>3.7383177570093459E-3</v>
      </c>
      <c r="L67" s="68">
        <f t="shared" si="45"/>
        <v>-6.0885608856088562E-2</v>
      </c>
      <c r="M67" s="68">
        <f t="shared" si="46"/>
        <v>0.27676240208877284</v>
      </c>
      <c r="N67" s="68">
        <f t="shared" si="47"/>
        <v>-2.8419182948490232E-2</v>
      </c>
      <c r="O67" s="68">
        <f t="shared" si="48"/>
        <v>0.29050279329608941</v>
      </c>
      <c r="P67" s="68">
        <f t="shared" si="49"/>
        <v>4.1257367387033402E-2</v>
      </c>
      <c r="Q67" s="68">
        <f t="shared" si="49"/>
        <v>-0.29038854805725972</v>
      </c>
      <c r="R67" s="68">
        <f t="shared" si="49"/>
        <v>-0.37111517367458868</v>
      </c>
      <c r="S67" s="68">
        <f t="shared" si="49"/>
        <v>-0.35642135642135642</v>
      </c>
      <c r="T67" s="68">
        <f t="shared" si="49"/>
        <v>-0.2660377358490566</v>
      </c>
      <c r="U67" s="68">
        <f t="shared" si="49"/>
        <v>8.645533141210375E-2</v>
      </c>
      <c r="V67" s="68">
        <f t="shared" si="49"/>
        <v>0.43895348837209303</v>
      </c>
      <c r="W67" s="68">
        <f t="shared" si="49"/>
        <v>2.242152466367713E-3</v>
      </c>
      <c r="X67" s="68">
        <f t="shared" si="49"/>
        <v>0.17737789203084833</v>
      </c>
      <c r="Y67" s="68">
        <f t="shared" si="49"/>
        <v>-0.13527851458885942</v>
      </c>
      <c r="Z67" s="68">
        <f t="shared" si="49"/>
        <v>2.0202020202020204E-2</v>
      </c>
      <c r="AA67" s="68">
        <f t="shared" si="49"/>
        <v>2.2371364653243849E-2</v>
      </c>
      <c r="AB67" s="68">
        <f t="shared" si="50"/>
        <v>0.15720524017467249</v>
      </c>
      <c r="AC67" s="68">
        <f t="shared" si="50"/>
        <v>-8.2822085889570546E-2</v>
      </c>
      <c r="AD67" s="68">
        <f t="shared" si="50"/>
        <v>0.43168316831683168</v>
      </c>
      <c r="AE67" s="68">
        <f t="shared" si="50"/>
        <v>-0.23413566739606126</v>
      </c>
      <c r="AF67" s="68">
        <f t="shared" si="50"/>
        <v>-0.2981132075471698</v>
      </c>
      <c r="AG67" s="68">
        <f t="shared" si="51"/>
        <v>0.18394648829431437</v>
      </c>
      <c r="AH67" s="68">
        <f t="shared" si="51"/>
        <v>2.7662517289073307E-3</v>
      </c>
      <c r="AI67" s="68">
        <f t="shared" si="51"/>
        <v>7.1428571428571425E-2</v>
      </c>
      <c r="AJ67" s="68">
        <f t="shared" si="51"/>
        <v>9.4086021505376344E-2</v>
      </c>
      <c r="AK67" s="68">
        <f t="shared" si="51"/>
        <v>-0.17796610169491525</v>
      </c>
      <c r="AL67" s="68">
        <f t="shared" si="52"/>
        <v>-0.52275862068965517</v>
      </c>
      <c r="AM67" s="68">
        <f t="shared" si="52"/>
        <v>-4.2666666666666665E-2</v>
      </c>
      <c r="AN67" s="68">
        <f t="shared" si="52"/>
        <v>-0.22113022113022113</v>
      </c>
      <c r="AO67" s="68">
        <f t="shared" si="52"/>
        <v>9.6219931271477668E-2</v>
      </c>
      <c r="AP67" s="68">
        <f t="shared" si="52"/>
        <v>9.8265895953757232E-2</v>
      </c>
      <c r="AQ67" s="68">
        <f t="shared" si="53"/>
        <v>0.20055710306406685</v>
      </c>
      <c r="AR67" s="68">
        <f t="shared" si="53"/>
        <v>0.41640378548895901</v>
      </c>
      <c r="AS67" s="68">
        <f t="shared" si="53"/>
        <v>0.109717868338558</v>
      </c>
      <c r="AT67" s="68">
        <f t="shared" si="53"/>
        <v>0.12894736842105264</v>
      </c>
      <c r="AU67" s="79">
        <f t="shared" si="53"/>
        <v>0.17633410672853828</v>
      </c>
      <c r="AV67" s="79">
        <f t="shared" si="54"/>
        <v>-3.34075723830735E-2</v>
      </c>
      <c r="AW67" s="79">
        <f t="shared" si="54"/>
        <v>0.1751412429378531</v>
      </c>
      <c r="AX67" s="79">
        <f t="shared" si="54"/>
        <v>0.35431235431235431</v>
      </c>
      <c r="AY67" s="79">
        <f t="shared" si="54"/>
        <v>-0.28402366863905326</v>
      </c>
      <c r="AZ67" s="79">
        <f t="shared" si="54"/>
        <v>-0.15668202764976957</v>
      </c>
      <c r="BA67" s="79">
        <f t="shared" si="55"/>
        <v>-4.3269230769230768E-2</v>
      </c>
      <c r="BB67" s="79">
        <f t="shared" si="55"/>
        <v>3.9586919104991396E-2</v>
      </c>
      <c r="BC67" s="79">
        <f t="shared" si="55"/>
        <v>4.1322314049586778E-2</v>
      </c>
      <c r="BD67" s="68">
        <f t="shared" si="56"/>
        <v>0.51469194312796207</v>
      </c>
      <c r="BE67" s="68">
        <f t="shared" si="57"/>
        <v>0.26595744680851063</v>
      </c>
      <c r="BF67" s="68">
        <f t="shared" si="58"/>
        <v>2.91646070192783E-2</v>
      </c>
      <c r="BG67" s="68">
        <f t="shared" si="58"/>
        <v>-8.069164265129683E-2</v>
      </c>
      <c r="BH67" s="68">
        <f t="shared" si="59"/>
        <v>-0.10815047021943573</v>
      </c>
      <c r="BI67" s="68">
        <f t="shared" si="58"/>
        <v>1.698886936145284E-2</v>
      </c>
      <c r="BJ67" s="68">
        <f t="shared" si="58"/>
        <v>0.15725806451612903</v>
      </c>
      <c r="BK67" s="68">
        <f t="shared" si="58"/>
        <v>-0.10353409656545545</v>
      </c>
      <c r="BL67" s="68">
        <f t="shared" si="58"/>
        <v>-0.21210438645197113</v>
      </c>
      <c r="BM67" s="68">
        <f t="shared" si="58"/>
        <v>-3.1007751937984496E-2</v>
      </c>
      <c r="BN67" s="68">
        <f t="shared" si="58"/>
        <v>0.20945454545454545</v>
      </c>
      <c r="BO67" s="79">
        <f t="shared" si="58"/>
        <v>0.16536380036079373</v>
      </c>
      <c r="BP67" s="79">
        <f t="shared" si="58"/>
        <v>-0.10681114551083591</v>
      </c>
    </row>
    <row r="68" spans="2:68" ht="15" customHeight="1" thickBot="1" x14ac:dyDescent="0.25">
      <c r="B68" s="64" t="s">
        <v>22</v>
      </c>
      <c r="C68" s="68">
        <f t="shared" si="36"/>
        <v>-0.26033690658499237</v>
      </c>
      <c r="D68" s="68">
        <f t="shared" si="37"/>
        <v>0.50344827586206897</v>
      </c>
      <c r="E68" s="68">
        <f t="shared" si="38"/>
        <v>0.68976545842217485</v>
      </c>
      <c r="F68" s="68">
        <f t="shared" si="39"/>
        <v>0.68553888130968621</v>
      </c>
      <c r="G68" s="68">
        <f t="shared" si="40"/>
        <v>1.7370600414078674</v>
      </c>
      <c r="H68" s="68">
        <f t="shared" si="41"/>
        <v>0.24872579001019368</v>
      </c>
      <c r="I68" s="68">
        <f t="shared" si="42"/>
        <v>0.28012618296529967</v>
      </c>
      <c r="J68" s="68">
        <f t="shared" si="43"/>
        <v>0.21489275596924323</v>
      </c>
      <c r="K68" s="68">
        <f t="shared" si="44"/>
        <v>-4.0468986384266263E-2</v>
      </c>
      <c r="L68" s="68">
        <f t="shared" si="45"/>
        <v>0.06</v>
      </c>
      <c r="M68" s="68">
        <f t="shared" si="46"/>
        <v>-7.3435189748644658E-2</v>
      </c>
      <c r="N68" s="68">
        <f t="shared" si="47"/>
        <v>-6.1292471685542971E-2</v>
      </c>
      <c r="O68" s="68">
        <f t="shared" si="48"/>
        <v>-0.11982656681119433</v>
      </c>
      <c r="P68" s="68">
        <f t="shared" si="49"/>
        <v>-6.0839430111667307E-2</v>
      </c>
      <c r="Q68" s="68">
        <f t="shared" si="49"/>
        <v>-0.20957446808510638</v>
      </c>
      <c r="R68" s="68">
        <f t="shared" si="49"/>
        <v>-0.26969481902058196</v>
      </c>
      <c r="S68" s="68">
        <f t="shared" si="49"/>
        <v>-6.7622033139274521E-2</v>
      </c>
      <c r="T68" s="68">
        <f t="shared" si="49"/>
        <v>-0.13571135711357113</v>
      </c>
      <c r="U68" s="68">
        <f t="shared" si="49"/>
        <v>2.5572005383580079E-2</v>
      </c>
      <c r="V68" s="68">
        <f t="shared" si="49"/>
        <v>0.21720116618075802</v>
      </c>
      <c r="W68" s="68">
        <f t="shared" si="49"/>
        <v>-0.20557156580211336</v>
      </c>
      <c r="X68" s="68">
        <f t="shared" si="49"/>
        <v>4.506641366223909E-2</v>
      </c>
      <c r="Y68" s="68">
        <f t="shared" si="49"/>
        <v>0.10039370078740158</v>
      </c>
      <c r="Z68" s="68">
        <f t="shared" si="49"/>
        <v>-0.21197604790419161</v>
      </c>
      <c r="AA68" s="68">
        <f t="shared" si="49"/>
        <v>0.435912938331318</v>
      </c>
      <c r="AB68" s="68">
        <f t="shared" si="50"/>
        <v>0.10848842487517023</v>
      </c>
      <c r="AC68" s="68">
        <f t="shared" si="50"/>
        <v>-2.8622540250447227E-2</v>
      </c>
      <c r="AD68" s="68">
        <f t="shared" si="50"/>
        <v>7.29483282674772E-2</v>
      </c>
      <c r="AE68" s="68">
        <f t="shared" si="50"/>
        <v>-8.7578947368421048E-2</v>
      </c>
      <c r="AF68" s="68">
        <f t="shared" si="50"/>
        <v>-0.11015561015561015</v>
      </c>
      <c r="AG68" s="68">
        <f t="shared" si="51"/>
        <v>0.26457949662369551</v>
      </c>
      <c r="AH68" s="68">
        <f t="shared" si="51"/>
        <v>-5.3824362606232294E-2</v>
      </c>
      <c r="AI68" s="68">
        <f t="shared" si="51"/>
        <v>-0.31887401938163362</v>
      </c>
      <c r="AJ68" s="68">
        <f t="shared" si="51"/>
        <v>-0.11044638748274276</v>
      </c>
      <c r="AK68" s="68">
        <f t="shared" si="51"/>
        <v>-0.38689320388349513</v>
      </c>
      <c r="AL68" s="68">
        <f t="shared" si="52"/>
        <v>-0.1282435129740519</v>
      </c>
      <c r="AM68" s="68">
        <f t="shared" si="52"/>
        <v>0.14227642276422764</v>
      </c>
      <c r="AN68" s="68">
        <f t="shared" si="52"/>
        <v>-0.11329539575788929</v>
      </c>
      <c r="AO68" s="68">
        <f t="shared" si="52"/>
        <v>3.8796516231195566E-2</v>
      </c>
      <c r="AP68" s="68">
        <f t="shared" si="52"/>
        <v>0.36977676016027478</v>
      </c>
      <c r="AQ68" s="68">
        <f t="shared" si="53"/>
        <v>0.20937129300118623</v>
      </c>
      <c r="AR68" s="68">
        <f t="shared" si="53"/>
        <v>0.39323220536756126</v>
      </c>
      <c r="AS68" s="68">
        <f t="shared" si="53"/>
        <v>9.9847560975609762E-2</v>
      </c>
      <c r="AT68" s="68">
        <f t="shared" si="53"/>
        <v>4.053489343919766E-2</v>
      </c>
      <c r="AU68" s="79">
        <f t="shared" si="53"/>
        <v>0.34870034330554195</v>
      </c>
      <c r="AV68" s="79">
        <f t="shared" si="54"/>
        <v>5.8207705192629813E-2</v>
      </c>
      <c r="AW68" s="79">
        <f t="shared" si="54"/>
        <v>0.26749826749826749</v>
      </c>
      <c r="AX68" s="79">
        <f t="shared" si="54"/>
        <v>0.21646586345381527</v>
      </c>
      <c r="AY68" s="79">
        <f t="shared" si="54"/>
        <v>-0.21236363636363637</v>
      </c>
      <c r="AZ68" s="79">
        <f t="shared" si="54"/>
        <v>-0.25168183616937079</v>
      </c>
      <c r="BA68" s="79">
        <f t="shared" si="55"/>
        <v>0.36249316566429746</v>
      </c>
      <c r="BB68" s="79">
        <f t="shared" si="55"/>
        <v>-1.3205678441729944E-3</v>
      </c>
      <c r="BC68" s="79">
        <f t="shared" si="55"/>
        <v>0.20175438596491227</v>
      </c>
      <c r="BD68" s="68">
        <f t="shared" si="56"/>
        <v>0.39262213359920239</v>
      </c>
      <c r="BE68" s="68">
        <f t="shared" si="57"/>
        <v>0.44974226804123713</v>
      </c>
      <c r="BF68" s="68">
        <f t="shared" si="58"/>
        <v>-2.8938271604938271E-2</v>
      </c>
      <c r="BG68" s="68">
        <f t="shared" si="58"/>
        <v>-0.1643612693246542</v>
      </c>
      <c r="BH68" s="68">
        <f t="shared" si="59"/>
        <v>3.6514118792599804E-4</v>
      </c>
      <c r="BI68" s="68">
        <f t="shared" si="58"/>
        <v>-8.6506874315610174E-2</v>
      </c>
      <c r="BJ68" s="68">
        <f t="shared" si="58"/>
        <v>0.14064997336174748</v>
      </c>
      <c r="BK68" s="68">
        <f t="shared" si="58"/>
        <v>-1.8682858477347034E-2</v>
      </c>
      <c r="BL68" s="68">
        <f t="shared" si="58"/>
        <v>-0.23619704902427416</v>
      </c>
      <c r="BM68" s="68">
        <f t="shared" si="58"/>
        <v>0.10687022900763359</v>
      </c>
      <c r="BN68" s="68">
        <f t="shared" si="58"/>
        <v>0.17663617171006332</v>
      </c>
      <c r="BO68" s="79">
        <f t="shared" si="58"/>
        <v>0.21232057416267944</v>
      </c>
      <c r="BP68" s="79">
        <f t="shared" si="58"/>
        <v>-5.535273803650715E-2</v>
      </c>
    </row>
    <row r="69" spans="2:68" ht="15" customHeight="1" thickBot="1" x14ac:dyDescent="0.25">
      <c r="B69" s="64" t="s">
        <v>23</v>
      </c>
      <c r="C69" s="68">
        <f t="shared" si="36"/>
        <v>0.17136439388450111</v>
      </c>
      <c r="D69" s="68">
        <f t="shared" si="37"/>
        <v>0.61058615089325263</v>
      </c>
      <c r="E69" s="68">
        <f t="shared" si="38"/>
        <v>0.81508890944598622</v>
      </c>
      <c r="F69" s="68">
        <f t="shared" si="39"/>
        <v>0.82492581602373882</v>
      </c>
      <c r="G69" s="68">
        <f t="shared" si="40"/>
        <v>0.47816404800197948</v>
      </c>
      <c r="H69" s="68">
        <f t="shared" si="41"/>
        <v>0.10679745152862447</v>
      </c>
      <c r="I69" s="68">
        <f t="shared" si="42"/>
        <v>0.18053117390565718</v>
      </c>
      <c r="J69" s="68">
        <f t="shared" si="43"/>
        <v>0.19641537324464153</v>
      </c>
      <c r="K69" s="68">
        <f t="shared" si="44"/>
        <v>0.29046702376966854</v>
      </c>
      <c r="L69" s="68">
        <f t="shared" si="45"/>
        <v>0.19319170083240153</v>
      </c>
      <c r="M69" s="68">
        <f t="shared" si="46"/>
        <v>2.2401304744087878E-2</v>
      </c>
      <c r="N69" s="68">
        <f t="shared" si="47"/>
        <v>-0.19688030888030889</v>
      </c>
      <c r="O69" s="68">
        <f t="shared" si="48"/>
        <v>-0.16279145182735025</v>
      </c>
      <c r="P69" s="68">
        <f t="shared" si="49"/>
        <v>-0.13758156323753992</v>
      </c>
      <c r="Q69" s="68">
        <f t="shared" si="49"/>
        <v>-0.49690344374589474</v>
      </c>
      <c r="R69" s="68">
        <f t="shared" si="49"/>
        <v>-0.41633014114841738</v>
      </c>
      <c r="S69" s="68">
        <f t="shared" si="49"/>
        <v>-0.2037417205717163</v>
      </c>
      <c r="T69" s="68">
        <f t="shared" si="49"/>
        <v>-0.20110270444301354</v>
      </c>
      <c r="U69" s="68">
        <f t="shared" si="49"/>
        <v>0.24508066772358481</v>
      </c>
      <c r="V69" s="68">
        <f t="shared" si="49"/>
        <v>0.55653663679493937</v>
      </c>
      <c r="W69" s="68">
        <f t="shared" si="49"/>
        <v>-0.17740915503234908</v>
      </c>
      <c r="X69" s="68">
        <f t="shared" si="49"/>
        <v>-0.24759457961815526</v>
      </c>
      <c r="Y69" s="68">
        <f t="shared" si="49"/>
        <v>-5.3254437869822487E-2</v>
      </c>
      <c r="Z69" s="68">
        <f t="shared" si="49"/>
        <v>-0.31072728812124289</v>
      </c>
      <c r="AA69" s="68">
        <f t="shared" si="49"/>
        <v>0.16824364281490242</v>
      </c>
      <c r="AB69" s="68">
        <f t="shared" si="50"/>
        <v>0.26533208355650778</v>
      </c>
      <c r="AC69" s="68">
        <f t="shared" si="50"/>
        <v>0.33386075949367089</v>
      </c>
      <c r="AD69" s="68">
        <f t="shared" si="50"/>
        <v>5.5398599680628914E-2</v>
      </c>
      <c r="AE69" s="68">
        <f t="shared" si="50"/>
        <v>-0.41300936471779298</v>
      </c>
      <c r="AF69" s="68">
        <f t="shared" si="50"/>
        <v>-0.39187258585110324</v>
      </c>
      <c r="AG69" s="68">
        <f t="shared" si="51"/>
        <v>-0.38102016607354683</v>
      </c>
      <c r="AH69" s="68">
        <f t="shared" si="51"/>
        <v>-0.26513035381750466</v>
      </c>
      <c r="AI69" s="68">
        <f t="shared" si="51"/>
        <v>3.1993790962400827E-2</v>
      </c>
      <c r="AJ69" s="68">
        <f t="shared" si="51"/>
        <v>4.2199599756373447E-2</v>
      </c>
      <c r="AK69" s="68">
        <f t="shared" si="51"/>
        <v>0.40063242621694134</v>
      </c>
      <c r="AL69" s="68">
        <f t="shared" si="52"/>
        <v>4.7751029458346535E-2</v>
      </c>
      <c r="AM69" s="68">
        <f t="shared" si="52"/>
        <v>0.3197961059580513</v>
      </c>
      <c r="AN69" s="68">
        <f t="shared" si="52"/>
        <v>6.7707463683419608E-2</v>
      </c>
      <c r="AO69" s="68">
        <f t="shared" si="52"/>
        <v>-0.3310528836286516</v>
      </c>
      <c r="AP69" s="68">
        <f t="shared" si="52"/>
        <v>5.1999093039074899E-2</v>
      </c>
      <c r="AQ69" s="68">
        <f t="shared" si="53"/>
        <v>3.7735849056603772E-2</v>
      </c>
      <c r="AR69" s="68">
        <f t="shared" si="53"/>
        <v>0.20978966299163343</v>
      </c>
      <c r="AS69" s="68">
        <f t="shared" si="53"/>
        <v>6.8214358764573532E-2</v>
      </c>
      <c r="AT69" s="68">
        <f t="shared" si="53"/>
        <v>9.6199439614914867E-2</v>
      </c>
      <c r="AU69" s="79">
        <f t="shared" si="53"/>
        <v>0.33038438071995119</v>
      </c>
      <c r="AV69" s="79">
        <f t="shared" si="54"/>
        <v>0.16048345398138572</v>
      </c>
      <c r="AW69" s="79">
        <f t="shared" si="54"/>
        <v>0.46864528482527523</v>
      </c>
      <c r="AX69" s="79">
        <f t="shared" si="54"/>
        <v>0.28129505833005636</v>
      </c>
      <c r="AY69" s="79">
        <f t="shared" si="54"/>
        <v>-0.16386149965604219</v>
      </c>
      <c r="AZ69" s="79">
        <f t="shared" si="54"/>
        <v>-0.33038150932887778</v>
      </c>
      <c r="BA69" s="79">
        <f t="shared" si="55"/>
        <v>8.1877444589308998E-2</v>
      </c>
      <c r="BB69" s="79">
        <f t="shared" si="55"/>
        <v>0.15150895140664961</v>
      </c>
      <c r="BC69" s="79">
        <f t="shared" si="55"/>
        <v>0.25641728828433524</v>
      </c>
      <c r="BD69" s="68">
        <f t="shared" si="56"/>
        <v>0.59336467324290998</v>
      </c>
      <c r="BE69" s="68">
        <f t="shared" si="57"/>
        <v>0.22445648230998042</v>
      </c>
      <c r="BF69" s="68">
        <f t="shared" si="58"/>
        <v>5.6278082259418355E-2</v>
      </c>
      <c r="BG69" s="68">
        <f t="shared" si="58"/>
        <v>-0.2842077708387869</v>
      </c>
      <c r="BH69" s="68">
        <f t="shared" si="59"/>
        <v>1.0670811347369521E-2</v>
      </c>
      <c r="BI69" s="68">
        <f t="shared" si="58"/>
        <v>-0.21469094480557244</v>
      </c>
      <c r="BJ69" s="68">
        <f t="shared" si="58"/>
        <v>0.19632043180621381</v>
      </c>
      <c r="BK69" s="68">
        <f t="shared" si="58"/>
        <v>-0.36514071913945362</v>
      </c>
      <c r="BL69" s="68">
        <f t="shared" si="58"/>
        <v>0.12220224037440687</v>
      </c>
      <c r="BM69" s="68">
        <f t="shared" si="58"/>
        <v>9.4028150522271342E-3</v>
      </c>
      <c r="BN69" s="68">
        <f t="shared" si="58"/>
        <v>0.1010902830910482</v>
      </c>
      <c r="BO69" s="79">
        <f t="shared" si="58"/>
        <v>0.29679492747329106</v>
      </c>
      <c r="BP69" s="79">
        <f t="shared" si="58"/>
        <v>-7.0823844608171468E-2</v>
      </c>
    </row>
    <row r="70" spans="2:68" ht="15" customHeight="1" thickBot="1" x14ac:dyDescent="0.25">
      <c r="B70" s="64" t="s">
        <v>95</v>
      </c>
      <c r="C70" s="68">
        <f t="shared" si="36"/>
        <v>-9.5575959933222043E-2</v>
      </c>
      <c r="D70" s="68">
        <f t="shared" si="37"/>
        <v>0.45798319327731091</v>
      </c>
      <c r="E70" s="68">
        <f t="shared" si="38"/>
        <v>0.18252427184466019</v>
      </c>
      <c r="F70" s="68">
        <f t="shared" si="39"/>
        <v>0.67378048780487809</v>
      </c>
      <c r="G70" s="68">
        <f t="shared" si="40"/>
        <v>0.38717120443008768</v>
      </c>
      <c r="H70" s="68">
        <f t="shared" si="41"/>
        <v>0.35487855084396869</v>
      </c>
      <c r="I70" s="68">
        <f t="shared" si="42"/>
        <v>0.34975369458128081</v>
      </c>
      <c r="J70" s="68">
        <f t="shared" si="43"/>
        <v>5.7984213721918643E-2</v>
      </c>
      <c r="K70" s="68">
        <f t="shared" si="44"/>
        <v>0.25815036593479707</v>
      </c>
      <c r="L70" s="68">
        <f t="shared" si="45"/>
        <v>-6.9887572166514741E-2</v>
      </c>
      <c r="M70" s="68">
        <f t="shared" si="46"/>
        <v>-9.2862935928629362E-2</v>
      </c>
      <c r="N70" s="68">
        <f t="shared" si="47"/>
        <v>-0.17101865136298422</v>
      </c>
      <c r="O70" s="68">
        <f t="shared" si="48"/>
        <v>3.5166578529878374E-2</v>
      </c>
      <c r="P70" s="68">
        <f t="shared" si="49"/>
        <v>-4.9656974844821955E-2</v>
      </c>
      <c r="Q70" s="68">
        <f t="shared" si="49"/>
        <v>-0.34912829682610641</v>
      </c>
      <c r="R70" s="68">
        <f t="shared" si="49"/>
        <v>-0.29664243682935271</v>
      </c>
      <c r="S70" s="68">
        <f t="shared" si="49"/>
        <v>-0.40434227330779055</v>
      </c>
      <c r="T70" s="68">
        <f t="shared" si="49"/>
        <v>-7.356479889996563E-2</v>
      </c>
      <c r="U70" s="68">
        <f t="shared" si="49"/>
        <v>0.42445054945054944</v>
      </c>
      <c r="V70" s="68">
        <f t="shared" si="49"/>
        <v>0.88730314960629919</v>
      </c>
      <c r="W70" s="68">
        <f t="shared" si="49"/>
        <v>-1.4150943396226415E-2</v>
      </c>
      <c r="X70" s="68">
        <f t="shared" si="49"/>
        <v>-6.4935064935064929E-2</v>
      </c>
      <c r="Y70" s="68">
        <f t="shared" si="49"/>
        <v>-2.2179363548698167E-2</v>
      </c>
      <c r="Z70" s="68">
        <f t="shared" si="49"/>
        <v>-0.31473272490221643</v>
      </c>
      <c r="AA70" s="68">
        <f t="shared" si="49"/>
        <v>0.28360156589821661</v>
      </c>
      <c r="AB70" s="68">
        <f t="shared" si="50"/>
        <v>0.1984126984126984</v>
      </c>
      <c r="AC70" s="68">
        <f t="shared" si="50"/>
        <v>-8.5305719921104542E-2</v>
      </c>
      <c r="AD70" s="68">
        <f t="shared" si="50"/>
        <v>-2.9680365296803651E-2</v>
      </c>
      <c r="AE70" s="68">
        <f t="shared" si="50"/>
        <v>3.354794984750932E-2</v>
      </c>
      <c r="AF70" s="68">
        <f t="shared" si="50"/>
        <v>-0.12350993377483444</v>
      </c>
      <c r="AG70" s="68">
        <f t="shared" si="51"/>
        <v>0.37681940700808625</v>
      </c>
      <c r="AH70" s="68">
        <f t="shared" si="51"/>
        <v>-7.6470588235294124E-2</v>
      </c>
      <c r="AI70" s="68">
        <f t="shared" si="51"/>
        <v>-0.27409836065573773</v>
      </c>
      <c r="AJ70" s="68">
        <f t="shared" si="51"/>
        <v>-0.13222516055912353</v>
      </c>
      <c r="AK70" s="68">
        <f t="shared" si="51"/>
        <v>-0.32341425215348474</v>
      </c>
      <c r="AL70" s="68">
        <f t="shared" si="52"/>
        <v>-0.17919320594479829</v>
      </c>
      <c r="AM70" s="68">
        <f t="shared" si="52"/>
        <v>0.13640469738030714</v>
      </c>
      <c r="AN70" s="68">
        <f t="shared" si="52"/>
        <v>-0.12755768393556813</v>
      </c>
      <c r="AO70" s="68">
        <f t="shared" si="52"/>
        <v>-0.18518518518518517</v>
      </c>
      <c r="AP70" s="68">
        <f t="shared" si="52"/>
        <v>0.13450594930160373</v>
      </c>
      <c r="AQ70" s="68">
        <f t="shared" si="53"/>
        <v>-0.16534181240063592</v>
      </c>
      <c r="AR70" s="68">
        <f t="shared" si="53"/>
        <v>0.12275449101796407</v>
      </c>
      <c r="AS70" s="68">
        <f t="shared" si="53"/>
        <v>0.44318181818181818</v>
      </c>
      <c r="AT70" s="68">
        <f t="shared" si="53"/>
        <v>-6.2015503875968991E-2</v>
      </c>
      <c r="AU70" s="79">
        <f t="shared" si="53"/>
        <v>0.27095238095238094</v>
      </c>
      <c r="AV70" s="79">
        <f t="shared" si="54"/>
        <v>0.128</v>
      </c>
      <c r="AW70" s="79">
        <f t="shared" si="54"/>
        <v>1.1318897637795276E-2</v>
      </c>
      <c r="AX70" s="79">
        <f t="shared" si="54"/>
        <v>0.35683033543996112</v>
      </c>
      <c r="AY70" s="79">
        <f t="shared" si="54"/>
        <v>-8.8797302360434621E-2</v>
      </c>
      <c r="AZ70" s="79">
        <f t="shared" si="54"/>
        <v>-0.42040977147360126</v>
      </c>
      <c r="BA70" s="79">
        <f t="shared" si="55"/>
        <v>0.20632603406326033</v>
      </c>
      <c r="BB70" s="79">
        <f t="shared" si="55"/>
        <v>0.12970261554998208</v>
      </c>
      <c r="BC70" s="79">
        <f t="shared" si="55"/>
        <v>0.30427631578947367</v>
      </c>
      <c r="BD70" s="68">
        <f t="shared" si="56"/>
        <v>0.28277227722772275</v>
      </c>
      <c r="BE70" s="68">
        <f t="shared" si="57"/>
        <v>0.26047133889060409</v>
      </c>
      <c r="BF70" s="68">
        <f t="shared" si="58"/>
        <v>-2.2779229261920313E-2</v>
      </c>
      <c r="BG70" s="68">
        <f t="shared" si="58"/>
        <v>-0.13844097251232351</v>
      </c>
      <c r="BH70" s="68">
        <f t="shared" si="59"/>
        <v>6.0512024825446084E-2</v>
      </c>
      <c r="BI70" s="68">
        <f t="shared" si="58"/>
        <v>-0.13359546452084858</v>
      </c>
      <c r="BJ70" s="68">
        <f t="shared" si="58"/>
        <v>9.5092348284960423E-2</v>
      </c>
      <c r="BK70" s="68">
        <f t="shared" si="58"/>
        <v>2.2166538164996145E-2</v>
      </c>
      <c r="BL70" s="68">
        <f t="shared" si="58"/>
        <v>-0.22949273995851405</v>
      </c>
      <c r="BM70" s="68">
        <f t="shared" si="58"/>
        <v>-6.2408223201174742E-3</v>
      </c>
      <c r="BN70" s="68">
        <f t="shared" si="58"/>
        <v>3.9157739194680456E-2</v>
      </c>
      <c r="BO70" s="79">
        <f t="shared" si="58"/>
        <v>0.19125488801990756</v>
      </c>
      <c r="BP70" s="79">
        <f t="shared" si="58"/>
        <v>-5.1526907390828609E-2</v>
      </c>
    </row>
    <row r="71" spans="2:68" ht="15" customHeight="1" thickBot="1" x14ac:dyDescent="0.25">
      <c r="B71" s="64" t="s">
        <v>24</v>
      </c>
      <c r="C71" s="68">
        <f t="shared" si="36"/>
        <v>7.3510773130544993E-2</v>
      </c>
      <c r="D71" s="68">
        <f t="shared" si="37"/>
        <v>0.40381991814461121</v>
      </c>
      <c r="E71" s="68">
        <f t="shared" si="38"/>
        <v>0.65225933202357567</v>
      </c>
      <c r="F71" s="68">
        <f t="shared" si="39"/>
        <v>0.76221928665785998</v>
      </c>
      <c r="G71" s="68">
        <f t="shared" si="40"/>
        <v>0.60448642266824082</v>
      </c>
      <c r="H71" s="68">
        <f t="shared" si="41"/>
        <v>0.55879494655004858</v>
      </c>
      <c r="I71" s="68">
        <f t="shared" si="42"/>
        <v>0.41260404280618312</v>
      </c>
      <c r="J71" s="68">
        <f t="shared" si="43"/>
        <v>0.2683658170914543</v>
      </c>
      <c r="K71" s="68">
        <f t="shared" si="44"/>
        <v>4.4885945548197206E-2</v>
      </c>
      <c r="L71" s="68">
        <f t="shared" si="45"/>
        <v>-0.11471321695760599</v>
      </c>
      <c r="M71" s="68">
        <f t="shared" si="46"/>
        <v>-2.0202020202020204E-2</v>
      </c>
      <c r="N71" s="68">
        <f t="shared" si="47"/>
        <v>-0.22044917257683216</v>
      </c>
      <c r="O71" s="68">
        <f t="shared" si="48"/>
        <v>-6.1267605633802819E-2</v>
      </c>
      <c r="P71" s="68">
        <f t="shared" si="49"/>
        <v>-0.15281690140845069</v>
      </c>
      <c r="Q71" s="68">
        <f t="shared" si="49"/>
        <v>-0.4329896907216495</v>
      </c>
      <c r="R71" s="68">
        <f t="shared" si="49"/>
        <v>-0.32600454890068231</v>
      </c>
      <c r="S71" s="68">
        <f t="shared" si="49"/>
        <v>-0.14328582145536384</v>
      </c>
      <c r="T71" s="68">
        <f t="shared" si="49"/>
        <v>-0.12468827930174564</v>
      </c>
      <c r="U71" s="68">
        <f t="shared" si="49"/>
        <v>0.29090909090909089</v>
      </c>
      <c r="V71" s="68">
        <f t="shared" si="49"/>
        <v>0.59392575928008995</v>
      </c>
      <c r="W71" s="68">
        <f t="shared" si="49"/>
        <v>-0.18739054290718038</v>
      </c>
      <c r="X71" s="68">
        <f t="shared" si="49"/>
        <v>7.3124406457739793E-2</v>
      </c>
      <c r="Y71" s="68">
        <f t="shared" si="49"/>
        <v>-3.9906103286384977E-2</v>
      </c>
      <c r="Z71" s="68">
        <f t="shared" si="49"/>
        <v>-0.18772053634438957</v>
      </c>
      <c r="AA71" s="68">
        <f t="shared" si="49"/>
        <v>0.46443965517241381</v>
      </c>
      <c r="AB71" s="68">
        <f t="shared" si="50"/>
        <v>0.32743362831858408</v>
      </c>
      <c r="AC71" s="68">
        <f t="shared" si="50"/>
        <v>6.6014669926650366E-2</v>
      </c>
      <c r="AD71" s="68">
        <f t="shared" si="50"/>
        <v>-4.3440486533449178E-3</v>
      </c>
      <c r="AE71" s="68">
        <f t="shared" si="50"/>
        <v>-0.14569536423841059</v>
      </c>
      <c r="AF71" s="68">
        <f t="shared" si="50"/>
        <v>-0.25466666666666665</v>
      </c>
      <c r="AG71" s="68">
        <f t="shared" si="51"/>
        <v>0.13990825688073394</v>
      </c>
      <c r="AH71" s="68">
        <f t="shared" si="51"/>
        <v>-9.6858638743455502E-2</v>
      </c>
      <c r="AI71" s="68">
        <f t="shared" si="51"/>
        <v>-0.25925925925925924</v>
      </c>
      <c r="AJ71" s="68">
        <f t="shared" si="51"/>
        <v>7.2450805008944547E-2</v>
      </c>
      <c r="AK71" s="68">
        <f t="shared" si="51"/>
        <v>-0.28169014084507044</v>
      </c>
      <c r="AL71" s="68">
        <f t="shared" si="52"/>
        <v>-0.14492753623188406</v>
      </c>
      <c r="AM71" s="68">
        <f t="shared" si="52"/>
        <v>1.8604651162790697E-2</v>
      </c>
      <c r="AN71" s="68">
        <f t="shared" si="52"/>
        <v>-0.31859883236030023</v>
      </c>
      <c r="AO71" s="68">
        <f t="shared" si="52"/>
        <v>-5.4621848739495799E-2</v>
      </c>
      <c r="AP71" s="68">
        <f t="shared" si="52"/>
        <v>0.19435028248587571</v>
      </c>
      <c r="AQ71" s="68">
        <f t="shared" si="53"/>
        <v>9.0182648401826479E-2</v>
      </c>
      <c r="AR71" s="68">
        <f t="shared" si="53"/>
        <v>0.19094247246022031</v>
      </c>
      <c r="AS71" s="68">
        <f t="shared" si="53"/>
        <v>0.26666666666666666</v>
      </c>
      <c r="AT71" s="68">
        <f t="shared" si="53"/>
        <v>0.11636707663197729</v>
      </c>
      <c r="AU71" s="79">
        <f t="shared" si="53"/>
        <v>0.13089005235602094</v>
      </c>
      <c r="AV71" s="79">
        <f t="shared" si="54"/>
        <v>0.19218910585817062</v>
      </c>
      <c r="AW71" s="79">
        <f t="shared" si="54"/>
        <v>0.32865497076023392</v>
      </c>
      <c r="AX71" s="79">
        <f t="shared" si="54"/>
        <v>0.17627118644067796</v>
      </c>
      <c r="AY71" s="79">
        <f t="shared" si="54"/>
        <v>-1.5740740740740739E-2</v>
      </c>
      <c r="AZ71" s="79">
        <f t="shared" si="54"/>
        <v>-0.37844827586206897</v>
      </c>
      <c r="BA71" s="79">
        <f t="shared" si="55"/>
        <v>-0.10651408450704225</v>
      </c>
      <c r="BB71" s="79">
        <f t="shared" si="55"/>
        <v>2.6657060518731988E-2</v>
      </c>
      <c r="BC71" s="79">
        <f t="shared" si="55"/>
        <v>3.9510818438381938E-2</v>
      </c>
      <c r="BD71" s="68">
        <f t="shared" si="56"/>
        <v>0.45301291248206599</v>
      </c>
      <c r="BE71" s="68">
        <f t="shared" si="57"/>
        <v>0.44235991113305356</v>
      </c>
      <c r="BF71" s="68">
        <f t="shared" si="58"/>
        <v>-8.8995379086085916E-2</v>
      </c>
      <c r="BG71" s="68">
        <f t="shared" si="58"/>
        <v>-0.2325756152545557</v>
      </c>
      <c r="BH71" s="68">
        <f t="shared" si="59"/>
        <v>9.2778457772337827E-2</v>
      </c>
      <c r="BI71" s="68">
        <f t="shared" si="58"/>
        <v>-9.7894265232974911E-2</v>
      </c>
      <c r="BJ71" s="68">
        <f t="shared" si="58"/>
        <v>0.2110752421157189</v>
      </c>
      <c r="BK71" s="68">
        <f t="shared" si="58"/>
        <v>-0.11667008406807464</v>
      </c>
      <c r="BL71" s="68">
        <f t="shared" si="58"/>
        <v>-0.15088207985143917</v>
      </c>
      <c r="BM71" s="68">
        <f t="shared" si="58"/>
        <v>-6.3696008747949701E-2</v>
      </c>
      <c r="BN71" s="68">
        <f t="shared" si="58"/>
        <v>0.15708029197080292</v>
      </c>
      <c r="BO71" s="79">
        <f t="shared" si="58"/>
        <v>0.20211960635881907</v>
      </c>
      <c r="BP71" s="79">
        <f t="shared" si="58"/>
        <v>-0.11335012594458438</v>
      </c>
    </row>
    <row r="72" spans="2:68" ht="15" customHeight="1" thickBot="1" x14ac:dyDescent="0.25">
      <c r="B72" s="64" t="s">
        <v>25</v>
      </c>
      <c r="C72" s="68">
        <f t="shared" si="36"/>
        <v>-4.2168674698795178E-2</v>
      </c>
      <c r="D72" s="68">
        <f t="shared" si="37"/>
        <v>0.3538205980066445</v>
      </c>
      <c r="E72" s="68">
        <f t="shared" si="38"/>
        <v>0.42772277227722771</v>
      </c>
      <c r="F72" s="68">
        <f t="shared" si="39"/>
        <v>0.59759358288770048</v>
      </c>
      <c r="G72" s="68">
        <f t="shared" si="40"/>
        <v>1.0440251572327044</v>
      </c>
      <c r="H72" s="68">
        <f t="shared" si="41"/>
        <v>0.50797546012269934</v>
      </c>
      <c r="I72" s="68">
        <f t="shared" si="42"/>
        <v>0.26907073509015256</v>
      </c>
      <c r="J72" s="68">
        <f t="shared" si="43"/>
        <v>0.12301255230125523</v>
      </c>
      <c r="K72" s="68">
        <f t="shared" si="44"/>
        <v>-7.3846153846153853E-2</v>
      </c>
      <c r="L72" s="68">
        <f t="shared" si="45"/>
        <v>6.9161920260374293E-2</v>
      </c>
      <c r="M72" s="68">
        <f t="shared" si="46"/>
        <v>-8.7431693989071038E-2</v>
      </c>
      <c r="N72" s="68">
        <f t="shared" si="47"/>
        <v>-7.2280178837555886E-2</v>
      </c>
      <c r="O72" s="68">
        <f t="shared" si="48"/>
        <v>7.4750830564784057E-3</v>
      </c>
      <c r="P72" s="68">
        <f t="shared" si="49"/>
        <v>-2.2070015220700151E-2</v>
      </c>
      <c r="Q72" s="68">
        <f t="shared" si="49"/>
        <v>-0.26586826347305387</v>
      </c>
      <c r="R72" s="68">
        <f t="shared" si="49"/>
        <v>-0.19598393574297188</v>
      </c>
      <c r="S72" s="68">
        <f t="shared" si="49"/>
        <v>-9.8928276999175599E-2</v>
      </c>
      <c r="T72" s="68">
        <f t="shared" si="49"/>
        <v>-0.23112840466926071</v>
      </c>
      <c r="U72" s="68">
        <f t="shared" si="49"/>
        <v>0.54323001631321366</v>
      </c>
      <c r="V72" s="68">
        <f t="shared" si="49"/>
        <v>0.43456543456543456</v>
      </c>
      <c r="W72" s="68">
        <f t="shared" si="49"/>
        <v>-0.15096065873741996</v>
      </c>
      <c r="X72" s="68">
        <f t="shared" si="49"/>
        <v>4.3522267206477734E-2</v>
      </c>
      <c r="Y72" s="68">
        <f t="shared" si="49"/>
        <v>0.22304439746300211</v>
      </c>
      <c r="Z72" s="68">
        <f t="shared" si="49"/>
        <v>-0.22493036211699163</v>
      </c>
      <c r="AA72" s="68">
        <f t="shared" si="49"/>
        <v>0.47844827586206895</v>
      </c>
      <c r="AB72" s="68">
        <f t="shared" si="50"/>
        <v>0.39185257032007759</v>
      </c>
      <c r="AC72" s="68">
        <f t="shared" si="50"/>
        <v>-0.21866897147796024</v>
      </c>
      <c r="AD72" s="68">
        <f t="shared" si="50"/>
        <v>5.6603773584905662E-2</v>
      </c>
      <c r="AE72" s="68">
        <f t="shared" si="50"/>
        <v>-0.12755102040816327</v>
      </c>
      <c r="AF72" s="68">
        <f t="shared" si="50"/>
        <v>-0.23344947735191637</v>
      </c>
      <c r="AG72" s="68">
        <f t="shared" si="51"/>
        <v>0.25553097345132741</v>
      </c>
      <c r="AH72" s="68">
        <f t="shared" si="51"/>
        <v>-0.11564625850340136</v>
      </c>
      <c r="AI72" s="68">
        <f t="shared" si="51"/>
        <v>-0.21720969089390141</v>
      </c>
      <c r="AJ72" s="68">
        <f t="shared" si="51"/>
        <v>-8.3636363636363634E-2</v>
      </c>
      <c r="AK72" s="68">
        <f t="shared" si="51"/>
        <v>-0.42819383259911892</v>
      </c>
      <c r="AL72" s="68">
        <f t="shared" si="52"/>
        <v>1.0576923076923078E-2</v>
      </c>
      <c r="AM72" s="68">
        <f t="shared" si="52"/>
        <v>-9.1782283884738525E-2</v>
      </c>
      <c r="AN72" s="68">
        <f t="shared" si="52"/>
        <v>-0.1736111111111111</v>
      </c>
      <c r="AO72" s="68">
        <f t="shared" si="52"/>
        <v>0</v>
      </c>
      <c r="AP72" s="68">
        <f t="shared" si="52"/>
        <v>-0.1313035204567079</v>
      </c>
      <c r="AQ72" s="68">
        <f t="shared" si="53"/>
        <v>0.19858989424206816</v>
      </c>
      <c r="AR72" s="68">
        <f t="shared" si="53"/>
        <v>0.17046818727490998</v>
      </c>
      <c r="AS72" s="68">
        <f t="shared" si="53"/>
        <v>0.42989214175654855</v>
      </c>
      <c r="AT72" s="68">
        <f t="shared" si="53"/>
        <v>0.45454545454545453</v>
      </c>
      <c r="AU72" s="79">
        <f t="shared" si="53"/>
        <v>0.19901960784313724</v>
      </c>
      <c r="AV72" s="79">
        <f t="shared" si="54"/>
        <v>0.13743589743589743</v>
      </c>
      <c r="AW72" s="79">
        <f t="shared" si="54"/>
        <v>0.1476293103448276</v>
      </c>
      <c r="AX72" s="79">
        <f t="shared" si="54"/>
        <v>9.8644578313253017E-2</v>
      </c>
      <c r="AY72" s="79">
        <f t="shared" si="54"/>
        <v>-0.19705641864268192</v>
      </c>
      <c r="AZ72" s="79">
        <f t="shared" si="54"/>
        <v>-0.35888187556357076</v>
      </c>
      <c r="BA72" s="79">
        <f t="shared" si="55"/>
        <v>2.3474178403755867E-2</v>
      </c>
      <c r="BB72" s="79">
        <f t="shared" si="55"/>
        <v>-0.13913639479095272</v>
      </c>
      <c r="BC72" s="79">
        <f t="shared" si="55"/>
        <v>0.51731160896130346</v>
      </c>
      <c r="BD72" s="68">
        <f t="shared" si="56"/>
        <v>0.33664152441445017</v>
      </c>
      <c r="BE72" s="68">
        <f t="shared" si="57"/>
        <v>0.42144342144342145</v>
      </c>
      <c r="BF72" s="68">
        <f t="shared" si="58"/>
        <v>-3.9281236941078143E-2</v>
      </c>
      <c r="BG72" s="68">
        <f t="shared" si="58"/>
        <v>-0.1056981296215746</v>
      </c>
      <c r="BH72" s="68">
        <f t="shared" si="59"/>
        <v>8.5359922178988329E-2</v>
      </c>
      <c r="BI72" s="68">
        <f t="shared" si="58"/>
        <v>-5.243110015684517E-2</v>
      </c>
      <c r="BJ72" s="68">
        <f t="shared" si="58"/>
        <v>0.15559233861432964</v>
      </c>
      <c r="BK72" s="68">
        <f t="shared" si="58"/>
        <v>-8.4919173316963373E-2</v>
      </c>
      <c r="BL72" s="68">
        <f t="shared" si="58"/>
        <v>-0.18492844364937389</v>
      </c>
      <c r="BM72" s="68">
        <f t="shared" si="58"/>
        <v>-0.10946502057613169</v>
      </c>
      <c r="BN72" s="68">
        <f t="shared" si="58"/>
        <v>0.30961182994454711</v>
      </c>
      <c r="BO72" s="79">
        <f t="shared" si="58"/>
        <v>0.14231945424605974</v>
      </c>
      <c r="BP72" s="79">
        <f t="shared" si="58"/>
        <v>-0.16824546952224054</v>
      </c>
    </row>
    <row r="73" spans="2:68" ht="15" customHeight="1" thickBot="1" x14ac:dyDescent="0.25">
      <c r="B73" s="64" t="s">
        <v>26</v>
      </c>
      <c r="C73" s="68">
        <f t="shared" si="36"/>
        <v>9.8471986417657045E-2</v>
      </c>
      <c r="D73" s="68">
        <f t="shared" si="37"/>
        <v>0.67474822827303249</v>
      </c>
      <c r="E73" s="68">
        <f t="shared" si="38"/>
        <v>1.0030721966205838</v>
      </c>
      <c r="F73" s="68">
        <f t="shared" si="39"/>
        <v>0.58958267963602129</v>
      </c>
      <c r="G73" s="68">
        <f t="shared" si="40"/>
        <v>0.4970633693972179</v>
      </c>
      <c r="H73" s="68">
        <f t="shared" si="41"/>
        <v>0.10289532293986638</v>
      </c>
      <c r="I73" s="68">
        <f t="shared" si="42"/>
        <v>7.4130879345603272E-3</v>
      </c>
      <c r="J73" s="68">
        <f t="shared" si="43"/>
        <v>0.18515594157125936</v>
      </c>
      <c r="K73" s="68">
        <f t="shared" si="44"/>
        <v>0.17798884988643404</v>
      </c>
      <c r="L73" s="68">
        <f t="shared" si="45"/>
        <v>6.8659127625201932E-2</v>
      </c>
      <c r="M73" s="68">
        <f t="shared" si="46"/>
        <v>0.1499619385942654</v>
      </c>
      <c r="N73" s="68">
        <f t="shared" si="47"/>
        <v>-0.15423051299133911</v>
      </c>
      <c r="O73" s="68">
        <f t="shared" si="48"/>
        <v>-7.326906222611744E-2</v>
      </c>
      <c r="P73" s="68">
        <f t="shared" si="49"/>
        <v>1.2660619803476946E-2</v>
      </c>
      <c r="Q73" s="68">
        <f t="shared" si="49"/>
        <v>-0.42299205648720212</v>
      </c>
      <c r="R73" s="68">
        <f t="shared" si="49"/>
        <v>-0.20775896022055929</v>
      </c>
      <c r="S73" s="68">
        <f t="shared" si="49"/>
        <v>-0.19708719500662</v>
      </c>
      <c r="T73" s="68">
        <f t="shared" si="49"/>
        <v>-7.706661690613921E-2</v>
      </c>
      <c r="U73" s="68">
        <f t="shared" si="49"/>
        <v>0.34187380497131931</v>
      </c>
      <c r="V73" s="68">
        <f t="shared" si="49"/>
        <v>0.44295302013422821</v>
      </c>
      <c r="W73" s="68">
        <f t="shared" si="49"/>
        <v>-0.17620730270906948</v>
      </c>
      <c r="X73" s="68">
        <f t="shared" si="49"/>
        <v>-0.19348968863728266</v>
      </c>
      <c r="Y73" s="68">
        <f t="shared" si="49"/>
        <v>-0.1048731832430892</v>
      </c>
      <c r="Z73" s="68">
        <f t="shared" si="49"/>
        <v>-0.2833763996554694</v>
      </c>
      <c r="AA73" s="68">
        <f t="shared" si="49"/>
        <v>0.29539605376036604</v>
      </c>
      <c r="AB73" s="68">
        <f t="shared" si="50"/>
        <v>0.22361494108799199</v>
      </c>
      <c r="AC73" s="68">
        <f t="shared" si="50"/>
        <v>0.2002546959567017</v>
      </c>
      <c r="AD73" s="68">
        <f t="shared" si="50"/>
        <v>0.15432692307692308</v>
      </c>
      <c r="AE73" s="68">
        <f t="shared" si="50"/>
        <v>0.21169977924944813</v>
      </c>
      <c r="AF73" s="68">
        <f t="shared" si="50"/>
        <v>2.1511985248924399E-2</v>
      </c>
      <c r="AG73" s="68">
        <f t="shared" si="51"/>
        <v>0.39257294429708223</v>
      </c>
      <c r="AH73" s="68">
        <f t="shared" si="51"/>
        <v>8.829654310703873E-2</v>
      </c>
      <c r="AI73" s="68">
        <f t="shared" si="51"/>
        <v>-0.24321370012752777</v>
      </c>
      <c r="AJ73" s="68">
        <f t="shared" si="51"/>
        <v>9.2258323305254714E-3</v>
      </c>
      <c r="AK73" s="68">
        <f t="shared" si="51"/>
        <v>-0.38590476190476192</v>
      </c>
      <c r="AL73" s="68">
        <f t="shared" si="52"/>
        <v>-0.18044393417527746</v>
      </c>
      <c r="AM73" s="68">
        <f t="shared" si="52"/>
        <v>4.3090996629754456E-2</v>
      </c>
      <c r="AN73" s="68">
        <f t="shared" si="52"/>
        <v>-0.16613672496025436</v>
      </c>
      <c r="AO73" s="68">
        <f t="shared" si="52"/>
        <v>-2.3573200992555832E-2</v>
      </c>
      <c r="AP73" s="68">
        <f t="shared" si="52"/>
        <v>5.9070744805043193E-2</v>
      </c>
      <c r="AQ73" s="68">
        <f t="shared" si="53"/>
        <v>0.1947842141703208</v>
      </c>
      <c r="AR73" s="68">
        <f t="shared" si="53"/>
        <v>0.18183984747378457</v>
      </c>
      <c r="AS73" s="68">
        <f t="shared" si="53"/>
        <v>0.15120711562897077</v>
      </c>
      <c r="AT73" s="68">
        <f t="shared" si="53"/>
        <v>0.15652557319223986</v>
      </c>
      <c r="AU73" s="79">
        <f t="shared" si="53"/>
        <v>0.27911918099285299</v>
      </c>
      <c r="AV73" s="79">
        <f t="shared" si="54"/>
        <v>0.11937890703770922</v>
      </c>
      <c r="AW73" s="79">
        <f t="shared" si="54"/>
        <v>0.38879690949227375</v>
      </c>
      <c r="AX73" s="79">
        <f t="shared" si="54"/>
        <v>0.24933282500953108</v>
      </c>
      <c r="AY73" s="79">
        <f t="shared" si="54"/>
        <v>-0.21005738447598912</v>
      </c>
      <c r="AZ73" s="79">
        <f t="shared" si="54"/>
        <v>-0.15834984687443704</v>
      </c>
      <c r="BA73" s="79">
        <f t="shared" si="55"/>
        <v>3.1194118815815616E-2</v>
      </c>
      <c r="BB73" s="79">
        <f t="shared" si="55"/>
        <v>0.1187061336588343</v>
      </c>
      <c r="BC73" s="79">
        <f t="shared" si="55"/>
        <v>0.24832727967883769</v>
      </c>
      <c r="BD73" s="68">
        <f t="shared" si="56"/>
        <v>0.55145829463124652</v>
      </c>
      <c r="BE73" s="68">
        <f t="shared" si="57"/>
        <v>0.18182362449859307</v>
      </c>
      <c r="BF73" s="68">
        <f t="shared" si="58"/>
        <v>4.3920972644376902E-2</v>
      </c>
      <c r="BG73" s="68">
        <f t="shared" si="58"/>
        <v>-0.1612558839229388</v>
      </c>
      <c r="BH73" s="68">
        <f t="shared" si="59"/>
        <v>7.0643369590372596E-2</v>
      </c>
      <c r="BI73" s="68">
        <f t="shared" si="58"/>
        <v>-0.20091867062955956</v>
      </c>
      <c r="BJ73" s="68">
        <f t="shared" si="58"/>
        <v>0.21613579495502808</v>
      </c>
      <c r="BK73" s="68">
        <f t="shared" si="58"/>
        <v>0.16504476449980537</v>
      </c>
      <c r="BL73" s="68">
        <f t="shared" si="58"/>
        <v>-0.20323612238079328</v>
      </c>
      <c r="BM73" s="68">
        <f t="shared" si="58"/>
        <v>-2.8754567782903015E-2</v>
      </c>
      <c r="BN73" s="68">
        <f t="shared" si="58"/>
        <v>0.17226916671806575</v>
      </c>
      <c r="BO73" s="79">
        <f t="shared" si="58"/>
        <v>0.25013153740923921</v>
      </c>
      <c r="BP73" s="79">
        <f t="shared" si="58"/>
        <v>-5.6186868686868688E-2</v>
      </c>
    </row>
    <row r="74" spans="2:68" ht="15" customHeight="1" thickBot="1" x14ac:dyDescent="0.25">
      <c r="B74" s="64" t="s">
        <v>8</v>
      </c>
      <c r="C74" s="68">
        <f t="shared" si="36"/>
        <v>-0.12884503772489844</v>
      </c>
      <c r="D74" s="68">
        <f t="shared" si="37"/>
        <v>0.68890356671070008</v>
      </c>
      <c r="E74" s="68">
        <f t="shared" si="38"/>
        <v>0.51714550509731227</v>
      </c>
      <c r="F74" s="68">
        <f t="shared" si="39"/>
        <v>0.66855702583490861</v>
      </c>
      <c r="G74" s="68">
        <f t="shared" si="40"/>
        <v>0.82678214523650895</v>
      </c>
      <c r="H74" s="68">
        <f t="shared" si="41"/>
        <v>6.2182244818146264E-2</v>
      </c>
      <c r="I74" s="68">
        <f t="shared" si="42"/>
        <v>0.29627367135003052</v>
      </c>
      <c r="J74" s="68">
        <f t="shared" si="43"/>
        <v>0.28134441087613293</v>
      </c>
      <c r="K74" s="68">
        <f t="shared" si="44"/>
        <v>0.17578409919766594</v>
      </c>
      <c r="L74" s="68">
        <f t="shared" si="45"/>
        <v>4.1237113402061855E-2</v>
      </c>
      <c r="M74" s="68">
        <f t="shared" si="46"/>
        <v>0.1347785108388313</v>
      </c>
      <c r="N74" s="68">
        <f t="shared" si="47"/>
        <v>-0.16799292661361626</v>
      </c>
      <c r="O74" s="68">
        <f t="shared" si="48"/>
        <v>-0.15818858560794044</v>
      </c>
      <c r="P74" s="68">
        <f t="shared" si="49"/>
        <v>-0.18847241867043849</v>
      </c>
      <c r="Q74" s="68">
        <f t="shared" si="49"/>
        <v>-0.40905315614617938</v>
      </c>
      <c r="R74" s="68">
        <f t="shared" si="49"/>
        <v>-0.10131066241586964</v>
      </c>
      <c r="S74" s="68">
        <f t="shared" si="49"/>
        <v>-8.7693441414885775E-2</v>
      </c>
      <c r="T74" s="68">
        <f t="shared" si="49"/>
        <v>1.2200435729847494E-2</v>
      </c>
      <c r="U74" s="68">
        <f t="shared" si="49"/>
        <v>0.33450456781447646</v>
      </c>
      <c r="V74" s="68">
        <f t="shared" si="49"/>
        <v>0.45920378399684669</v>
      </c>
      <c r="W74" s="68">
        <f t="shared" si="49"/>
        <v>-0.15549273021001617</v>
      </c>
      <c r="X74" s="68">
        <f t="shared" si="49"/>
        <v>3.486870426173052E-2</v>
      </c>
      <c r="Y74" s="68">
        <f t="shared" si="49"/>
        <v>0.11216429699842022</v>
      </c>
      <c r="Z74" s="68">
        <f t="shared" si="49"/>
        <v>-0.32820097244732577</v>
      </c>
      <c r="AA74" s="68">
        <f t="shared" ref="AA74:AA111" si="60">+(AE19-AA19)/AA19</f>
        <v>0.23146819703491153</v>
      </c>
      <c r="AB74" s="68">
        <f t="shared" si="50"/>
        <v>8.8602329450915146E-2</v>
      </c>
      <c r="AC74" s="68">
        <f t="shared" si="50"/>
        <v>6.5814393939393936E-2</v>
      </c>
      <c r="AD74" s="68">
        <f t="shared" si="50"/>
        <v>0.11620426216324889</v>
      </c>
      <c r="AE74" s="68">
        <f t="shared" si="50"/>
        <v>8.9320388349514567E-3</v>
      </c>
      <c r="AF74" s="68">
        <f t="shared" si="50"/>
        <v>-2.2927015666794039E-2</v>
      </c>
      <c r="AG74" s="68">
        <f t="shared" si="51"/>
        <v>-6.885828520657486E-2</v>
      </c>
      <c r="AH74" s="68">
        <f t="shared" si="51"/>
        <v>-6.9164265129683003E-2</v>
      </c>
      <c r="AI74" s="68">
        <f t="shared" si="51"/>
        <v>-0.16204772902232487</v>
      </c>
      <c r="AJ74" s="68">
        <f t="shared" si="51"/>
        <v>-0.10324599139616739</v>
      </c>
      <c r="AK74" s="68">
        <f t="shared" si="51"/>
        <v>-0.33349236641221375</v>
      </c>
      <c r="AL74" s="68">
        <f t="shared" si="52"/>
        <v>-0.17647058823529413</v>
      </c>
      <c r="AM74" s="68">
        <f t="shared" si="52"/>
        <v>-0.12632062471290767</v>
      </c>
      <c r="AN74" s="68">
        <f t="shared" si="52"/>
        <v>-0.18229393807239425</v>
      </c>
      <c r="AO74" s="68">
        <f t="shared" si="52"/>
        <v>0.19828203292770222</v>
      </c>
      <c r="AP74" s="68">
        <f t="shared" si="52"/>
        <v>-0.13392857142857142</v>
      </c>
      <c r="AQ74" s="68">
        <f t="shared" si="53"/>
        <v>8.2544689800210305E-2</v>
      </c>
      <c r="AR74" s="68">
        <f t="shared" si="53"/>
        <v>5.226666666666667E-2</v>
      </c>
      <c r="AS74" s="68">
        <f t="shared" si="53"/>
        <v>-0.12066905615292713</v>
      </c>
      <c r="AT74" s="68">
        <f t="shared" si="53"/>
        <v>0.20998372219207814</v>
      </c>
      <c r="AU74" s="79">
        <f t="shared" si="53"/>
        <v>0.16027197668771248</v>
      </c>
      <c r="AV74" s="79">
        <f t="shared" si="54"/>
        <v>3.446528129751647E-2</v>
      </c>
      <c r="AW74" s="79">
        <f t="shared" si="54"/>
        <v>0.29008152173913043</v>
      </c>
      <c r="AX74" s="79">
        <f t="shared" si="54"/>
        <v>0.16412556053811658</v>
      </c>
      <c r="AY74" s="79">
        <f t="shared" si="54"/>
        <v>-0.15655085809962327</v>
      </c>
      <c r="AZ74" s="79">
        <f t="shared" si="54"/>
        <v>-0.12052915237628613</v>
      </c>
      <c r="BA74" s="79">
        <f t="shared" si="55"/>
        <v>-7.582938388625593E-2</v>
      </c>
      <c r="BB74" s="79">
        <f t="shared" si="55"/>
        <v>0.31510015408320491</v>
      </c>
      <c r="BC74" s="79">
        <f t="shared" si="55"/>
        <v>0.15434243176178661</v>
      </c>
      <c r="BD74" s="68">
        <f t="shared" si="56"/>
        <v>0.4133491445027952</v>
      </c>
      <c r="BE74" s="68">
        <f t="shared" si="57"/>
        <v>0.31523432817931202</v>
      </c>
      <c r="BF74" s="68">
        <f t="shared" si="58"/>
        <v>2.8251161942950881E-2</v>
      </c>
      <c r="BG74" s="68">
        <f t="shared" si="58"/>
        <v>-0.20508729947708942</v>
      </c>
      <c r="BH74" s="68">
        <f t="shared" si="59"/>
        <v>0.15954955959415765</v>
      </c>
      <c r="BI74" s="68">
        <f t="shared" si="58"/>
        <v>-0.12557692307692309</v>
      </c>
      <c r="BJ74" s="68">
        <f t="shared" si="58"/>
        <v>0.12370793930063778</v>
      </c>
      <c r="BK74" s="68">
        <f t="shared" si="58"/>
        <v>-3.7577062334866428E-2</v>
      </c>
      <c r="BL74" s="68">
        <f t="shared" si="58"/>
        <v>-0.18708693441789528</v>
      </c>
      <c r="BM74" s="68">
        <f t="shared" si="58"/>
        <v>-8.7679799874921832E-2</v>
      </c>
      <c r="BN74" s="68">
        <f t="shared" si="58"/>
        <v>6.0323553605703316E-2</v>
      </c>
      <c r="BO74" s="79">
        <f t="shared" si="58"/>
        <v>0.15399534522885958</v>
      </c>
      <c r="BP74" s="79">
        <f t="shared" si="58"/>
        <v>6.0504201680672267E-3</v>
      </c>
    </row>
    <row r="75" spans="2:68" ht="15" customHeight="1" thickBot="1" x14ac:dyDescent="0.25">
      <c r="B75" s="64" t="s">
        <v>27</v>
      </c>
      <c r="C75" s="68">
        <f t="shared" si="36"/>
        <v>0.56595092024539873</v>
      </c>
      <c r="D75" s="68">
        <f t="shared" si="37"/>
        <v>0.7521186440677966</v>
      </c>
      <c r="E75" s="68">
        <f t="shared" si="38"/>
        <v>0.63022222222222224</v>
      </c>
      <c r="F75" s="68">
        <f t="shared" si="39"/>
        <v>1.0405319822672578</v>
      </c>
      <c r="G75" s="68">
        <f t="shared" si="40"/>
        <v>0.66895200783545539</v>
      </c>
      <c r="H75" s="68">
        <f t="shared" si="41"/>
        <v>0.70374848851269645</v>
      </c>
      <c r="I75" s="68">
        <f t="shared" si="42"/>
        <v>0.46292257360959649</v>
      </c>
      <c r="J75" s="68">
        <f t="shared" si="43"/>
        <v>0.46120422098075731</v>
      </c>
      <c r="K75" s="68">
        <f t="shared" si="44"/>
        <v>0.28462441314553988</v>
      </c>
      <c r="L75" s="68">
        <f t="shared" si="45"/>
        <v>-0.17317246273953157</v>
      </c>
      <c r="M75" s="68">
        <f t="shared" si="46"/>
        <v>-1.0063361908311591E-2</v>
      </c>
      <c r="N75" s="68">
        <f t="shared" si="47"/>
        <v>-0.221750212404418</v>
      </c>
      <c r="O75" s="68">
        <f t="shared" si="48"/>
        <v>-0.28186386477843767</v>
      </c>
      <c r="P75" s="68">
        <f t="shared" si="49"/>
        <v>2.0028612303290413E-3</v>
      </c>
      <c r="Q75" s="68">
        <f t="shared" si="49"/>
        <v>-0.48945783132530118</v>
      </c>
      <c r="R75" s="68">
        <f t="shared" si="49"/>
        <v>-0.40802401746724892</v>
      </c>
      <c r="S75" s="68">
        <f t="shared" si="49"/>
        <v>-0.17239185750636132</v>
      </c>
      <c r="T75" s="68">
        <f t="shared" si="49"/>
        <v>-0.27355796687607081</v>
      </c>
      <c r="U75" s="68">
        <f t="shared" si="49"/>
        <v>0.30899705014749262</v>
      </c>
      <c r="V75" s="68">
        <f t="shared" si="49"/>
        <v>0.23005993545412631</v>
      </c>
      <c r="W75" s="68">
        <f t="shared" si="49"/>
        <v>-0.17563412759415833</v>
      </c>
      <c r="X75" s="68">
        <f t="shared" si="49"/>
        <v>-0.14033018867924529</v>
      </c>
      <c r="Y75" s="68">
        <f t="shared" si="49"/>
        <v>-2.9859154929577466E-2</v>
      </c>
      <c r="Z75" s="68">
        <f t="shared" si="49"/>
        <v>-0.11694152923538231</v>
      </c>
      <c r="AA75" s="68">
        <f t="shared" si="60"/>
        <v>6.7132867132867133E-2</v>
      </c>
      <c r="AB75" s="68">
        <f t="shared" si="50"/>
        <v>0.15134887974394148</v>
      </c>
      <c r="AC75" s="68">
        <f t="shared" si="50"/>
        <v>-9.8722415795586521E-2</v>
      </c>
      <c r="AD75" s="68">
        <f t="shared" si="50"/>
        <v>-9.7623089983022073E-3</v>
      </c>
      <c r="AE75" s="68">
        <f t="shared" si="50"/>
        <v>0.22018348623853212</v>
      </c>
      <c r="AF75" s="68">
        <f t="shared" si="50"/>
        <v>-5.5202541699761715E-2</v>
      </c>
      <c r="AG75" s="68">
        <f t="shared" si="51"/>
        <v>0.75193298969072164</v>
      </c>
      <c r="AH75" s="68">
        <f t="shared" si="51"/>
        <v>0.35876553793399057</v>
      </c>
      <c r="AI75" s="68">
        <f t="shared" si="51"/>
        <v>-5.191550304332259E-2</v>
      </c>
      <c r="AJ75" s="68">
        <f t="shared" si="51"/>
        <v>4.119377889869693E-2</v>
      </c>
      <c r="AK75" s="68">
        <f t="shared" si="51"/>
        <v>-0.47554247885251932</v>
      </c>
      <c r="AL75" s="68">
        <f t="shared" si="52"/>
        <v>-0.39495268138801259</v>
      </c>
      <c r="AM75" s="68">
        <f t="shared" si="52"/>
        <v>-0.243202416918429</v>
      </c>
      <c r="AN75" s="68">
        <f t="shared" si="52"/>
        <v>-0.34477190149374243</v>
      </c>
      <c r="AO75" s="68">
        <f t="shared" si="52"/>
        <v>-9.5371669004207571E-2</v>
      </c>
      <c r="AP75" s="68">
        <f t="shared" si="52"/>
        <v>0.10531803962460896</v>
      </c>
      <c r="AQ75" s="68">
        <f t="shared" si="53"/>
        <v>4.0918163672654689E-2</v>
      </c>
      <c r="AR75" s="68">
        <f t="shared" si="53"/>
        <v>0.1756007393715342</v>
      </c>
      <c r="AS75" s="68">
        <f t="shared" si="53"/>
        <v>0.10542635658914729</v>
      </c>
      <c r="AT75" s="68">
        <f t="shared" si="53"/>
        <v>1.6981132075471698E-2</v>
      </c>
      <c r="AU75" s="79">
        <f t="shared" si="53"/>
        <v>2.3969319271332695E-2</v>
      </c>
      <c r="AV75" s="79">
        <f t="shared" si="54"/>
        <v>0.1540880503144654</v>
      </c>
      <c r="AW75" s="79">
        <f t="shared" si="54"/>
        <v>0.54137447405329597</v>
      </c>
      <c r="AX75" s="79">
        <f t="shared" si="54"/>
        <v>0.22959183673469388</v>
      </c>
      <c r="AY75" s="79">
        <f t="shared" si="54"/>
        <v>0.15543071161048688</v>
      </c>
      <c r="AZ75" s="79">
        <f t="shared" si="54"/>
        <v>-0.11625794732061762</v>
      </c>
      <c r="BA75" s="79">
        <f t="shared" si="55"/>
        <v>0.10509554140127389</v>
      </c>
      <c r="BB75" s="79">
        <f t="shared" si="55"/>
        <v>0.18672199170124482</v>
      </c>
      <c r="BC75" s="79">
        <f t="shared" si="55"/>
        <v>0.26863857374392219</v>
      </c>
      <c r="BD75" s="68">
        <f t="shared" si="56"/>
        <v>0.76603982300884954</v>
      </c>
      <c r="BE75" s="68">
        <f t="shared" si="57"/>
        <v>0.56863973274872115</v>
      </c>
      <c r="BF75" s="68">
        <f t="shared" si="58"/>
        <v>-5.5437242113669641E-2</v>
      </c>
      <c r="BG75" s="68">
        <f t="shared" si="58"/>
        <v>-0.283379130557317</v>
      </c>
      <c r="BH75" s="68">
        <f t="shared" si="59"/>
        <v>-5.7221512142365552E-2</v>
      </c>
      <c r="BI75" s="68">
        <f t="shared" si="58"/>
        <v>-0.1229533840859318</v>
      </c>
      <c r="BJ75" s="68">
        <f t="shared" si="58"/>
        <v>3.3531510107015459E-2</v>
      </c>
      <c r="BK75" s="68">
        <f t="shared" si="58"/>
        <v>0.27254947077772662</v>
      </c>
      <c r="BL75" s="68">
        <f t="shared" si="58"/>
        <v>-0.23433685923515052</v>
      </c>
      <c r="BM75" s="68">
        <f t="shared" si="58"/>
        <v>-0.1690872594166962</v>
      </c>
      <c r="BN75" s="68">
        <f t="shared" si="58"/>
        <v>7.6595139974420912E-2</v>
      </c>
      <c r="BO75" s="79">
        <f t="shared" si="58"/>
        <v>0.21264519535374868</v>
      </c>
      <c r="BP75" s="79">
        <f t="shared" si="58"/>
        <v>8.7297267878524001E-2</v>
      </c>
    </row>
    <row r="76" spans="2:68" ht="15" customHeight="1" thickBot="1" x14ac:dyDescent="0.25">
      <c r="B76" s="64" t="s">
        <v>55</v>
      </c>
      <c r="C76" s="68">
        <f t="shared" si="36"/>
        <v>0.17511520737327188</v>
      </c>
      <c r="D76" s="68">
        <f t="shared" si="37"/>
        <v>0.96697490092470273</v>
      </c>
      <c r="E76" s="68">
        <f t="shared" si="38"/>
        <v>0.75820895522388054</v>
      </c>
      <c r="F76" s="68">
        <f t="shared" si="39"/>
        <v>1.1027749229188077</v>
      </c>
      <c r="G76" s="68">
        <f t="shared" si="40"/>
        <v>0.69901960784313721</v>
      </c>
      <c r="H76" s="68">
        <f t="shared" si="41"/>
        <v>0.28609805238415043</v>
      </c>
      <c r="I76" s="68">
        <f t="shared" si="42"/>
        <v>0.27504244482173174</v>
      </c>
      <c r="J76" s="68">
        <f t="shared" si="43"/>
        <v>9.6774193548387094E-2</v>
      </c>
      <c r="K76" s="68">
        <f t="shared" si="44"/>
        <v>0.20427005193306405</v>
      </c>
      <c r="L76" s="68">
        <f t="shared" si="45"/>
        <v>0.11436031331592689</v>
      </c>
      <c r="M76" s="68">
        <f t="shared" si="46"/>
        <v>-1.3315579227696404E-2</v>
      </c>
      <c r="N76" s="68">
        <f t="shared" si="47"/>
        <v>-0.2410873440285205</v>
      </c>
      <c r="O76" s="68">
        <f t="shared" si="48"/>
        <v>-0.14662194537613799</v>
      </c>
      <c r="P76" s="68">
        <f t="shared" si="49"/>
        <v>-0.17104029990627928</v>
      </c>
      <c r="Q76" s="68">
        <f t="shared" si="49"/>
        <v>-0.38259109311740891</v>
      </c>
      <c r="R76" s="68">
        <f t="shared" si="49"/>
        <v>-0.12977099236641221</v>
      </c>
      <c r="S76" s="68">
        <f t="shared" si="49"/>
        <v>-0.17181358787198203</v>
      </c>
      <c r="T76" s="68">
        <f t="shared" si="49"/>
        <v>-0.19898247597512719</v>
      </c>
      <c r="U76" s="68">
        <f t="shared" si="49"/>
        <v>0.35737704918032787</v>
      </c>
      <c r="V76" s="68">
        <f t="shared" si="49"/>
        <v>0.26518218623481782</v>
      </c>
      <c r="W76" s="68">
        <f t="shared" si="49"/>
        <v>-0.32203389830508472</v>
      </c>
      <c r="X76" s="68">
        <f t="shared" si="49"/>
        <v>-2.0465772759350742E-2</v>
      </c>
      <c r="Y76" s="68">
        <f t="shared" si="49"/>
        <v>-5.6360708534621577E-3</v>
      </c>
      <c r="Z76" s="68">
        <f t="shared" si="49"/>
        <v>-0.21973333333333334</v>
      </c>
      <c r="AA76" s="68">
        <f t="shared" si="60"/>
        <v>0.45100000000000001</v>
      </c>
      <c r="AB76" s="68">
        <f t="shared" si="50"/>
        <v>1.8011527377521614E-2</v>
      </c>
      <c r="AC76" s="68">
        <f t="shared" si="50"/>
        <v>0.10445344129554655</v>
      </c>
      <c r="AD76" s="68">
        <f t="shared" si="50"/>
        <v>0.22898154477101845</v>
      </c>
      <c r="AE76" s="68">
        <f t="shared" si="50"/>
        <v>0.15230875258442453</v>
      </c>
      <c r="AF76" s="68">
        <f t="shared" si="50"/>
        <v>0.21089879688605803</v>
      </c>
      <c r="AG76" s="68">
        <f t="shared" si="51"/>
        <v>0.14589442815249268</v>
      </c>
      <c r="AH76" s="68">
        <f t="shared" si="51"/>
        <v>-0.20244716351501668</v>
      </c>
      <c r="AI76" s="68">
        <f t="shared" si="51"/>
        <v>-0.15610047846889952</v>
      </c>
      <c r="AJ76" s="68">
        <f t="shared" si="51"/>
        <v>-0.11455289304500292</v>
      </c>
      <c r="AK76" s="68">
        <f t="shared" si="51"/>
        <v>-0.4344209852847089</v>
      </c>
      <c r="AL76" s="68">
        <f t="shared" si="52"/>
        <v>-0.2105997210599721</v>
      </c>
      <c r="AM76" s="68">
        <f t="shared" si="52"/>
        <v>-0.34018426647767541</v>
      </c>
      <c r="AN76" s="68">
        <f t="shared" si="52"/>
        <v>-0.3438943894389439</v>
      </c>
      <c r="AO76" s="68">
        <f t="shared" si="52"/>
        <v>-4.2986425339366516E-2</v>
      </c>
      <c r="AP76" s="68">
        <f t="shared" si="52"/>
        <v>-8.3038869257950523E-2</v>
      </c>
      <c r="AQ76" s="68">
        <f t="shared" si="53"/>
        <v>0.24382384532760473</v>
      </c>
      <c r="AR76" s="68">
        <f t="shared" si="53"/>
        <v>0.25352112676056338</v>
      </c>
      <c r="AS76" s="68">
        <f t="shared" si="53"/>
        <v>0.2293144208037825</v>
      </c>
      <c r="AT76" s="68">
        <f t="shared" si="53"/>
        <v>0.60693641618497107</v>
      </c>
      <c r="AU76" s="79">
        <f t="shared" si="53"/>
        <v>0.58981001727115712</v>
      </c>
      <c r="AV76" s="79">
        <f t="shared" si="54"/>
        <v>0.15730337078651685</v>
      </c>
      <c r="AW76" s="79">
        <f t="shared" si="54"/>
        <v>0.39615384615384613</v>
      </c>
      <c r="AX76" s="79">
        <f t="shared" si="54"/>
        <v>0.16187050359712229</v>
      </c>
      <c r="AY76" s="79">
        <f t="shared" si="54"/>
        <v>-0.155893536121673</v>
      </c>
      <c r="AZ76" s="79">
        <f t="shared" si="54"/>
        <v>-0.15811373092926492</v>
      </c>
      <c r="BA76" s="79">
        <f t="shared" si="55"/>
        <v>1.1707988980716254E-2</v>
      </c>
      <c r="BB76" s="79">
        <f t="shared" si="55"/>
        <v>0.19246646026831785</v>
      </c>
      <c r="BC76" s="79">
        <f t="shared" si="55"/>
        <v>0.26833976833976836</v>
      </c>
      <c r="BD76" s="68">
        <f t="shared" si="56"/>
        <v>0.75428396572827416</v>
      </c>
      <c r="BE76" s="68">
        <f t="shared" si="57"/>
        <v>0.289726146869004</v>
      </c>
      <c r="BF76" s="68">
        <f t="shared" si="58"/>
        <v>1.6229375169055991E-3</v>
      </c>
      <c r="BG76" s="68">
        <f t="shared" si="58"/>
        <v>-0.19700243046178775</v>
      </c>
      <c r="BH76" s="68">
        <f t="shared" si="59"/>
        <v>1.0425424583823777E-2</v>
      </c>
      <c r="BI76" s="68">
        <f t="shared" si="58"/>
        <v>-0.15360292893992344</v>
      </c>
      <c r="BJ76" s="68">
        <f t="shared" si="58"/>
        <v>0.18482107746755799</v>
      </c>
      <c r="BK76" s="68">
        <f t="shared" si="58"/>
        <v>5.8745436442084305E-2</v>
      </c>
      <c r="BL76" s="68">
        <f t="shared" si="58"/>
        <v>-0.22539184952978056</v>
      </c>
      <c r="BM76" s="68">
        <f t="shared" si="58"/>
        <v>-0.22925940914609469</v>
      </c>
      <c r="BN76" s="68">
        <f t="shared" si="58"/>
        <v>0.3420845366237858</v>
      </c>
      <c r="BO76" s="79">
        <f t="shared" si="58"/>
        <v>0.30535993740219092</v>
      </c>
      <c r="BP76" s="79">
        <f t="shared" si="58"/>
        <v>-1.8732204405814475E-2</v>
      </c>
    </row>
    <row r="77" spans="2:68" ht="15" customHeight="1" thickBot="1" x14ac:dyDescent="0.25">
      <c r="B77" s="64" t="s">
        <v>28</v>
      </c>
      <c r="C77" s="68">
        <f t="shared" si="36"/>
        <v>0.15254237288135594</v>
      </c>
      <c r="D77" s="68">
        <f t="shared" si="37"/>
        <v>0.46068965517241378</v>
      </c>
      <c r="E77" s="68">
        <f t="shared" si="38"/>
        <v>0.74703196347031964</v>
      </c>
      <c r="F77" s="68">
        <f t="shared" si="39"/>
        <v>0.74726609963547996</v>
      </c>
      <c r="G77" s="68">
        <f t="shared" si="40"/>
        <v>0.74882352941176467</v>
      </c>
      <c r="H77" s="68">
        <f t="shared" si="41"/>
        <v>0.30311614730878189</v>
      </c>
      <c r="I77" s="68">
        <f t="shared" si="42"/>
        <v>0.19236800836382645</v>
      </c>
      <c r="J77" s="68">
        <f t="shared" si="43"/>
        <v>0.18602225312934631</v>
      </c>
      <c r="K77" s="68">
        <f t="shared" si="44"/>
        <v>0.13454423141607805</v>
      </c>
      <c r="L77" s="68">
        <f t="shared" si="45"/>
        <v>2.4637681159420291E-2</v>
      </c>
      <c r="M77" s="68">
        <f t="shared" si="46"/>
        <v>0.11398509425690487</v>
      </c>
      <c r="N77" s="68">
        <f t="shared" si="47"/>
        <v>-0.21137496335385517</v>
      </c>
      <c r="O77" s="68">
        <f t="shared" si="48"/>
        <v>5.6329676845538095E-3</v>
      </c>
      <c r="P77" s="68">
        <f t="shared" si="49"/>
        <v>3.5360678925035362E-4</v>
      </c>
      <c r="Q77" s="68">
        <f t="shared" si="49"/>
        <v>-0.37032664305391577</v>
      </c>
      <c r="R77" s="68">
        <f t="shared" si="49"/>
        <v>-0.15464684014869889</v>
      </c>
      <c r="S77" s="68">
        <f t="shared" si="49"/>
        <v>-0.20165094339622641</v>
      </c>
      <c r="T77" s="68">
        <f t="shared" si="49"/>
        <v>-0.13149522799575822</v>
      </c>
      <c r="U77" s="68">
        <f t="shared" si="49"/>
        <v>0.27500000000000002</v>
      </c>
      <c r="V77" s="68">
        <f t="shared" si="49"/>
        <v>0.46350043975373789</v>
      </c>
      <c r="W77" s="68">
        <f t="shared" si="49"/>
        <v>-0.26846381093057609</v>
      </c>
      <c r="X77" s="68">
        <f t="shared" si="49"/>
        <v>-0.12332112332112333</v>
      </c>
      <c r="Y77" s="68">
        <f t="shared" si="49"/>
        <v>-9.6078431372549025E-2</v>
      </c>
      <c r="Z77" s="68">
        <f t="shared" si="49"/>
        <v>-0.35096153846153844</v>
      </c>
      <c r="AA77" s="68">
        <f t="shared" si="60"/>
        <v>0.24583543664815749</v>
      </c>
      <c r="AB77" s="68">
        <f t="shared" si="50"/>
        <v>0.20752089136490251</v>
      </c>
      <c r="AC77" s="68">
        <f t="shared" si="50"/>
        <v>-1.5726681127982648E-2</v>
      </c>
      <c r="AD77" s="68">
        <f t="shared" si="50"/>
        <v>6.1111111111111109E-2</v>
      </c>
      <c r="AE77" s="68">
        <f t="shared" si="50"/>
        <v>-3.1604538087520256E-2</v>
      </c>
      <c r="AF77" s="68">
        <f t="shared" si="50"/>
        <v>-4.8442906574394463E-2</v>
      </c>
      <c r="AG77" s="68">
        <f t="shared" si="51"/>
        <v>0.3862258953168044</v>
      </c>
      <c r="AH77" s="68">
        <f t="shared" si="51"/>
        <v>2.9668411867364748E-2</v>
      </c>
      <c r="AI77" s="68">
        <f t="shared" si="51"/>
        <v>-0.26192468619246861</v>
      </c>
      <c r="AJ77" s="68">
        <f t="shared" si="51"/>
        <v>-0.14303030303030304</v>
      </c>
      <c r="AK77" s="68">
        <f t="shared" si="51"/>
        <v>-0.35333863275039745</v>
      </c>
      <c r="AL77" s="68">
        <f t="shared" si="52"/>
        <v>-0.18008474576271186</v>
      </c>
      <c r="AM77" s="68">
        <f t="shared" si="52"/>
        <v>0.11507936507936507</v>
      </c>
      <c r="AN77" s="68">
        <f t="shared" si="52"/>
        <v>-0.11126826968411127</v>
      </c>
      <c r="AO77" s="68">
        <f t="shared" si="52"/>
        <v>9.2194222495390291E-2</v>
      </c>
      <c r="AP77" s="68">
        <f t="shared" si="52"/>
        <v>8.9405684754521958E-2</v>
      </c>
      <c r="AQ77" s="68">
        <f t="shared" si="53"/>
        <v>1.57600406710727E-2</v>
      </c>
      <c r="AR77" s="68">
        <f t="shared" si="53"/>
        <v>0.25782493368700266</v>
      </c>
      <c r="AS77" s="68">
        <f t="shared" si="53"/>
        <v>-0.11311198649409117</v>
      </c>
      <c r="AT77" s="68">
        <f t="shared" si="53"/>
        <v>0.2661290322580645</v>
      </c>
      <c r="AU77" s="79">
        <f t="shared" si="53"/>
        <v>0.51701701701701697</v>
      </c>
      <c r="AV77" s="79">
        <f t="shared" si="54"/>
        <v>-3.7958667229017291E-3</v>
      </c>
      <c r="AW77" s="79">
        <f t="shared" si="54"/>
        <v>0.32106598984771573</v>
      </c>
      <c r="AX77" s="79">
        <f t="shared" si="54"/>
        <v>-1.4237542150618209E-2</v>
      </c>
      <c r="AY77" s="79">
        <f t="shared" si="54"/>
        <v>-0.23556581986143188</v>
      </c>
      <c r="AZ77" s="79">
        <f t="shared" si="54"/>
        <v>-7.7053344623200681E-2</v>
      </c>
      <c r="BA77" s="79">
        <f t="shared" si="55"/>
        <v>-3.218059558117195E-2</v>
      </c>
      <c r="BB77" s="79">
        <f t="shared" si="55"/>
        <v>0.18053971873812238</v>
      </c>
      <c r="BC77" s="79">
        <f t="shared" si="55"/>
        <v>0.17954251186879586</v>
      </c>
      <c r="BD77" s="68">
        <f t="shared" si="56"/>
        <v>0.51906106600776558</v>
      </c>
      <c r="BE77" s="68">
        <f t="shared" si="57"/>
        <v>0.32740792378296735</v>
      </c>
      <c r="BF77" s="68">
        <f t="shared" si="58"/>
        <v>6.1269146608315098E-4</v>
      </c>
      <c r="BG77" s="68">
        <f t="shared" si="58"/>
        <v>-0.11695241427571729</v>
      </c>
      <c r="BH77" s="68">
        <f t="shared" si="59"/>
        <v>4.338781575037147E-2</v>
      </c>
      <c r="BI77" s="68">
        <f t="shared" si="58"/>
        <v>-0.22728567359726573</v>
      </c>
      <c r="BJ77" s="68">
        <f t="shared" si="58"/>
        <v>0.12741122988082074</v>
      </c>
      <c r="BK77" s="68">
        <f t="shared" si="58"/>
        <v>6.1573670444638184E-2</v>
      </c>
      <c r="BL77" s="68">
        <f t="shared" si="58"/>
        <v>-0.23549943537624474</v>
      </c>
      <c r="BM77" s="68">
        <f t="shared" si="58"/>
        <v>3.8941855780851346E-2</v>
      </c>
      <c r="BN77" s="68">
        <f t="shared" si="58"/>
        <v>0.11335142820214554</v>
      </c>
      <c r="BO77" s="79">
        <f t="shared" si="58"/>
        <v>0.17320640817274205</v>
      </c>
      <c r="BP77" s="79">
        <f t="shared" si="58"/>
        <v>-4.8288145656045917E-2</v>
      </c>
    </row>
    <row r="78" spans="2:68" ht="15" customHeight="1" thickBot="1" x14ac:dyDescent="0.25">
      <c r="B78" s="64" t="s">
        <v>29</v>
      </c>
      <c r="C78" s="68">
        <f t="shared" si="36"/>
        <v>-0.12857142857142856</v>
      </c>
      <c r="D78" s="68">
        <f t="shared" si="37"/>
        <v>0.35314685314685312</v>
      </c>
      <c r="E78" s="68">
        <f t="shared" si="38"/>
        <v>0.43171806167400884</v>
      </c>
      <c r="F78" s="68">
        <f t="shared" si="39"/>
        <v>0.7857142857142857</v>
      </c>
      <c r="G78" s="68">
        <f t="shared" si="40"/>
        <v>0.62295081967213117</v>
      </c>
      <c r="H78" s="68">
        <f t="shared" si="41"/>
        <v>0.70542635658914732</v>
      </c>
      <c r="I78" s="68">
        <f t="shared" si="42"/>
        <v>0.35076923076923078</v>
      </c>
      <c r="J78" s="68">
        <f t="shared" si="43"/>
        <v>0.51666666666666672</v>
      </c>
      <c r="K78" s="68">
        <f t="shared" si="44"/>
        <v>0.27878787878787881</v>
      </c>
      <c r="L78" s="68">
        <f t="shared" si="45"/>
        <v>-1.0606060606060607E-2</v>
      </c>
      <c r="M78" s="68">
        <f t="shared" si="46"/>
        <v>0.10250569476082004</v>
      </c>
      <c r="N78" s="68">
        <f t="shared" si="47"/>
        <v>-0.23186813186813188</v>
      </c>
      <c r="O78" s="68">
        <f t="shared" si="48"/>
        <v>-4.8973143759873619E-2</v>
      </c>
      <c r="P78" s="68">
        <f t="shared" si="49"/>
        <v>1.5313935681470138E-2</v>
      </c>
      <c r="Q78" s="68">
        <f t="shared" si="49"/>
        <v>-0.41115702479338845</v>
      </c>
      <c r="R78" s="68">
        <f t="shared" si="49"/>
        <v>-0.23891273247496422</v>
      </c>
      <c r="S78" s="68">
        <f t="shared" si="49"/>
        <v>-4.9833887043189369E-2</v>
      </c>
      <c r="T78" s="68">
        <f t="shared" si="49"/>
        <v>-0.13122171945701358</v>
      </c>
      <c r="U78" s="68">
        <f t="shared" si="49"/>
        <v>0.56842105263157894</v>
      </c>
      <c r="V78" s="68">
        <f t="shared" si="49"/>
        <v>0.4718045112781955</v>
      </c>
      <c r="W78" s="68">
        <f t="shared" si="49"/>
        <v>-0.36888111888111891</v>
      </c>
      <c r="X78" s="68">
        <f t="shared" si="49"/>
        <v>-0.19618055555555555</v>
      </c>
      <c r="Y78" s="68">
        <f t="shared" si="49"/>
        <v>-6.7114093959731542E-3</v>
      </c>
      <c r="Z78" s="68">
        <f t="shared" si="49"/>
        <v>-0.2950191570881226</v>
      </c>
      <c r="AA78" s="68">
        <f t="shared" si="60"/>
        <v>0.75069252077562332</v>
      </c>
      <c r="AB78" s="68">
        <f t="shared" si="50"/>
        <v>0.51403887688984884</v>
      </c>
      <c r="AC78" s="68">
        <f t="shared" si="50"/>
        <v>2.9279279279279279E-2</v>
      </c>
      <c r="AD78" s="68">
        <f t="shared" si="50"/>
        <v>0.12318840579710146</v>
      </c>
      <c r="AE78" s="68">
        <f t="shared" si="50"/>
        <v>3.9556962025316458E-2</v>
      </c>
      <c r="AF78" s="68">
        <f t="shared" si="50"/>
        <v>0.10699001426533523</v>
      </c>
      <c r="AG78" s="68">
        <f t="shared" si="51"/>
        <v>0.60612691466083146</v>
      </c>
      <c r="AH78" s="68">
        <f t="shared" si="51"/>
        <v>0.12419354838709677</v>
      </c>
      <c r="AI78" s="68">
        <f t="shared" si="51"/>
        <v>-0.30136986301369861</v>
      </c>
      <c r="AJ78" s="68">
        <f t="shared" si="51"/>
        <v>-0.32860824742268041</v>
      </c>
      <c r="AK78" s="68">
        <f t="shared" si="51"/>
        <v>-0.53814713896457766</v>
      </c>
      <c r="AL78" s="68">
        <f t="shared" si="52"/>
        <v>-0.34576757532281205</v>
      </c>
      <c r="AM78" s="68">
        <f t="shared" si="52"/>
        <v>-0.24183006535947713</v>
      </c>
      <c r="AN78" s="68">
        <f t="shared" si="52"/>
        <v>-0.36276391554702497</v>
      </c>
      <c r="AO78" s="68">
        <f t="shared" si="52"/>
        <v>-5.8997050147492625E-2</v>
      </c>
      <c r="AP78" s="68">
        <f t="shared" si="52"/>
        <v>4.6052631578947366E-2</v>
      </c>
      <c r="AQ78" s="68">
        <f t="shared" si="53"/>
        <v>0.31896551724137934</v>
      </c>
      <c r="AR78" s="68">
        <f t="shared" si="53"/>
        <v>0.42168674698795183</v>
      </c>
      <c r="AS78" s="68">
        <f t="shared" si="53"/>
        <v>0.41692789968652039</v>
      </c>
      <c r="AT78" s="68">
        <f t="shared" si="53"/>
        <v>0.24109014675052412</v>
      </c>
      <c r="AU78" s="79">
        <f t="shared" si="53"/>
        <v>-4.3572984749455342E-3</v>
      </c>
      <c r="AV78" s="79">
        <f t="shared" si="54"/>
        <v>0.11440677966101695</v>
      </c>
      <c r="AW78" s="79">
        <f t="shared" si="54"/>
        <v>-2.4336283185840708E-2</v>
      </c>
      <c r="AX78" s="79">
        <f t="shared" si="54"/>
        <v>0.13344594594594594</v>
      </c>
      <c r="AY78" s="79">
        <f t="shared" si="54"/>
        <v>3.5010940919037198E-2</v>
      </c>
      <c r="AZ78" s="79">
        <f t="shared" si="54"/>
        <v>-0.23384030418250951</v>
      </c>
      <c r="BA78" s="79">
        <f t="shared" si="55"/>
        <v>0.15646258503401361</v>
      </c>
      <c r="BB78" s="79">
        <f t="shared" si="55"/>
        <v>0.25931445603576753</v>
      </c>
      <c r="BC78" s="79">
        <f t="shared" si="55"/>
        <v>0.24947145877378435</v>
      </c>
      <c r="BD78" s="68">
        <f t="shared" si="56"/>
        <v>0.34862385321100919</v>
      </c>
      <c r="BE78" s="68">
        <f t="shared" si="57"/>
        <v>0.54854669140383427</v>
      </c>
      <c r="BF78" s="68">
        <f t="shared" si="58"/>
        <v>-1.3977635782747603E-2</v>
      </c>
      <c r="BG78" s="68">
        <f t="shared" si="58"/>
        <v>-0.15674362089914945</v>
      </c>
      <c r="BH78" s="68">
        <f t="shared" si="59"/>
        <v>0.14217098943323728</v>
      </c>
      <c r="BI78" s="68">
        <f t="shared" si="58"/>
        <v>-0.23465096719932715</v>
      </c>
      <c r="BJ78" s="68">
        <f t="shared" si="58"/>
        <v>0.32417582417582419</v>
      </c>
      <c r="BK78" s="68">
        <f t="shared" si="58"/>
        <v>0.18838174273858921</v>
      </c>
      <c r="BL78" s="68">
        <f t="shared" si="58"/>
        <v>-0.38023743016759776</v>
      </c>
      <c r="BM78" s="68">
        <f t="shared" si="58"/>
        <v>-0.1684507042253521</v>
      </c>
      <c r="BN78" s="68">
        <f t="shared" si="58"/>
        <v>0.33807588075880757</v>
      </c>
      <c r="BO78" s="79">
        <f t="shared" si="58"/>
        <v>6.0759493670886074E-2</v>
      </c>
      <c r="BP78" s="79">
        <f t="shared" si="58"/>
        <v>6.4916467780429588E-2</v>
      </c>
    </row>
    <row r="79" spans="2:68" ht="15" customHeight="1" thickBot="1" x14ac:dyDescent="0.25">
      <c r="B79" s="64" t="s">
        <v>94</v>
      </c>
      <c r="C79" s="68">
        <f t="shared" si="36"/>
        <v>-0.16408668730650156</v>
      </c>
      <c r="D79" s="68">
        <f t="shared" si="37"/>
        <v>0.29203539823008851</v>
      </c>
      <c r="E79" s="68">
        <f t="shared" si="38"/>
        <v>0.15197956577266922</v>
      </c>
      <c r="F79" s="68">
        <f t="shared" si="39"/>
        <v>0.96223958333333337</v>
      </c>
      <c r="G79" s="68">
        <f t="shared" si="40"/>
        <v>0.2101851851851852</v>
      </c>
      <c r="H79" s="68">
        <f t="shared" si="41"/>
        <v>0.51076320939334641</v>
      </c>
      <c r="I79" s="68">
        <f t="shared" si="42"/>
        <v>0.43569844789356982</v>
      </c>
      <c r="J79" s="68">
        <f t="shared" si="43"/>
        <v>0.20305242203052423</v>
      </c>
      <c r="K79" s="68">
        <f t="shared" si="44"/>
        <v>0.44223412394797246</v>
      </c>
      <c r="L79" s="68">
        <f t="shared" si="45"/>
        <v>2.2020725388601035E-2</v>
      </c>
      <c r="M79" s="68">
        <f t="shared" si="46"/>
        <v>-4.7876447876447875E-2</v>
      </c>
      <c r="N79" s="68">
        <f t="shared" si="47"/>
        <v>-0.27413127413127414</v>
      </c>
      <c r="O79" s="68">
        <f t="shared" si="48"/>
        <v>0.10185676392572944</v>
      </c>
      <c r="P79" s="68">
        <f t="shared" si="49"/>
        <v>-8.1115335868187574E-2</v>
      </c>
      <c r="Q79" s="68">
        <f t="shared" si="49"/>
        <v>-0.43146796431467965</v>
      </c>
      <c r="R79" s="68">
        <f t="shared" si="49"/>
        <v>-0.19224924012158054</v>
      </c>
      <c r="S79" s="68">
        <f t="shared" si="49"/>
        <v>-0.40731824747231582</v>
      </c>
      <c r="T79" s="68">
        <f t="shared" si="49"/>
        <v>-5.4482758620689659E-2</v>
      </c>
      <c r="U79" s="68">
        <f t="shared" si="49"/>
        <v>0.43366619115549215</v>
      </c>
      <c r="V79" s="68">
        <f t="shared" si="49"/>
        <v>0.49764816556914393</v>
      </c>
      <c r="W79" s="68">
        <f t="shared" si="49"/>
        <v>-3.899268887083672E-2</v>
      </c>
      <c r="X79" s="68">
        <f t="shared" si="49"/>
        <v>-0.10503282275711159</v>
      </c>
      <c r="Y79" s="68">
        <f t="shared" si="49"/>
        <v>-0.13830845771144279</v>
      </c>
      <c r="Z79" s="68">
        <f t="shared" si="49"/>
        <v>-0.239321608040201</v>
      </c>
      <c r="AA79" s="68">
        <f t="shared" si="60"/>
        <v>7.1005917159763315E-2</v>
      </c>
      <c r="AB79" s="68">
        <f t="shared" si="50"/>
        <v>4.8899755501222494E-3</v>
      </c>
      <c r="AC79" s="68">
        <f t="shared" si="50"/>
        <v>-1.5011547344110854E-2</v>
      </c>
      <c r="AD79" s="68">
        <f t="shared" si="50"/>
        <v>-9.0834021469859624E-2</v>
      </c>
      <c r="AE79" s="68">
        <f t="shared" si="50"/>
        <v>0.13338595106550907</v>
      </c>
      <c r="AF79" s="68">
        <f t="shared" si="50"/>
        <v>0.12489862124898621</v>
      </c>
      <c r="AG79" s="68">
        <f t="shared" si="51"/>
        <v>0.2321219226260258</v>
      </c>
      <c r="AH79" s="68">
        <f t="shared" si="51"/>
        <v>8.9918256130790186E-2</v>
      </c>
      <c r="AI79" s="68">
        <f t="shared" si="51"/>
        <v>-0.30501392757660167</v>
      </c>
      <c r="AJ79" s="68">
        <f t="shared" si="51"/>
        <v>-0.21557317952415284</v>
      </c>
      <c r="AK79" s="68">
        <f t="shared" si="51"/>
        <v>-0.27687916270218838</v>
      </c>
      <c r="AL79" s="68">
        <f t="shared" si="52"/>
        <v>-7.0833333333333331E-2</v>
      </c>
      <c r="AM79" s="68">
        <f t="shared" si="52"/>
        <v>-9.0180360721442889E-3</v>
      </c>
      <c r="AN79" s="68">
        <f t="shared" si="52"/>
        <v>-0.15073529411764705</v>
      </c>
      <c r="AO79" s="68">
        <f t="shared" si="52"/>
        <v>0.14078947368421052</v>
      </c>
      <c r="AP79" s="68">
        <f t="shared" si="52"/>
        <v>-0.1210762331838565</v>
      </c>
      <c r="AQ79" s="68">
        <f t="shared" si="53"/>
        <v>3.2355915065722954E-2</v>
      </c>
      <c r="AR79" s="68">
        <f t="shared" si="53"/>
        <v>0.17316017316017315</v>
      </c>
      <c r="AS79" s="68">
        <f t="shared" si="53"/>
        <v>4.9596309111880045E-2</v>
      </c>
      <c r="AT79" s="68">
        <f t="shared" si="53"/>
        <v>0.15612244897959185</v>
      </c>
      <c r="AU79" s="79">
        <f t="shared" si="53"/>
        <v>0.3388834476003918</v>
      </c>
      <c r="AV79" s="79">
        <f t="shared" si="54"/>
        <v>0.23431734317343172</v>
      </c>
      <c r="AW79" s="79">
        <f t="shared" si="54"/>
        <v>0.10659340659340659</v>
      </c>
      <c r="AX79" s="79">
        <f t="shared" si="54"/>
        <v>0.2471315092674316</v>
      </c>
      <c r="AY79" s="79">
        <f t="shared" si="54"/>
        <v>-0.11046086320409657</v>
      </c>
      <c r="AZ79" s="79">
        <f t="shared" si="54"/>
        <v>-0.35799701046337817</v>
      </c>
      <c r="BA79" s="79">
        <f t="shared" si="55"/>
        <v>0.2512413108242304</v>
      </c>
      <c r="BB79" s="79">
        <f t="shared" si="55"/>
        <v>0.26256192498230713</v>
      </c>
      <c r="BC79" s="79">
        <f t="shared" si="55"/>
        <v>0.47286184210526316</v>
      </c>
      <c r="BD79" s="68">
        <f t="shared" si="56"/>
        <v>0.24133186571271326</v>
      </c>
      <c r="BE79" s="68">
        <f t="shared" si="57"/>
        <v>0.32099312790955442</v>
      </c>
      <c r="BF79" s="68">
        <f t="shared" si="58"/>
        <v>8.8941097499580461E-3</v>
      </c>
      <c r="BG79" s="68">
        <f t="shared" si="58"/>
        <v>-0.1199268130405855</v>
      </c>
      <c r="BH79" s="68">
        <f t="shared" si="59"/>
        <v>-1.7388017388017388E-2</v>
      </c>
      <c r="BI79" s="68">
        <f t="shared" si="58"/>
        <v>-0.13694941334872091</v>
      </c>
      <c r="BJ79" s="68">
        <f t="shared" si="58"/>
        <v>-7.3545798974816133E-3</v>
      </c>
      <c r="BK79" s="68">
        <f t="shared" si="58"/>
        <v>0.13920071845532106</v>
      </c>
      <c r="BL79" s="68">
        <f t="shared" si="58"/>
        <v>-0.21935356720536067</v>
      </c>
      <c r="BM79" s="68">
        <f t="shared" si="58"/>
        <v>-5.0744761423882859E-2</v>
      </c>
      <c r="BN79" s="68">
        <f t="shared" si="58"/>
        <v>0.10319148936170212</v>
      </c>
      <c r="BO79" s="79">
        <f t="shared" si="58"/>
        <v>0.23553519768563164</v>
      </c>
      <c r="BP79" s="79">
        <f t="shared" si="58"/>
        <v>-1.1707317073170731E-3</v>
      </c>
    </row>
    <row r="80" spans="2:68" ht="15" customHeight="1" thickBot="1" x14ac:dyDescent="0.25">
      <c r="B80" s="64" t="s">
        <v>30</v>
      </c>
      <c r="C80" s="68">
        <f t="shared" si="36"/>
        <v>0.23832790445168295</v>
      </c>
      <c r="D80" s="68">
        <f t="shared" si="37"/>
        <v>0.94646924829157175</v>
      </c>
      <c r="E80" s="68">
        <f t="shared" si="38"/>
        <v>1.3913043478260869</v>
      </c>
      <c r="F80" s="68">
        <f t="shared" si="39"/>
        <v>0.90679304897314372</v>
      </c>
      <c r="G80" s="68">
        <f t="shared" si="40"/>
        <v>0.63656291100394569</v>
      </c>
      <c r="H80" s="68">
        <f t="shared" si="41"/>
        <v>7.6067875950848449E-2</v>
      </c>
      <c r="I80" s="68">
        <f t="shared" si="42"/>
        <v>0.2109848484848485</v>
      </c>
      <c r="J80" s="68">
        <f t="shared" si="43"/>
        <v>0.23418945042805855</v>
      </c>
      <c r="K80" s="68">
        <f t="shared" si="44"/>
        <v>0.28047147066702383</v>
      </c>
      <c r="L80" s="68">
        <f t="shared" si="45"/>
        <v>0.17101685698749319</v>
      </c>
      <c r="M80" s="68">
        <f t="shared" si="46"/>
        <v>3.4094463559587111E-2</v>
      </c>
      <c r="N80" s="68">
        <f t="shared" si="47"/>
        <v>-4.5424032221973595E-2</v>
      </c>
      <c r="O80" s="68">
        <f t="shared" si="48"/>
        <v>-0.15313807531380752</v>
      </c>
      <c r="P80" s="68">
        <f t="shared" si="49"/>
        <v>-2.3914557696772695E-2</v>
      </c>
      <c r="Q80" s="68">
        <f t="shared" si="49"/>
        <v>-0.426194797338173</v>
      </c>
      <c r="R80" s="68">
        <f t="shared" si="49"/>
        <v>-0.36193155180496955</v>
      </c>
      <c r="S80" s="68">
        <f t="shared" si="49"/>
        <v>-0.23122529644268774</v>
      </c>
      <c r="T80" s="68">
        <f t="shared" si="49"/>
        <v>-0.18339676498572788</v>
      </c>
      <c r="U80" s="68">
        <f t="shared" si="49"/>
        <v>0.14865577227200844</v>
      </c>
      <c r="V80" s="68">
        <f t="shared" si="49"/>
        <v>0.28030859662013224</v>
      </c>
      <c r="W80" s="68">
        <f t="shared" si="49"/>
        <v>-8.6760925449871462E-2</v>
      </c>
      <c r="X80" s="68">
        <f t="shared" si="49"/>
        <v>-0.27352170113603264</v>
      </c>
      <c r="Y80" s="68">
        <f t="shared" si="49"/>
        <v>-1.101422670949977E-2</v>
      </c>
      <c r="Z80" s="68">
        <f t="shared" si="49"/>
        <v>-0.30932568149210904</v>
      </c>
      <c r="AA80" s="68">
        <f t="shared" si="60"/>
        <v>4.1871921182266007E-2</v>
      </c>
      <c r="AB80" s="68">
        <f t="shared" si="50"/>
        <v>0.29671210906174822</v>
      </c>
      <c r="AC80" s="68">
        <f t="shared" si="50"/>
        <v>0.40556844547563803</v>
      </c>
      <c r="AD80" s="68">
        <f t="shared" si="50"/>
        <v>9.6385542168674704E-2</v>
      </c>
      <c r="AE80" s="68">
        <f t="shared" si="50"/>
        <v>-0.43667679837892603</v>
      </c>
      <c r="AF80" s="68">
        <f t="shared" si="50"/>
        <v>-0.48206555349412494</v>
      </c>
      <c r="AG80" s="68">
        <f t="shared" si="51"/>
        <v>-0.51733245295477059</v>
      </c>
      <c r="AH80" s="68">
        <f t="shared" si="51"/>
        <v>-0.30049261083743845</v>
      </c>
      <c r="AI80" s="68">
        <f t="shared" si="51"/>
        <v>-6.2949640287769781E-2</v>
      </c>
      <c r="AJ80" s="68">
        <f t="shared" si="51"/>
        <v>-4.7164179104477615E-2</v>
      </c>
      <c r="AK80" s="68">
        <f t="shared" si="51"/>
        <v>0.33310533515731872</v>
      </c>
      <c r="AL80" s="68">
        <f t="shared" si="52"/>
        <v>-2.8710725893824486E-2</v>
      </c>
      <c r="AM80" s="68">
        <f t="shared" si="52"/>
        <v>0.33461292386436342</v>
      </c>
      <c r="AN80" s="68">
        <f t="shared" si="52"/>
        <v>9.8370927318295734E-2</v>
      </c>
      <c r="AO80" s="68">
        <f t="shared" si="52"/>
        <v>-0.23242688558234992</v>
      </c>
      <c r="AP80" s="68">
        <f t="shared" si="52"/>
        <v>0.14612381483547127</v>
      </c>
      <c r="AQ80" s="68">
        <f t="shared" si="53"/>
        <v>4.3624161073825503E-2</v>
      </c>
      <c r="AR80" s="68">
        <f t="shared" si="53"/>
        <v>0.13976041072447234</v>
      </c>
      <c r="AS80" s="68">
        <f t="shared" si="53"/>
        <v>-6.8850267379679142E-2</v>
      </c>
      <c r="AT80" s="68">
        <f t="shared" si="53"/>
        <v>6.3260340632603409E-3</v>
      </c>
      <c r="AU80" s="79">
        <f t="shared" si="53"/>
        <v>0.10289389067524116</v>
      </c>
      <c r="AV80" s="79">
        <f t="shared" si="54"/>
        <v>9.3593593593593594E-2</v>
      </c>
      <c r="AW80" s="79">
        <f t="shared" si="54"/>
        <v>0.54414931801866473</v>
      </c>
      <c r="AX80" s="79">
        <f t="shared" si="54"/>
        <v>0.33897485493230173</v>
      </c>
      <c r="AY80" s="79">
        <f t="shared" si="54"/>
        <v>-0.10620574760516452</v>
      </c>
      <c r="AZ80" s="79">
        <f t="shared" si="54"/>
        <v>-0.22151029748283751</v>
      </c>
      <c r="BA80" s="79">
        <f t="shared" si="55"/>
        <v>-5.1603905160390519E-2</v>
      </c>
      <c r="BB80" s="79">
        <f t="shared" si="55"/>
        <v>5.4532322137955939E-2</v>
      </c>
      <c r="BC80" s="79">
        <f t="shared" si="55"/>
        <v>0.31314072693383038</v>
      </c>
      <c r="BD80" s="68">
        <f t="shared" si="56"/>
        <v>0.81184668989547037</v>
      </c>
      <c r="BE80" s="68">
        <f t="shared" si="57"/>
        <v>0.26061872909698997</v>
      </c>
      <c r="BF80" s="68">
        <f t="shared" si="58"/>
        <v>0.10492803608144856</v>
      </c>
      <c r="BG80" s="68">
        <f t="shared" si="58"/>
        <v>-0.22738459691458071</v>
      </c>
      <c r="BH80" s="68">
        <f t="shared" si="59"/>
        <v>-5.1433455053997358E-2</v>
      </c>
      <c r="BI80" s="68">
        <f t="shared" si="58"/>
        <v>-0.18928659185846505</v>
      </c>
      <c r="BJ80" s="68">
        <f t="shared" si="58"/>
        <v>0.19852495453626995</v>
      </c>
      <c r="BK80" s="68">
        <f t="shared" si="58"/>
        <v>-0.43934923712383039</v>
      </c>
      <c r="BL80" s="68">
        <f t="shared" si="58"/>
        <v>3.7588332581566679E-2</v>
      </c>
      <c r="BM80" s="68">
        <f t="shared" si="58"/>
        <v>7.0859295754238522E-2</v>
      </c>
      <c r="BN80" s="68">
        <f t="shared" si="58"/>
        <v>3.3288227334235455E-2</v>
      </c>
      <c r="BO80" s="79">
        <f t="shared" si="58"/>
        <v>0.24489261393399686</v>
      </c>
      <c r="BP80" s="79">
        <f t="shared" si="58"/>
        <v>-7.3532505785819477E-2</v>
      </c>
    </row>
    <row r="81" spans="2:68" ht="15" customHeight="1" thickBot="1" x14ac:dyDescent="0.25">
      <c r="B81" s="64" t="s">
        <v>31</v>
      </c>
      <c r="C81" s="68">
        <f t="shared" si="36"/>
        <v>0.15734896302975654</v>
      </c>
      <c r="D81" s="68">
        <f t="shared" si="37"/>
        <v>0.55304518664047153</v>
      </c>
      <c r="E81" s="68">
        <f t="shared" si="38"/>
        <v>0.98622047244094491</v>
      </c>
      <c r="F81" s="68">
        <f t="shared" si="39"/>
        <v>0.70543615676359039</v>
      </c>
      <c r="G81" s="68">
        <f t="shared" si="40"/>
        <v>0.54850019477989875</v>
      </c>
      <c r="H81" s="68">
        <f t="shared" si="41"/>
        <v>0.26312460468058191</v>
      </c>
      <c r="I81" s="68">
        <f t="shared" si="42"/>
        <v>0.15526924347538817</v>
      </c>
      <c r="J81" s="68">
        <f t="shared" si="43"/>
        <v>0.28959723251791453</v>
      </c>
      <c r="K81" s="68">
        <f t="shared" si="44"/>
        <v>0.30440251572327043</v>
      </c>
      <c r="L81" s="68">
        <f t="shared" si="45"/>
        <v>1.5022533800701052E-2</v>
      </c>
      <c r="M81" s="68">
        <f t="shared" si="46"/>
        <v>3.1455533314269375E-2</v>
      </c>
      <c r="N81" s="68">
        <f t="shared" si="47"/>
        <v>-6.9745161908411568E-2</v>
      </c>
      <c r="O81" s="68">
        <f t="shared" si="48"/>
        <v>-0.1579556412729026</v>
      </c>
      <c r="P81" s="68">
        <f t="shared" si="49"/>
        <v>7.4000986679822398E-2</v>
      </c>
      <c r="Q81" s="68">
        <f t="shared" si="49"/>
        <v>-0.47075131688383698</v>
      </c>
      <c r="R81" s="68">
        <f t="shared" si="49"/>
        <v>-0.31925849639546861</v>
      </c>
      <c r="S81" s="68">
        <f t="shared" si="49"/>
        <v>-0.17636280348144756</v>
      </c>
      <c r="T81" s="68">
        <f t="shared" si="49"/>
        <v>-0.15663757464400552</v>
      </c>
      <c r="U81" s="68">
        <f t="shared" si="49"/>
        <v>0.48873755893137766</v>
      </c>
      <c r="V81" s="68">
        <f t="shared" si="49"/>
        <v>0.42057488653555219</v>
      </c>
      <c r="W81" s="68">
        <f t="shared" si="49"/>
        <v>-0.17046718576195774</v>
      </c>
      <c r="X81" s="68">
        <f t="shared" si="49"/>
        <v>-4.057734204793028E-2</v>
      </c>
      <c r="Y81" s="68">
        <f t="shared" si="49"/>
        <v>0</v>
      </c>
      <c r="Z81" s="68">
        <f t="shared" si="49"/>
        <v>-0.2643237486687966</v>
      </c>
      <c r="AA81" s="68">
        <f t="shared" si="60"/>
        <v>0.32484076433121017</v>
      </c>
      <c r="AB81" s="68">
        <f t="shared" si="50"/>
        <v>-4.5699687766108429E-2</v>
      </c>
      <c r="AC81" s="68">
        <f t="shared" si="50"/>
        <v>0.13194933145672061</v>
      </c>
      <c r="AD81" s="68">
        <f t="shared" si="50"/>
        <v>-3.35842501447597E-2</v>
      </c>
      <c r="AE81" s="68">
        <f t="shared" si="50"/>
        <v>-0.16497975708502025</v>
      </c>
      <c r="AF81" s="68">
        <f t="shared" si="50"/>
        <v>0.13801308744794766</v>
      </c>
      <c r="AG81" s="68">
        <f t="shared" si="51"/>
        <v>4.6005595275101029E-2</v>
      </c>
      <c r="AH81" s="68">
        <f t="shared" si="51"/>
        <v>0.16866387058118634</v>
      </c>
      <c r="AI81" s="68">
        <f t="shared" si="51"/>
        <v>-0.21939393939393939</v>
      </c>
      <c r="AJ81" s="68">
        <f t="shared" si="51"/>
        <v>2.2739153162571878E-2</v>
      </c>
      <c r="AK81" s="68">
        <f t="shared" si="51"/>
        <v>-0.22050520059435363</v>
      </c>
      <c r="AL81" s="68">
        <f t="shared" si="52"/>
        <v>-0.28120994616764933</v>
      </c>
      <c r="AM81" s="68">
        <f t="shared" si="52"/>
        <v>0.15100931677018634</v>
      </c>
      <c r="AN81" s="68">
        <f t="shared" si="52"/>
        <v>-0.28060311781242014</v>
      </c>
      <c r="AO81" s="68">
        <f t="shared" si="52"/>
        <v>-7.6629813191002663E-2</v>
      </c>
      <c r="AP81" s="68">
        <f t="shared" si="52"/>
        <v>7.2039942938659063E-2</v>
      </c>
      <c r="AQ81" s="68">
        <f t="shared" si="53"/>
        <v>9.3423271500843175E-2</v>
      </c>
      <c r="AR81" s="68">
        <f t="shared" si="53"/>
        <v>6.2877442273534631E-2</v>
      </c>
      <c r="AS81" s="68">
        <f t="shared" si="53"/>
        <v>-3.4269199009083401E-2</v>
      </c>
      <c r="AT81" s="68">
        <f t="shared" si="53"/>
        <v>0.23952095808383234</v>
      </c>
      <c r="AU81" s="79">
        <f t="shared" si="53"/>
        <v>0.28963602714373843</v>
      </c>
      <c r="AV81" s="79">
        <f t="shared" si="54"/>
        <v>0.28709893048128343</v>
      </c>
      <c r="AW81" s="79">
        <f t="shared" si="54"/>
        <v>0.36767849508336897</v>
      </c>
      <c r="AX81" s="79">
        <f t="shared" si="54"/>
        <v>2.1202361782071927E-2</v>
      </c>
      <c r="AY81" s="79">
        <f t="shared" si="54"/>
        <v>-0.20234393685721119</v>
      </c>
      <c r="AZ81" s="79">
        <f t="shared" si="54"/>
        <v>-0.23084913009607894</v>
      </c>
      <c r="BA81" s="79">
        <f t="shared" si="55"/>
        <v>9.9406064395123478E-2</v>
      </c>
      <c r="BB81" s="79">
        <f t="shared" si="55"/>
        <v>5.7030223390275955E-2</v>
      </c>
      <c r="BC81" s="79">
        <f t="shared" si="55"/>
        <v>0.27556221889055471</v>
      </c>
      <c r="BD81" s="68">
        <f t="shared" si="56"/>
        <v>0.57072751809593913</v>
      </c>
      <c r="BE81" s="68">
        <f t="shared" si="57"/>
        <v>0.30321018511286418</v>
      </c>
      <c r="BF81" s="68">
        <f t="shared" si="58"/>
        <v>6.0893017680551394E-2</v>
      </c>
      <c r="BG81" s="68">
        <f t="shared" si="58"/>
        <v>-0.21281283543302637</v>
      </c>
      <c r="BH81" s="68">
        <f t="shared" si="59"/>
        <v>6.2508970862638152E-2</v>
      </c>
      <c r="BI81" s="68">
        <f t="shared" si="58"/>
        <v>-0.1352921310368119</v>
      </c>
      <c r="BJ81" s="68">
        <f t="shared" si="58"/>
        <v>8.3346352132479304E-2</v>
      </c>
      <c r="BK81" s="68">
        <f t="shared" si="58"/>
        <v>3.7710000721032519E-2</v>
      </c>
      <c r="BL81" s="68">
        <f t="shared" si="58"/>
        <v>-0.17204002223457476</v>
      </c>
      <c r="BM81" s="68">
        <f t="shared" si="58"/>
        <v>-5.9415911379657606E-2</v>
      </c>
      <c r="BN81" s="68">
        <f t="shared" si="58"/>
        <v>9.7341184867951458E-2</v>
      </c>
      <c r="BO81" s="79">
        <f t="shared" si="58"/>
        <v>0.22253841775754127</v>
      </c>
      <c r="BP81" s="79">
        <f t="shared" si="58"/>
        <v>-7.9808459696727854E-2</v>
      </c>
    </row>
    <row r="82" spans="2:68" ht="15" customHeight="1" thickBot="1" x14ac:dyDescent="0.25">
      <c r="B82" s="64" t="s">
        <v>54</v>
      </c>
      <c r="C82" s="68">
        <f t="shared" si="36"/>
        <v>0.23467230443974629</v>
      </c>
      <c r="D82" s="68">
        <f t="shared" si="37"/>
        <v>0.74940898345153661</v>
      </c>
      <c r="E82" s="68">
        <f t="shared" si="38"/>
        <v>1.1711711711711712</v>
      </c>
      <c r="F82" s="68">
        <f t="shared" si="39"/>
        <v>0.87022900763358779</v>
      </c>
      <c r="G82" s="68">
        <f t="shared" si="40"/>
        <v>1.3441780821917808</v>
      </c>
      <c r="H82" s="68">
        <f t="shared" si="41"/>
        <v>0.05</v>
      </c>
      <c r="I82" s="68">
        <f t="shared" si="42"/>
        <v>0.66528354080221297</v>
      </c>
      <c r="J82" s="68">
        <f t="shared" si="43"/>
        <v>0.47653061224489796</v>
      </c>
      <c r="K82" s="68">
        <f t="shared" si="44"/>
        <v>0.1658144631117604</v>
      </c>
      <c r="L82" s="68">
        <f t="shared" si="45"/>
        <v>0.76319176319176318</v>
      </c>
      <c r="M82" s="68">
        <f t="shared" si="46"/>
        <v>-0.35714285714285715</v>
      </c>
      <c r="N82" s="68">
        <f t="shared" si="47"/>
        <v>-0.16931582584657912</v>
      </c>
      <c r="O82" s="68">
        <f t="shared" si="48"/>
        <v>-0.11716791979949874</v>
      </c>
      <c r="P82" s="68">
        <f t="shared" si="49"/>
        <v>-0.14014598540145987</v>
      </c>
      <c r="Q82" s="68">
        <f t="shared" si="49"/>
        <v>-0.25968992248062017</v>
      </c>
      <c r="R82" s="68">
        <f t="shared" si="49"/>
        <v>-0.24542429284525791</v>
      </c>
      <c r="S82" s="68">
        <f t="shared" si="49"/>
        <v>-0.5365507452093683</v>
      </c>
      <c r="T82" s="68">
        <f t="shared" si="49"/>
        <v>-0.25382003395585739</v>
      </c>
      <c r="U82" s="68">
        <f t="shared" si="49"/>
        <v>0.24781849912739964</v>
      </c>
      <c r="V82" s="68">
        <f t="shared" si="49"/>
        <v>0.15876515986769571</v>
      </c>
      <c r="W82" s="68">
        <f t="shared" si="49"/>
        <v>-9.1883614088820835E-3</v>
      </c>
      <c r="X82" s="68">
        <f t="shared" si="49"/>
        <v>-0.20136518771331058</v>
      </c>
      <c r="Y82" s="68">
        <f t="shared" si="49"/>
        <v>-7.4125874125874125E-2</v>
      </c>
      <c r="Z82" s="68">
        <f t="shared" si="49"/>
        <v>-5.3282588011417699E-2</v>
      </c>
      <c r="AA82" s="68">
        <f t="shared" si="60"/>
        <v>0.17001545595054096</v>
      </c>
      <c r="AB82" s="68">
        <f t="shared" si="50"/>
        <v>-0.10113960113960115</v>
      </c>
      <c r="AC82" s="68">
        <f t="shared" si="50"/>
        <v>0.54380664652567978</v>
      </c>
      <c r="AD82" s="68">
        <f t="shared" si="50"/>
        <v>0.14170854271356784</v>
      </c>
      <c r="AE82" s="68">
        <f t="shared" si="50"/>
        <v>0.31704095112285335</v>
      </c>
      <c r="AF82" s="68">
        <f t="shared" si="50"/>
        <v>0.65134706814580035</v>
      </c>
      <c r="AG82" s="68">
        <f t="shared" si="51"/>
        <v>-6.5557729941291581E-2</v>
      </c>
      <c r="AH82" s="68">
        <f t="shared" si="51"/>
        <v>-0.22887323943661972</v>
      </c>
      <c r="AI82" s="68">
        <f t="shared" si="51"/>
        <v>-0.17552657973921765</v>
      </c>
      <c r="AJ82" s="68">
        <f t="shared" si="51"/>
        <v>-0.25527831094049902</v>
      </c>
      <c r="AK82" s="68">
        <f t="shared" si="51"/>
        <v>-0.46806282722513087</v>
      </c>
      <c r="AL82" s="68">
        <f t="shared" si="52"/>
        <v>-0.1495433789954338</v>
      </c>
      <c r="AM82" s="68">
        <f t="shared" si="52"/>
        <v>-0.10583941605839416</v>
      </c>
      <c r="AN82" s="68">
        <f t="shared" si="52"/>
        <v>-8.891752577319588E-2</v>
      </c>
      <c r="AO82" s="68">
        <f t="shared" si="52"/>
        <v>0.13779527559055119</v>
      </c>
      <c r="AP82" s="68">
        <f t="shared" si="52"/>
        <v>0.41879194630872485</v>
      </c>
      <c r="AQ82" s="68">
        <f t="shared" si="53"/>
        <v>0.11156462585034013</v>
      </c>
      <c r="AR82" s="68">
        <f t="shared" si="53"/>
        <v>0.1074964639321075</v>
      </c>
      <c r="AS82" s="68">
        <f t="shared" si="53"/>
        <v>-3.2871972318339097E-2</v>
      </c>
      <c r="AT82" s="68">
        <f t="shared" si="53"/>
        <v>0.11163670766319773</v>
      </c>
      <c r="AU82" s="79">
        <f t="shared" si="53"/>
        <v>0.12239902080783353</v>
      </c>
      <c r="AV82" s="79">
        <f t="shared" si="54"/>
        <v>-7.151979565772669E-2</v>
      </c>
      <c r="AW82" s="79">
        <f t="shared" si="54"/>
        <v>0.74060822898032197</v>
      </c>
      <c r="AX82" s="79">
        <f t="shared" si="54"/>
        <v>0.16085106382978723</v>
      </c>
      <c r="AY82" s="79">
        <f t="shared" si="54"/>
        <v>5.2344601962922573E-2</v>
      </c>
      <c r="AZ82" s="79">
        <f t="shared" si="54"/>
        <v>0.17744154057771663</v>
      </c>
      <c r="BA82" s="79">
        <f t="shared" si="55"/>
        <v>-0.15107913669064749</v>
      </c>
      <c r="BB82" s="79">
        <f t="shared" si="55"/>
        <v>2.1260997067448679E-2</v>
      </c>
      <c r="BC82" s="79">
        <f t="shared" si="55"/>
        <v>0.24352331606217617</v>
      </c>
      <c r="BD82" s="68">
        <f t="shared" si="56"/>
        <v>0.72675413576725612</v>
      </c>
      <c r="BE82" s="68">
        <f t="shared" si="57"/>
        <v>0.58473736372646179</v>
      </c>
      <c r="BF82" s="68">
        <f t="shared" si="58"/>
        <v>3.022722534917657E-2</v>
      </c>
      <c r="BG82" s="68">
        <f t="shared" si="58"/>
        <v>-0.17705382436260622</v>
      </c>
      <c r="BH82" s="68">
        <f t="shared" si="59"/>
        <v>-0.18908286206048686</v>
      </c>
      <c r="BI82" s="68">
        <f t="shared" si="58"/>
        <v>-8.8538508186779871E-2</v>
      </c>
      <c r="BJ82" s="68">
        <f t="shared" si="58"/>
        <v>0.17964071856287425</v>
      </c>
      <c r="BK82" s="68">
        <f t="shared" si="58"/>
        <v>9.1370558375634514E-2</v>
      </c>
      <c r="BL82" s="68">
        <f t="shared" si="58"/>
        <v>-0.26330749354005167</v>
      </c>
      <c r="BM82" s="68">
        <f t="shared" si="58"/>
        <v>7.9270431427569274E-2</v>
      </c>
      <c r="BN82" s="68">
        <f t="shared" si="58"/>
        <v>8.3522911927201821E-2</v>
      </c>
      <c r="BO82" s="79">
        <f t="shared" si="58"/>
        <v>0.19406118776244752</v>
      </c>
      <c r="BP82" s="79">
        <f t="shared" si="58"/>
        <v>1.4820396885204722E-2</v>
      </c>
    </row>
    <row r="83" spans="2:68" ht="15" customHeight="1" thickBot="1" x14ac:dyDescent="0.25">
      <c r="B83" s="64" t="s">
        <v>32</v>
      </c>
      <c r="C83" s="68">
        <f t="shared" ref="C83:C93" si="61">+(G28-C28)/C28</f>
        <v>0.30547818012999073</v>
      </c>
      <c r="D83" s="68">
        <f t="shared" ref="D83:D93" si="62">+(H28-D28)/D28</f>
        <v>1.1126033057851239</v>
      </c>
      <c r="E83" s="68">
        <f t="shared" ref="E83:E93" si="63">+(I28-E28)/E28</f>
        <v>0.78365384615384615</v>
      </c>
      <c r="F83" s="68">
        <f t="shared" ref="F83:F93" si="64">+(J28-F28)/F28</f>
        <v>0.73507148864592098</v>
      </c>
      <c r="G83" s="68">
        <f t="shared" ref="G83:G93" si="65">+(K28-G28)/G28</f>
        <v>0.53129445234708395</v>
      </c>
      <c r="H83" s="68">
        <f t="shared" ref="H83:H93" si="66">+(L28-H28)/H28</f>
        <v>0.16577017114914425</v>
      </c>
      <c r="I83" s="68">
        <f t="shared" ref="I83:I93" si="67">+(M28-I28)/I28</f>
        <v>0.26078167115902967</v>
      </c>
      <c r="J83" s="68">
        <f t="shared" ref="J83:J93" si="68">+(N28-J28)/J28</f>
        <v>7.1255453223460982E-2</v>
      </c>
      <c r="K83" s="68">
        <f t="shared" ref="K83:Z98" si="69">+(O28-K28)/K28</f>
        <v>0.10171853228053879</v>
      </c>
      <c r="L83" s="68">
        <f t="shared" si="69"/>
        <v>0.21895973154362416</v>
      </c>
      <c r="M83" s="68">
        <f t="shared" si="69"/>
        <v>0</v>
      </c>
      <c r="N83" s="68">
        <f t="shared" si="69"/>
        <v>2.3529411764705882E-2</v>
      </c>
      <c r="O83" s="68">
        <f t="shared" si="69"/>
        <v>7.967959527824621E-2</v>
      </c>
      <c r="P83" s="68">
        <f t="shared" si="69"/>
        <v>-0.18066070199587062</v>
      </c>
      <c r="Q83" s="68">
        <f t="shared" si="69"/>
        <v>-0.36290753607696419</v>
      </c>
      <c r="R83" s="68">
        <f t="shared" si="69"/>
        <v>-0.30371352785145889</v>
      </c>
      <c r="S83" s="68">
        <f t="shared" si="69"/>
        <v>-0.21436938695821944</v>
      </c>
      <c r="T83" s="68">
        <f t="shared" si="69"/>
        <v>-5.3338933221335573E-2</v>
      </c>
      <c r="U83" s="68">
        <f t="shared" si="69"/>
        <v>0.40520134228187921</v>
      </c>
      <c r="V83" s="68">
        <f t="shared" si="69"/>
        <v>0.40444444444444444</v>
      </c>
      <c r="W83" s="68">
        <f t="shared" si="69"/>
        <v>-0.24801192842942346</v>
      </c>
      <c r="X83" s="68">
        <f t="shared" si="69"/>
        <v>-0.18899733806566105</v>
      </c>
      <c r="Y83" s="68">
        <f t="shared" si="69"/>
        <v>-2.4477611940298509E-2</v>
      </c>
      <c r="Z83" s="68">
        <f t="shared" si="69"/>
        <v>-0.24412296564195299</v>
      </c>
      <c r="AA83" s="68">
        <f t="shared" si="60"/>
        <v>0.37607402511566423</v>
      </c>
      <c r="AB83" s="68">
        <f t="shared" si="50"/>
        <v>0.43052516411378555</v>
      </c>
      <c r="AC83" s="68">
        <f t="shared" si="50"/>
        <v>-5.3243574051407588E-2</v>
      </c>
      <c r="AD83" s="68">
        <f t="shared" si="50"/>
        <v>0.15729665071770335</v>
      </c>
      <c r="AE83" s="68">
        <f t="shared" si="50"/>
        <v>8.645533141210375E-2</v>
      </c>
      <c r="AF83" s="68">
        <f t="shared" si="50"/>
        <v>-0.16367112810707457</v>
      </c>
      <c r="AG83" s="68">
        <f t="shared" si="51"/>
        <v>0.26179702650290887</v>
      </c>
      <c r="AH83" s="68">
        <f t="shared" si="51"/>
        <v>0.24341085271317831</v>
      </c>
      <c r="AI83" s="68">
        <f t="shared" si="51"/>
        <v>-0.34350132625994695</v>
      </c>
      <c r="AJ83" s="68">
        <f t="shared" si="51"/>
        <v>-3.8866026520347506E-2</v>
      </c>
      <c r="AK83" s="68">
        <f t="shared" si="51"/>
        <v>-0.37038934426229508</v>
      </c>
      <c r="AL83" s="68">
        <f t="shared" si="52"/>
        <v>-0.27763923524522027</v>
      </c>
      <c r="AM83" s="68">
        <f t="shared" si="52"/>
        <v>0.2686868686868687</v>
      </c>
      <c r="AN83" s="68">
        <f t="shared" si="52"/>
        <v>-0.24119885823025689</v>
      </c>
      <c r="AO83" s="68">
        <f t="shared" si="52"/>
        <v>0.12205044751830757</v>
      </c>
      <c r="AP83" s="68">
        <f t="shared" si="52"/>
        <v>0.14959723820483314</v>
      </c>
      <c r="AQ83" s="68">
        <f t="shared" si="53"/>
        <v>-8.2271762208067936E-2</v>
      </c>
      <c r="AR83" s="68">
        <f t="shared" si="53"/>
        <v>0.42884012539184951</v>
      </c>
      <c r="AS83" s="68">
        <f t="shared" si="53"/>
        <v>0.15953589557650472</v>
      </c>
      <c r="AT83" s="68">
        <f t="shared" si="53"/>
        <v>9.9599599599599603E-2</v>
      </c>
      <c r="AU83" s="79">
        <f t="shared" si="53"/>
        <v>0.71255060728744934</v>
      </c>
      <c r="AV83" s="79">
        <f t="shared" si="54"/>
        <v>-2.5010969723562967E-2</v>
      </c>
      <c r="AW83" s="79">
        <f t="shared" si="54"/>
        <v>0.23389618511569732</v>
      </c>
      <c r="AX83" s="79">
        <f t="shared" si="54"/>
        <v>0.15065999089667728</v>
      </c>
      <c r="AY83" s="79">
        <f t="shared" si="54"/>
        <v>-0.35224586288416077</v>
      </c>
      <c r="AZ83" s="79">
        <f t="shared" si="54"/>
        <v>-0.17911791179117911</v>
      </c>
      <c r="BA83" s="79">
        <f t="shared" si="55"/>
        <v>-3.6999493157627975E-2</v>
      </c>
      <c r="BB83" s="79">
        <f t="shared" si="55"/>
        <v>9.5727848101265819E-2</v>
      </c>
      <c r="BC83" s="79">
        <f t="shared" si="55"/>
        <v>0.24244004171011471</v>
      </c>
      <c r="BD83" s="68">
        <f t="shared" si="56"/>
        <v>0.72110181997048695</v>
      </c>
      <c r="BE83" s="68">
        <f t="shared" ref="BE83:BP98" si="70">+(BJ28-BI28)/BI28</f>
        <v>0.2314947127750786</v>
      </c>
      <c r="BF83" s="68">
        <f t="shared" si="70"/>
        <v>9.2016709213274539E-2</v>
      </c>
      <c r="BG83" s="68">
        <f t="shared" si="70"/>
        <v>-0.18085219424078205</v>
      </c>
      <c r="BH83" s="68">
        <f t="shared" si="59"/>
        <v>5.7595018809184072E-2</v>
      </c>
      <c r="BI83" s="68">
        <f t="shared" si="70"/>
        <v>-0.18471728198209247</v>
      </c>
      <c r="BJ83" s="68">
        <f t="shared" si="70"/>
        <v>0.23047991575146684</v>
      </c>
      <c r="BK83" s="68">
        <f t="shared" si="70"/>
        <v>7.6782002689815387E-2</v>
      </c>
      <c r="BL83" s="68">
        <f t="shared" si="70"/>
        <v>-0.25581923469967072</v>
      </c>
      <c r="BM83" s="68">
        <f t="shared" si="70"/>
        <v>4.6078730546231308E-2</v>
      </c>
      <c r="BN83" s="68">
        <f t="shared" si="70"/>
        <v>0.1382730455075846</v>
      </c>
      <c r="BO83" s="79">
        <f t="shared" si="70"/>
        <v>0.24090210148641722</v>
      </c>
      <c r="BP83" s="79">
        <f t="shared" si="70"/>
        <v>-0.13135068153655513</v>
      </c>
    </row>
    <row r="84" spans="2:68" ht="15" customHeight="1" thickBot="1" x14ac:dyDescent="0.25">
      <c r="B84" s="64" t="s">
        <v>33</v>
      </c>
      <c r="C84" s="68">
        <f t="shared" si="61"/>
        <v>0.16864608076009502</v>
      </c>
      <c r="D84" s="68">
        <f t="shared" si="62"/>
        <v>0.53316326530612246</v>
      </c>
      <c r="E84" s="68">
        <f t="shared" si="63"/>
        <v>0.96071428571428574</v>
      </c>
      <c r="F84" s="68">
        <f t="shared" si="64"/>
        <v>0.99371069182389937</v>
      </c>
      <c r="G84" s="68">
        <f t="shared" si="65"/>
        <v>0.92886178861788615</v>
      </c>
      <c r="H84" s="68">
        <f t="shared" si="66"/>
        <v>0.75374376039933444</v>
      </c>
      <c r="I84" s="68">
        <f t="shared" si="67"/>
        <v>0.46994535519125685</v>
      </c>
      <c r="J84" s="68">
        <f t="shared" si="68"/>
        <v>0.43322818086225029</v>
      </c>
      <c r="K84" s="68">
        <f t="shared" si="69"/>
        <v>0.13698630136986301</v>
      </c>
      <c r="L84" s="68">
        <f t="shared" si="69"/>
        <v>2.9411764705882353E-2</v>
      </c>
      <c r="M84" s="68">
        <f t="shared" si="69"/>
        <v>-4.7087980173482029E-2</v>
      </c>
      <c r="N84" s="68">
        <f t="shared" si="69"/>
        <v>-0.2802641232575202</v>
      </c>
      <c r="O84" s="68">
        <f t="shared" si="69"/>
        <v>-3.0583873957367932E-2</v>
      </c>
      <c r="P84" s="68">
        <f t="shared" si="69"/>
        <v>-7.9262672811059906E-2</v>
      </c>
      <c r="Q84" s="68">
        <f t="shared" si="69"/>
        <v>-0.24057217165149544</v>
      </c>
      <c r="R84" s="68">
        <f t="shared" si="69"/>
        <v>-0.17635066258919471</v>
      </c>
      <c r="S84" s="68">
        <f t="shared" si="69"/>
        <v>-0.24856596558317401</v>
      </c>
      <c r="T84" s="68">
        <f t="shared" si="69"/>
        <v>-0.28028028028028029</v>
      </c>
      <c r="U84" s="68">
        <f t="shared" si="69"/>
        <v>6.1643835616438353E-2</v>
      </c>
      <c r="V84" s="68">
        <f t="shared" si="69"/>
        <v>6.3118811881188119E-2</v>
      </c>
      <c r="W84" s="68">
        <f t="shared" si="69"/>
        <v>-0.14122137404580154</v>
      </c>
      <c r="X84" s="68">
        <f t="shared" si="69"/>
        <v>-4.0333796940194712E-2</v>
      </c>
      <c r="Y84" s="68">
        <f t="shared" si="69"/>
        <v>-0.24193548387096775</v>
      </c>
      <c r="Z84" s="68">
        <f t="shared" si="69"/>
        <v>-0.1350407450523865</v>
      </c>
      <c r="AA84" s="68">
        <f t="shared" si="60"/>
        <v>9.481481481481481E-2</v>
      </c>
      <c r="AB84" s="68">
        <f t="shared" si="50"/>
        <v>0.20144927536231885</v>
      </c>
      <c r="AC84" s="68">
        <f t="shared" si="50"/>
        <v>0.29574468085106381</v>
      </c>
      <c r="AD84" s="68">
        <f t="shared" si="50"/>
        <v>-0.14131897711978467</v>
      </c>
      <c r="AE84" s="68">
        <f t="shared" si="50"/>
        <v>-1.3531799729364006E-3</v>
      </c>
      <c r="AF84" s="68">
        <f t="shared" si="50"/>
        <v>-8.4439083232810616E-2</v>
      </c>
      <c r="AG84" s="68">
        <f t="shared" si="51"/>
        <v>0.33497536945812806</v>
      </c>
      <c r="AH84" s="68">
        <f t="shared" si="51"/>
        <v>5.6426332288401257E-2</v>
      </c>
      <c r="AI84" s="68">
        <f t="shared" si="51"/>
        <v>-0.36720867208672087</v>
      </c>
      <c r="AJ84" s="68">
        <f t="shared" si="51"/>
        <v>-9.3544137022397889E-2</v>
      </c>
      <c r="AK84" s="68">
        <f t="shared" si="51"/>
        <v>-0.51045510455104548</v>
      </c>
      <c r="AL84" s="68">
        <f t="shared" si="52"/>
        <v>-0.14985163204747776</v>
      </c>
      <c r="AM84" s="68">
        <f t="shared" si="52"/>
        <v>0.20985010706638116</v>
      </c>
      <c r="AN84" s="68">
        <f t="shared" si="52"/>
        <v>-0.17151162790697674</v>
      </c>
      <c r="AO84" s="68">
        <f t="shared" si="52"/>
        <v>0.15326633165829145</v>
      </c>
      <c r="AP84" s="68">
        <f t="shared" si="52"/>
        <v>0.14834205933682373</v>
      </c>
      <c r="AQ84" s="68">
        <f t="shared" si="53"/>
        <v>9.2035398230088494E-2</v>
      </c>
      <c r="AR84" s="68">
        <f t="shared" si="53"/>
        <v>-2.6315789473684209E-2</v>
      </c>
      <c r="AS84" s="68">
        <f t="shared" si="53"/>
        <v>-2.178649237472767E-2</v>
      </c>
      <c r="AT84" s="68">
        <f t="shared" si="53"/>
        <v>0.15349544072948329</v>
      </c>
      <c r="AU84" s="79">
        <f t="shared" si="53"/>
        <v>0.29173419773095621</v>
      </c>
      <c r="AV84" s="79">
        <f t="shared" si="54"/>
        <v>0.29009009009009007</v>
      </c>
      <c r="AW84" s="79">
        <f t="shared" si="54"/>
        <v>0.26503340757238308</v>
      </c>
      <c r="AX84" s="79">
        <f t="shared" si="54"/>
        <v>-5.0065876152832672E-2</v>
      </c>
      <c r="AY84" s="79">
        <f t="shared" si="54"/>
        <v>-5.2697616060225848E-2</v>
      </c>
      <c r="AZ84" s="79">
        <f t="shared" si="54"/>
        <v>-0.18296089385474859</v>
      </c>
      <c r="BA84" s="79">
        <f t="shared" si="55"/>
        <v>0.44718309859154931</v>
      </c>
      <c r="BB84" s="79">
        <f t="shared" si="55"/>
        <v>0.32316227461858532</v>
      </c>
      <c r="BC84" s="79">
        <f t="shared" si="55"/>
        <v>7.0198675496688748E-2</v>
      </c>
      <c r="BD84" s="68">
        <f t="shared" si="56"/>
        <v>0.65159235668789806</v>
      </c>
      <c r="BE84" s="68">
        <f t="shared" si="70"/>
        <v>0.60933281912842263</v>
      </c>
      <c r="BF84" s="68">
        <f t="shared" si="70"/>
        <v>-6.2065660196501317E-2</v>
      </c>
      <c r="BG84" s="68">
        <f t="shared" si="70"/>
        <v>-0.12187020950434338</v>
      </c>
      <c r="BH84" s="68">
        <f t="shared" si="59"/>
        <v>-0.1318009892347978</v>
      </c>
      <c r="BI84" s="68">
        <f t="shared" si="70"/>
        <v>-0.13605898123324398</v>
      </c>
      <c r="BJ84" s="68">
        <f t="shared" si="70"/>
        <v>9.1931730023273858E-2</v>
      </c>
      <c r="BK84" s="68">
        <f t="shared" si="70"/>
        <v>6.0035523978685612E-2</v>
      </c>
      <c r="BL84" s="68">
        <f t="shared" si="70"/>
        <v>-0.28753351206434319</v>
      </c>
      <c r="BM84" s="68">
        <f t="shared" si="70"/>
        <v>5.9266227657572904E-2</v>
      </c>
      <c r="BN84" s="68">
        <f t="shared" si="70"/>
        <v>5.6838365896980464E-2</v>
      </c>
      <c r="BO84" s="79">
        <f t="shared" si="70"/>
        <v>0.17731092436974791</v>
      </c>
      <c r="BP84" s="79">
        <f t="shared" si="70"/>
        <v>0.11206281227694503</v>
      </c>
    </row>
    <row r="85" spans="2:68" ht="15" customHeight="1" thickBot="1" x14ac:dyDescent="0.25">
      <c r="B85" s="64" t="s">
        <v>34</v>
      </c>
      <c r="C85" s="68">
        <f t="shared" si="61"/>
        <v>-4.9081920903954801E-2</v>
      </c>
      <c r="D85" s="68">
        <f t="shared" si="62"/>
        <v>0.47607052896725438</v>
      </c>
      <c r="E85" s="68">
        <f t="shared" si="63"/>
        <v>0.71086739780658026</v>
      </c>
      <c r="F85" s="68">
        <f t="shared" si="64"/>
        <v>1.0113515431003901</v>
      </c>
      <c r="G85" s="68">
        <f t="shared" si="65"/>
        <v>1.0750092833271445</v>
      </c>
      <c r="H85" s="68">
        <f t="shared" si="66"/>
        <v>0.35738664066309117</v>
      </c>
      <c r="I85" s="68">
        <f t="shared" si="67"/>
        <v>0.33012820512820512</v>
      </c>
      <c r="J85" s="68">
        <f t="shared" si="68"/>
        <v>0.15044091710758378</v>
      </c>
      <c r="K85" s="68">
        <f t="shared" si="69"/>
        <v>0.18539727988546886</v>
      </c>
      <c r="L85" s="68">
        <f t="shared" si="69"/>
        <v>0.26957614942528735</v>
      </c>
      <c r="M85" s="68">
        <f t="shared" si="69"/>
        <v>9.3756845564074473E-2</v>
      </c>
      <c r="N85" s="68">
        <f t="shared" si="69"/>
        <v>-2.2382339414379886E-2</v>
      </c>
      <c r="O85" s="68">
        <f t="shared" si="69"/>
        <v>1.0718599033816426E-2</v>
      </c>
      <c r="P85" s="68">
        <f t="shared" si="69"/>
        <v>-0.15249681708869714</v>
      </c>
      <c r="Q85" s="68">
        <f t="shared" si="69"/>
        <v>-0.29941918686160623</v>
      </c>
      <c r="R85" s="68">
        <f t="shared" si="69"/>
        <v>-0.28053943860749569</v>
      </c>
      <c r="S85" s="68">
        <f t="shared" si="69"/>
        <v>-0.34174757281553397</v>
      </c>
      <c r="T85" s="68">
        <f t="shared" si="69"/>
        <v>-0.27374394925721918</v>
      </c>
      <c r="U85" s="68">
        <f t="shared" si="69"/>
        <v>0.14551172098341911</v>
      </c>
      <c r="V85" s="68">
        <f t="shared" si="69"/>
        <v>0.35767218831734959</v>
      </c>
      <c r="W85" s="68">
        <f t="shared" si="69"/>
        <v>-0.17494894486044929</v>
      </c>
      <c r="X85" s="68">
        <f t="shared" si="69"/>
        <v>-5.2861411169846009E-2</v>
      </c>
      <c r="Y85" s="68">
        <f t="shared" si="69"/>
        <v>-0.17045170950836036</v>
      </c>
      <c r="Z85" s="68">
        <f t="shared" si="69"/>
        <v>-0.33520629314496708</v>
      </c>
      <c r="AA85" s="68">
        <f t="shared" si="60"/>
        <v>0.23927392739273928</v>
      </c>
      <c r="AB85" s="68">
        <f t="shared" si="50"/>
        <v>-2.4265954865323952E-3</v>
      </c>
      <c r="AC85" s="68">
        <f t="shared" si="50"/>
        <v>4.7533092659446448E-2</v>
      </c>
      <c r="AD85" s="68">
        <f t="shared" si="50"/>
        <v>8.4279159623279407E-2</v>
      </c>
      <c r="AE85" s="68">
        <f t="shared" si="50"/>
        <v>1.5534842432312472E-3</v>
      </c>
      <c r="AF85" s="68">
        <f t="shared" si="50"/>
        <v>0.19508635368523475</v>
      </c>
      <c r="AG85" s="68">
        <f t="shared" si="51"/>
        <v>0.2576105686387134</v>
      </c>
      <c r="AH85" s="68">
        <f t="shared" si="51"/>
        <v>-3.6971046770601333E-2</v>
      </c>
      <c r="AI85" s="68">
        <f t="shared" si="51"/>
        <v>-0.10635940615998227</v>
      </c>
      <c r="AJ85" s="68">
        <f t="shared" si="51"/>
        <v>-0.17504579686545899</v>
      </c>
      <c r="AK85" s="68">
        <f t="shared" si="51"/>
        <v>-0.26124686001370173</v>
      </c>
      <c r="AL85" s="68">
        <f t="shared" si="52"/>
        <v>-0.11979648473635522</v>
      </c>
      <c r="AM85" s="68">
        <f t="shared" si="52"/>
        <v>-3.0746342672948179E-2</v>
      </c>
      <c r="AN85" s="68">
        <f t="shared" si="52"/>
        <v>-0.21194177152726376</v>
      </c>
      <c r="AO85" s="68">
        <f t="shared" si="52"/>
        <v>-0.19752704791344669</v>
      </c>
      <c r="AP85" s="68">
        <f t="shared" si="52"/>
        <v>6.9626904887020488E-2</v>
      </c>
      <c r="AQ85" s="68">
        <f t="shared" si="53"/>
        <v>8.7234586850856999E-2</v>
      </c>
      <c r="AR85" s="68">
        <f t="shared" si="53"/>
        <v>0.34502191609267374</v>
      </c>
      <c r="AS85" s="68">
        <f t="shared" si="53"/>
        <v>0.23035439137134053</v>
      </c>
      <c r="AT85" s="68">
        <f t="shared" si="53"/>
        <v>4.2741341193809873E-2</v>
      </c>
      <c r="AU85" s="79">
        <f t="shared" si="53"/>
        <v>0.18752941176470589</v>
      </c>
      <c r="AV85" s="79">
        <f t="shared" si="54"/>
        <v>0.18296089385474859</v>
      </c>
      <c r="AW85" s="79">
        <f t="shared" si="54"/>
        <v>0.38134001252348154</v>
      </c>
      <c r="AX85" s="79">
        <f t="shared" si="54"/>
        <v>0.45064782096584216</v>
      </c>
      <c r="AY85" s="79">
        <f t="shared" si="54"/>
        <v>-6.7366752526253218E-3</v>
      </c>
      <c r="AZ85" s="79">
        <f t="shared" si="54"/>
        <v>-0.27036599763872493</v>
      </c>
      <c r="BA85" s="79">
        <f t="shared" si="55"/>
        <v>-3.8531278331822303E-3</v>
      </c>
      <c r="BB85" s="79">
        <f t="shared" si="55"/>
        <v>0.1063657031503735</v>
      </c>
      <c r="BC85" s="79">
        <f t="shared" si="55"/>
        <v>0.13425094753640535</v>
      </c>
      <c r="BD85" s="68">
        <f t="shared" si="56"/>
        <v>0.52328478344193174</v>
      </c>
      <c r="BE85" s="68">
        <f t="shared" si="70"/>
        <v>0.39925772158268857</v>
      </c>
      <c r="BF85" s="68">
        <f t="shared" si="70"/>
        <v>0.12673080381226398</v>
      </c>
      <c r="BG85" s="68">
        <f t="shared" si="70"/>
        <v>-0.17120855444280414</v>
      </c>
      <c r="BH85" s="68">
        <f t="shared" si="59"/>
        <v>-8.5595994608126322E-2</v>
      </c>
      <c r="BI85" s="68">
        <f t="shared" si="70"/>
        <v>-0.19858902811414131</v>
      </c>
      <c r="BJ85" s="68">
        <f t="shared" si="70"/>
        <v>8.9804230718696629E-2</v>
      </c>
      <c r="BK85" s="68">
        <f t="shared" si="70"/>
        <v>9.2832599915606731E-2</v>
      </c>
      <c r="BL85" s="68">
        <f t="shared" si="70"/>
        <v>-0.16559104197694302</v>
      </c>
      <c r="BM85" s="68">
        <f t="shared" si="70"/>
        <v>-8.9707146162490911E-2</v>
      </c>
      <c r="BN85" s="68">
        <f t="shared" si="70"/>
        <v>0.16085693536673928</v>
      </c>
      <c r="BO85" s="79">
        <f t="shared" si="70"/>
        <v>0.29490147012824525</v>
      </c>
      <c r="BP85" s="79">
        <f t="shared" si="70"/>
        <v>-3.7199864727764625E-2</v>
      </c>
    </row>
    <row r="86" spans="2:68" ht="15" customHeight="1" thickBot="1" x14ac:dyDescent="0.25">
      <c r="B86" s="64" t="s">
        <v>35</v>
      </c>
      <c r="C86" s="68">
        <f t="shared" si="61"/>
        <v>9.2549019607843133E-2</v>
      </c>
      <c r="D86" s="68">
        <f t="shared" si="62"/>
        <v>0.23369175627240144</v>
      </c>
      <c r="E86" s="68">
        <f t="shared" si="63"/>
        <v>0.48</v>
      </c>
      <c r="F86" s="68">
        <f t="shared" si="64"/>
        <v>0.89009159034138219</v>
      </c>
      <c r="G86" s="68">
        <f t="shared" si="65"/>
        <v>0.68269921033740133</v>
      </c>
      <c r="H86" s="68">
        <f t="shared" si="66"/>
        <v>0.34747239976757699</v>
      </c>
      <c r="I86" s="68">
        <f t="shared" si="67"/>
        <v>0.12507856693903205</v>
      </c>
      <c r="J86" s="68">
        <f t="shared" si="68"/>
        <v>0.30616740088105726</v>
      </c>
      <c r="K86" s="68">
        <f t="shared" si="69"/>
        <v>5.9726962457337884E-2</v>
      </c>
      <c r="L86" s="68">
        <f t="shared" si="69"/>
        <v>3.8378611470461406E-2</v>
      </c>
      <c r="M86" s="68">
        <f t="shared" si="69"/>
        <v>0.1435754189944134</v>
      </c>
      <c r="N86" s="68">
        <f t="shared" si="69"/>
        <v>3.0691399662731871E-2</v>
      </c>
      <c r="O86" s="68">
        <f t="shared" si="69"/>
        <v>-5.1932367149758456E-2</v>
      </c>
      <c r="P86" s="68">
        <f t="shared" si="69"/>
        <v>1.8687707641196014E-2</v>
      </c>
      <c r="Q86" s="68">
        <f t="shared" si="69"/>
        <v>-0.4069369809477284</v>
      </c>
      <c r="R86" s="68">
        <f t="shared" si="69"/>
        <v>-0.45189790575916228</v>
      </c>
      <c r="S86" s="68">
        <f t="shared" si="69"/>
        <v>-0.13078556263269639</v>
      </c>
      <c r="T86" s="68">
        <f t="shared" si="69"/>
        <v>-9.5801059926620469E-2</v>
      </c>
      <c r="U86" s="68">
        <f t="shared" si="69"/>
        <v>0.31054365733113676</v>
      </c>
      <c r="V86" s="68">
        <f t="shared" si="69"/>
        <v>0.34865671641791046</v>
      </c>
      <c r="W86" s="68">
        <f t="shared" si="69"/>
        <v>-0.33952125061064975</v>
      </c>
      <c r="X86" s="68">
        <f t="shared" si="69"/>
        <v>-0.22272317403065825</v>
      </c>
      <c r="Y86" s="68">
        <f t="shared" si="69"/>
        <v>-3.1426775612822123E-2</v>
      </c>
      <c r="Z86" s="68">
        <f t="shared" si="69"/>
        <v>-0.25453740593182822</v>
      </c>
      <c r="AA86" s="68">
        <f t="shared" si="60"/>
        <v>0.66050295857988162</v>
      </c>
      <c r="AB86" s="68">
        <f t="shared" si="50"/>
        <v>0.37993039443155452</v>
      </c>
      <c r="AC86" s="68">
        <f t="shared" si="50"/>
        <v>-6.0350421804023363E-2</v>
      </c>
      <c r="AD86" s="68">
        <f t="shared" si="50"/>
        <v>0.10391923990498812</v>
      </c>
      <c r="AE86" s="68">
        <f t="shared" si="50"/>
        <v>-0.17193763919821825</v>
      </c>
      <c r="AF86" s="68">
        <f t="shared" si="50"/>
        <v>-0.21605716687683901</v>
      </c>
      <c r="AG86" s="68">
        <f t="shared" si="51"/>
        <v>0.37776243093922651</v>
      </c>
      <c r="AH86" s="68">
        <f t="shared" si="51"/>
        <v>4.5185583647122107E-2</v>
      </c>
      <c r="AI86" s="68">
        <f t="shared" si="51"/>
        <v>-0.21301775147928995</v>
      </c>
      <c r="AJ86" s="68">
        <f t="shared" si="51"/>
        <v>-2.8954423592493297E-2</v>
      </c>
      <c r="AK86" s="68">
        <f t="shared" si="51"/>
        <v>-0.37894736842105264</v>
      </c>
      <c r="AL86" s="68">
        <f t="shared" si="52"/>
        <v>-0.25527534740092639</v>
      </c>
      <c r="AM86" s="68">
        <f t="shared" si="52"/>
        <v>7.4504442925495559E-2</v>
      </c>
      <c r="AN86" s="68">
        <f t="shared" si="52"/>
        <v>-0.1871893981225842</v>
      </c>
      <c r="AO86" s="68">
        <f t="shared" si="52"/>
        <v>-0.18724778046811946</v>
      </c>
      <c r="AP86" s="68">
        <f t="shared" si="52"/>
        <v>0.14581893572909468</v>
      </c>
      <c r="AQ86" s="68">
        <f t="shared" si="53"/>
        <v>0</v>
      </c>
      <c r="AR86" s="68">
        <f t="shared" si="53"/>
        <v>0.18682065217391305</v>
      </c>
      <c r="AS86" s="68">
        <f t="shared" si="53"/>
        <v>0.37735849056603776</v>
      </c>
      <c r="AT86" s="68">
        <f t="shared" si="53"/>
        <v>0.18033775633293125</v>
      </c>
      <c r="AU86" s="79">
        <f t="shared" si="53"/>
        <v>0.33587786259541985</v>
      </c>
      <c r="AV86" s="79">
        <f t="shared" si="54"/>
        <v>0.2180881511161992</v>
      </c>
      <c r="AW86" s="79">
        <f t="shared" si="54"/>
        <v>0.1377072819033886</v>
      </c>
      <c r="AX86" s="79">
        <f t="shared" si="54"/>
        <v>0.11497189575881452</v>
      </c>
      <c r="AY86" s="79">
        <f t="shared" si="54"/>
        <v>-0.17904761904761904</v>
      </c>
      <c r="AZ86" s="79">
        <f t="shared" si="54"/>
        <v>-0.1912593984962406</v>
      </c>
      <c r="BA86" s="79">
        <f t="shared" si="55"/>
        <v>0.26299112801013941</v>
      </c>
      <c r="BB86" s="79">
        <f t="shared" si="55"/>
        <v>0.12419798350137488</v>
      </c>
      <c r="BC86" s="79">
        <f t="shared" si="55"/>
        <v>0.15719257540603249</v>
      </c>
      <c r="BD86" s="68">
        <f t="shared" si="56"/>
        <v>0.41023048928427014</v>
      </c>
      <c r="BE86" s="68">
        <f t="shared" si="70"/>
        <v>0.35025089605734766</v>
      </c>
      <c r="BF86" s="68">
        <f t="shared" si="70"/>
        <v>6.1265661499256739E-2</v>
      </c>
      <c r="BG86" s="68">
        <f t="shared" si="70"/>
        <v>-0.22991495747873936</v>
      </c>
      <c r="BH86" s="68">
        <f t="shared" si="59"/>
        <v>5.4306872807587371E-2</v>
      </c>
      <c r="BI86" s="68">
        <f t="shared" si="70"/>
        <v>-0.22353666050523721</v>
      </c>
      <c r="BJ86" s="68">
        <f t="shared" si="70"/>
        <v>0.2586890969687351</v>
      </c>
      <c r="BK86" s="68">
        <f t="shared" si="70"/>
        <v>-3.3917538771907702E-2</v>
      </c>
      <c r="BL86" s="68">
        <f t="shared" si="70"/>
        <v>-0.22213521273818845</v>
      </c>
      <c r="BM86" s="68">
        <f t="shared" si="70"/>
        <v>-4.2114093959731543E-2</v>
      </c>
      <c r="BN86" s="68">
        <f t="shared" si="70"/>
        <v>0.16710457172884918</v>
      </c>
      <c r="BO86" s="79">
        <f t="shared" si="70"/>
        <v>0.19885937265496023</v>
      </c>
      <c r="BP86" s="79">
        <f t="shared" si="70"/>
        <v>-1.214321482223335E-2</v>
      </c>
    </row>
    <row r="87" spans="2:68" ht="15" customHeight="1" thickBot="1" x14ac:dyDescent="0.25">
      <c r="B87" s="64" t="s">
        <v>9</v>
      </c>
      <c r="C87" s="68">
        <f t="shared" si="61"/>
        <v>-0.26939351198871653</v>
      </c>
      <c r="D87" s="68">
        <f t="shared" si="62"/>
        <v>0.78672985781990523</v>
      </c>
      <c r="E87" s="68">
        <f t="shared" si="63"/>
        <v>2.2328159645232817</v>
      </c>
      <c r="F87" s="68">
        <f t="shared" si="64"/>
        <v>1.2350427350427351</v>
      </c>
      <c r="G87" s="68">
        <f t="shared" si="65"/>
        <v>2.1235521235521237</v>
      </c>
      <c r="H87" s="68">
        <f t="shared" si="66"/>
        <v>0.44031830238726788</v>
      </c>
      <c r="I87" s="68">
        <f t="shared" si="67"/>
        <v>-0.22770919067215364</v>
      </c>
      <c r="J87" s="68">
        <f t="shared" si="68"/>
        <v>-0.12683237731038879</v>
      </c>
      <c r="K87" s="68">
        <f t="shared" si="69"/>
        <v>0.29295426452410384</v>
      </c>
      <c r="L87" s="68">
        <f t="shared" si="69"/>
        <v>0.15776550030693678</v>
      </c>
      <c r="M87" s="68">
        <f t="shared" si="69"/>
        <v>-0.16785079928952043</v>
      </c>
      <c r="N87" s="68">
        <f t="shared" si="69"/>
        <v>-0.22773722627737225</v>
      </c>
      <c r="O87" s="68">
        <f t="shared" si="69"/>
        <v>-0.26147227533460804</v>
      </c>
      <c r="P87" s="68">
        <f t="shared" si="69"/>
        <v>-0.35047720042417818</v>
      </c>
      <c r="Q87" s="68">
        <f t="shared" si="69"/>
        <v>-0.46211312700106721</v>
      </c>
      <c r="R87" s="68">
        <f t="shared" si="69"/>
        <v>-0.13137996219281664</v>
      </c>
      <c r="S87" s="68">
        <f t="shared" si="69"/>
        <v>-0.37475728155339805</v>
      </c>
      <c r="T87" s="68">
        <f t="shared" si="69"/>
        <v>-0.18938775510204081</v>
      </c>
      <c r="U87" s="68">
        <f t="shared" si="69"/>
        <v>0.55753968253968256</v>
      </c>
      <c r="V87" s="68">
        <f t="shared" si="69"/>
        <v>0.26659412404787813</v>
      </c>
      <c r="W87" s="68">
        <f t="shared" si="69"/>
        <v>-0.2236024844720497</v>
      </c>
      <c r="X87" s="68">
        <f t="shared" si="69"/>
        <v>-0.11379657603222558</v>
      </c>
      <c r="Y87" s="68">
        <f t="shared" si="69"/>
        <v>-0.14140127388535031</v>
      </c>
      <c r="Z87" s="68">
        <f t="shared" si="69"/>
        <v>-8.5910652920962199E-2</v>
      </c>
      <c r="AA87" s="68">
        <f t="shared" si="60"/>
        <v>0.56133333333333335</v>
      </c>
      <c r="AB87" s="68">
        <f t="shared" si="50"/>
        <v>6.8181818181818177E-2</v>
      </c>
      <c r="AC87" s="68">
        <f t="shared" si="50"/>
        <v>0.25074183976261127</v>
      </c>
      <c r="AD87" s="68">
        <f t="shared" si="50"/>
        <v>0.21052631578947367</v>
      </c>
      <c r="AE87" s="68">
        <f t="shared" si="50"/>
        <v>-6.8317677198975234E-3</v>
      </c>
      <c r="AF87" s="68">
        <f t="shared" si="50"/>
        <v>0.11382978723404255</v>
      </c>
      <c r="AG87" s="68">
        <f t="shared" si="51"/>
        <v>0.24199288256227758</v>
      </c>
      <c r="AH87" s="68">
        <f t="shared" si="51"/>
        <v>-0.23680124223602483</v>
      </c>
      <c r="AI87" s="68">
        <f t="shared" si="51"/>
        <v>-0.33791917454858128</v>
      </c>
      <c r="AJ87" s="68">
        <f t="shared" si="51"/>
        <v>-0.13085004775549189</v>
      </c>
      <c r="AK87" s="68">
        <f t="shared" si="51"/>
        <v>-0.38872970391595035</v>
      </c>
      <c r="AL87" s="68">
        <f t="shared" si="52"/>
        <v>-0.18209562563580875</v>
      </c>
      <c r="AM87" s="68">
        <f t="shared" si="52"/>
        <v>0.17012987012987013</v>
      </c>
      <c r="AN87" s="68">
        <f t="shared" si="52"/>
        <v>-0.2032967032967033</v>
      </c>
      <c r="AO87" s="68">
        <f t="shared" si="52"/>
        <v>-0.26406249999999998</v>
      </c>
      <c r="AP87" s="68">
        <f t="shared" si="52"/>
        <v>0.10074626865671642</v>
      </c>
      <c r="AQ87" s="68">
        <f t="shared" si="53"/>
        <v>6.4372918978912314E-2</v>
      </c>
      <c r="AR87" s="68">
        <f t="shared" si="53"/>
        <v>0.10344827586206896</v>
      </c>
      <c r="AS87" s="68">
        <f t="shared" si="53"/>
        <v>0.41825902335456477</v>
      </c>
      <c r="AT87" s="68">
        <f t="shared" si="53"/>
        <v>5.6497175141242938E-2</v>
      </c>
      <c r="AU87" s="79">
        <f t="shared" si="53"/>
        <v>0.21063607924921793</v>
      </c>
      <c r="AV87" s="79">
        <f t="shared" si="54"/>
        <v>0.20250000000000001</v>
      </c>
      <c r="AW87" s="79">
        <f t="shared" si="54"/>
        <v>0.28293413173652693</v>
      </c>
      <c r="AX87" s="79">
        <f t="shared" si="54"/>
        <v>0.26737967914438504</v>
      </c>
      <c r="AY87" s="79">
        <f t="shared" si="54"/>
        <v>-0.16365202411714039</v>
      </c>
      <c r="AZ87" s="79">
        <f t="shared" si="54"/>
        <v>-0.21725571725571727</v>
      </c>
      <c r="BA87" s="79">
        <f t="shared" si="55"/>
        <v>-0.10618436406067679</v>
      </c>
      <c r="BB87" s="79">
        <f t="shared" si="55"/>
        <v>0.41518987341772151</v>
      </c>
      <c r="BC87" s="79">
        <f t="shared" si="55"/>
        <v>2.4716786817713696E-2</v>
      </c>
      <c r="BD87" s="68">
        <f t="shared" si="56"/>
        <v>0.87414829659318638</v>
      </c>
      <c r="BE87" s="68">
        <f t="shared" si="70"/>
        <v>0.22818648417450813</v>
      </c>
      <c r="BF87" s="68">
        <f t="shared" si="70"/>
        <v>4.0048755006094373E-2</v>
      </c>
      <c r="BG87" s="68">
        <f t="shared" si="70"/>
        <v>-0.29800770132261845</v>
      </c>
      <c r="BH87" s="68">
        <f t="shared" si="59"/>
        <v>-6.7970426901979492E-2</v>
      </c>
      <c r="BI87" s="68">
        <f t="shared" si="70"/>
        <v>-0.13817809621289662</v>
      </c>
      <c r="BJ87" s="68">
        <f t="shared" si="70"/>
        <v>0.25950118764845603</v>
      </c>
      <c r="BK87" s="68">
        <f t="shared" si="70"/>
        <v>-4.7147571900047147E-4</v>
      </c>
      <c r="BL87" s="68">
        <f t="shared" si="70"/>
        <v>-0.26320754716981132</v>
      </c>
      <c r="BM87" s="68">
        <f t="shared" si="70"/>
        <v>-4.5454545454545456E-2</v>
      </c>
      <c r="BN87" s="68">
        <f t="shared" si="70"/>
        <v>0.12743125419181758</v>
      </c>
      <c r="BO87" s="79">
        <f t="shared" si="70"/>
        <v>0.2388459250446163</v>
      </c>
      <c r="BP87" s="79">
        <f t="shared" si="70"/>
        <v>4.8019207683073231E-4</v>
      </c>
    </row>
    <row r="88" spans="2:68" ht="15" customHeight="1" thickBot="1" x14ac:dyDescent="0.25">
      <c r="B88" s="64" t="s">
        <v>36</v>
      </c>
      <c r="C88" s="68">
        <f t="shared" si="61"/>
        <v>-2.141191435234259E-2</v>
      </c>
      <c r="D88" s="68">
        <f t="shared" si="62"/>
        <v>0.38986503692386043</v>
      </c>
      <c r="E88" s="68">
        <f t="shared" si="63"/>
        <v>0.44315245478036175</v>
      </c>
      <c r="F88" s="68">
        <f t="shared" si="64"/>
        <v>0.65246788370520625</v>
      </c>
      <c r="G88" s="68">
        <f t="shared" si="65"/>
        <v>0.47746967071057195</v>
      </c>
      <c r="H88" s="68">
        <f t="shared" si="66"/>
        <v>0.28197141810186882</v>
      </c>
      <c r="I88" s="68">
        <f t="shared" si="67"/>
        <v>0.36615935541629363</v>
      </c>
      <c r="J88" s="68">
        <f t="shared" si="68"/>
        <v>0.23813420621931261</v>
      </c>
      <c r="K88" s="68">
        <f t="shared" si="69"/>
        <v>0.16935483870967741</v>
      </c>
      <c r="L88" s="68">
        <f t="shared" si="69"/>
        <v>7.0315849649849937E-2</v>
      </c>
      <c r="M88" s="68">
        <f t="shared" si="69"/>
        <v>-6.4384010484927923E-2</v>
      </c>
      <c r="N88" s="68">
        <f t="shared" si="69"/>
        <v>-0.12370566204009693</v>
      </c>
      <c r="O88" s="68">
        <f t="shared" si="69"/>
        <v>-3.0595611285266458E-2</v>
      </c>
      <c r="P88" s="68">
        <f t="shared" si="69"/>
        <v>2.4702897583121913E-2</v>
      </c>
      <c r="Q88" s="68">
        <f t="shared" si="69"/>
        <v>-0.51357030292418138</v>
      </c>
      <c r="R88" s="68">
        <f t="shared" si="69"/>
        <v>-0.49880578252671276</v>
      </c>
      <c r="S88" s="68">
        <f t="shared" si="69"/>
        <v>-0.30203078515069204</v>
      </c>
      <c r="T88" s="68">
        <f t="shared" si="69"/>
        <v>-0.34636434714620795</v>
      </c>
      <c r="U88" s="68">
        <f t="shared" si="69"/>
        <v>0.59863210943124545</v>
      </c>
      <c r="V88" s="68">
        <f t="shared" si="69"/>
        <v>0.79282668673187862</v>
      </c>
      <c r="W88" s="68">
        <f t="shared" si="69"/>
        <v>-0.31263899184581173</v>
      </c>
      <c r="X88" s="68">
        <f t="shared" si="69"/>
        <v>-0.27452153110047844</v>
      </c>
      <c r="Y88" s="68">
        <f t="shared" si="69"/>
        <v>-0.23463183967574872</v>
      </c>
      <c r="Z88" s="68">
        <f t="shared" si="69"/>
        <v>-0.45803021824286516</v>
      </c>
      <c r="AA88" s="68">
        <f t="shared" si="60"/>
        <v>6.0663251550283098E-2</v>
      </c>
      <c r="AB88" s="68">
        <f t="shared" si="50"/>
        <v>-1.0442429238801869E-2</v>
      </c>
      <c r="AC88" s="68">
        <f t="shared" si="50"/>
        <v>-9.3556928508384818E-2</v>
      </c>
      <c r="AD88" s="68">
        <f t="shared" si="50"/>
        <v>0.16881775942178626</v>
      </c>
      <c r="AE88" s="68">
        <f t="shared" si="50"/>
        <v>0.43263853584138284</v>
      </c>
      <c r="AF88" s="68">
        <f t="shared" si="50"/>
        <v>0.47653429602888087</v>
      </c>
      <c r="AG88" s="68">
        <f t="shared" si="51"/>
        <v>0.64329763063940282</v>
      </c>
      <c r="AH88" s="68">
        <f t="shared" si="51"/>
        <v>-0.11285335689045936</v>
      </c>
      <c r="AI88" s="68">
        <f t="shared" si="51"/>
        <v>-0.32221433640880059</v>
      </c>
      <c r="AJ88" s="68">
        <f t="shared" si="51"/>
        <v>-0.1098363738950536</v>
      </c>
      <c r="AK88" s="68">
        <f t="shared" si="51"/>
        <v>-0.28797155836460597</v>
      </c>
      <c r="AL88" s="68">
        <f t="shared" si="52"/>
        <v>8.563604680109535E-2</v>
      </c>
      <c r="AM88" s="68">
        <f t="shared" si="52"/>
        <v>0</v>
      </c>
      <c r="AN88" s="68">
        <f t="shared" si="52"/>
        <v>-0.26663849566870906</v>
      </c>
      <c r="AO88" s="68">
        <f t="shared" si="52"/>
        <v>-0.23245492371705964</v>
      </c>
      <c r="AP88" s="68">
        <f t="shared" si="52"/>
        <v>7.6587938546204992E-2</v>
      </c>
      <c r="AQ88" s="68">
        <f t="shared" si="53"/>
        <v>0.32696335078534033</v>
      </c>
      <c r="AR88" s="68">
        <f t="shared" si="53"/>
        <v>0.45174301354076635</v>
      </c>
      <c r="AS88" s="68">
        <f t="shared" si="53"/>
        <v>0.25117455728225513</v>
      </c>
      <c r="AT88" s="68">
        <f t="shared" si="53"/>
        <v>0.12630457933972311</v>
      </c>
      <c r="AU88" s="79">
        <f t="shared" si="53"/>
        <v>0.28112053659498915</v>
      </c>
      <c r="AV88" s="79">
        <f t="shared" si="54"/>
        <v>0.17979757888469936</v>
      </c>
      <c r="AW88" s="79">
        <f t="shared" si="54"/>
        <v>0.59936452917388794</v>
      </c>
      <c r="AX88" s="79">
        <f t="shared" si="54"/>
        <v>0.37065052950075644</v>
      </c>
      <c r="AY88" s="79">
        <f t="shared" si="54"/>
        <v>-5.6667693255312596E-2</v>
      </c>
      <c r="AZ88" s="79">
        <f t="shared" si="54"/>
        <v>-2.6913372582001681E-3</v>
      </c>
      <c r="BA88" s="79">
        <f t="shared" si="55"/>
        <v>8.4341701282282827E-2</v>
      </c>
      <c r="BB88" s="79">
        <f t="shared" si="55"/>
        <v>0.1335540838852097</v>
      </c>
      <c r="BC88" s="79">
        <f t="shared" si="55"/>
        <v>0.28060724779627816</v>
      </c>
      <c r="BD88" s="68">
        <f t="shared" si="56"/>
        <v>0.35216665636397354</v>
      </c>
      <c r="BE88" s="68">
        <f t="shared" si="70"/>
        <v>0.32572917619091157</v>
      </c>
      <c r="BF88" s="68">
        <f t="shared" si="70"/>
        <v>4.5173971516259178E-3</v>
      </c>
      <c r="BG88" s="68">
        <f t="shared" si="70"/>
        <v>-0.23892893923789907</v>
      </c>
      <c r="BH88" s="68">
        <f t="shared" si="59"/>
        <v>-7.6229138475417228E-3</v>
      </c>
      <c r="BI88" s="68">
        <f t="shared" si="70"/>
        <v>-0.33543929821371754</v>
      </c>
      <c r="BJ88" s="68">
        <f t="shared" si="70"/>
        <v>3.5770467136310789E-2</v>
      </c>
      <c r="BK88" s="68">
        <f t="shared" si="70"/>
        <v>0.32283412572636028</v>
      </c>
      <c r="BL88" s="68">
        <f t="shared" si="70"/>
        <v>-0.17541057255528378</v>
      </c>
      <c r="BM88" s="68">
        <f t="shared" si="70"/>
        <v>-0.10690719777226225</v>
      </c>
      <c r="BN88" s="68">
        <f t="shared" si="70"/>
        <v>0.27824849183216971</v>
      </c>
      <c r="BO88" s="79">
        <f t="shared" si="70"/>
        <v>0.33757556474705697</v>
      </c>
      <c r="BP88" s="79">
        <f t="shared" si="70"/>
        <v>4.1666666666666664E-2</v>
      </c>
    </row>
    <row r="89" spans="2:68" ht="15" customHeight="1" thickBot="1" x14ac:dyDescent="0.25">
      <c r="B89" s="64" t="s">
        <v>37</v>
      </c>
      <c r="C89" s="68">
        <f t="shared" si="61"/>
        <v>-0.36164844407064761</v>
      </c>
      <c r="D89" s="68">
        <f t="shared" si="62"/>
        <v>0.87988560533841753</v>
      </c>
      <c r="E89" s="68">
        <f t="shared" si="63"/>
        <v>0.94750656167978997</v>
      </c>
      <c r="F89" s="68">
        <f t="shared" si="64"/>
        <v>0.74436090225563911</v>
      </c>
      <c r="G89" s="68">
        <f t="shared" si="65"/>
        <v>1.6679841897233201</v>
      </c>
      <c r="H89" s="68">
        <f t="shared" si="66"/>
        <v>-2.0283975659229209E-3</v>
      </c>
      <c r="I89" s="68">
        <f t="shared" si="67"/>
        <v>-1.1455525606469003E-2</v>
      </c>
      <c r="J89" s="68">
        <f t="shared" si="68"/>
        <v>5.8908045977011492E-2</v>
      </c>
      <c r="K89" s="68">
        <f t="shared" si="69"/>
        <v>5.5802469135802467E-2</v>
      </c>
      <c r="L89" s="68">
        <f t="shared" si="69"/>
        <v>8.790650406504065E-2</v>
      </c>
      <c r="M89" s="68">
        <f t="shared" si="69"/>
        <v>0.15610088616223586</v>
      </c>
      <c r="N89" s="68">
        <f t="shared" si="69"/>
        <v>-0.11804613297150611</v>
      </c>
      <c r="O89" s="68">
        <f t="shared" si="69"/>
        <v>-8.3723105706267537E-2</v>
      </c>
      <c r="P89" s="68">
        <f t="shared" si="69"/>
        <v>-0.18449322746380195</v>
      </c>
      <c r="Q89" s="68">
        <f t="shared" si="69"/>
        <v>-0.40094339622641512</v>
      </c>
      <c r="R89" s="68">
        <f t="shared" si="69"/>
        <v>-0.32307692307692309</v>
      </c>
      <c r="S89" s="68">
        <f t="shared" si="69"/>
        <v>-0.22613578356304237</v>
      </c>
      <c r="T89" s="68">
        <f t="shared" si="69"/>
        <v>-0.11855670103092783</v>
      </c>
      <c r="U89" s="68">
        <f t="shared" si="69"/>
        <v>0.5</v>
      </c>
      <c r="V89" s="68">
        <f t="shared" si="69"/>
        <v>0.62878787878787878</v>
      </c>
      <c r="W89" s="68">
        <f t="shared" si="69"/>
        <v>-4.3535620052770452E-2</v>
      </c>
      <c r="X89" s="68">
        <f t="shared" si="69"/>
        <v>-9.7465886939571145E-3</v>
      </c>
      <c r="Y89" s="68">
        <f t="shared" si="69"/>
        <v>-0.20931758530183728</v>
      </c>
      <c r="Z89" s="68">
        <f t="shared" si="69"/>
        <v>-0.24232558139534885</v>
      </c>
      <c r="AA89" s="68">
        <f t="shared" si="60"/>
        <v>0.22413793103448276</v>
      </c>
      <c r="AB89" s="68">
        <f t="shared" si="50"/>
        <v>0.2572178477690289</v>
      </c>
      <c r="AC89" s="68">
        <f t="shared" si="50"/>
        <v>-8.2987551867219915E-4</v>
      </c>
      <c r="AD89" s="68">
        <f t="shared" si="50"/>
        <v>-6.2001227747084102E-2</v>
      </c>
      <c r="AE89" s="68">
        <f t="shared" si="50"/>
        <v>5.6338028169014088E-4</v>
      </c>
      <c r="AF89" s="68">
        <f t="shared" si="50"/>
        <v>-0.14457202505219208</v>
      </c>
      <c r="AG89" s="68">
        <f t="shared" si="51"/>
        <v>0.21926910299003322</v>
      </c>
      <c r="AH89" s="68">
        <f t="shared" si="51"/>
        <v>0.18455497382198952</v>
      </c>
      <c r="AI89" s="68">
        <f t="shared" si="51"/>
        <v>-0.26238738738738737</v>
      </c>
      <c r="AJ89" s="68">
        <f t="shared" si="51"/>
        <v>7.8706528370957901E-2</v>
      </c>
      <c r="AK89" s="68">
        <f t="shared" si="51"/>
        <v>-0.33651226158038144</v>
      </c>
      <c r="AL89" s="68">
        <f t="shared" si="52"/>
        <v>-0.1425414364640884</v>
      </c>
      <c r="AM89" s="68">
        <f t="shared" si="52"/>
        <v>-0.15114503816793892</v>
      </c>
      <c r="AN89" s="68">
        <f t="shared" si="52"/>
        <v>-0.2839366515837104</v>
      </c>
      <c r="AO89" s="68">
        <f t="shared" si="52"/>
        <v>-7.0841889117043116E-2</v>
      </c>
      <c r="AP89" s="68">
        <f t="shared" si="52"/>
        <v>-0.16237113402061856</v>
      </c>
      <c r="AQ89" s="68">
        <f t="shared" si="53"/>
        <v>0.2329136690647482</v>
      </c>
      <c r="AR89" s="68">
        <f t="shared" si="53"/>
        <v>0.38151658767772512</v>
      </c>
      <c r="AS89" s="68">
        <f t="shared" si="53"/>
        <v>-3.0939226519337018E-2</v>
      </c>
      <c r="AT89" s="68">
        <f t="shared" si="53"/>
        <v>0.19846153846153847</v>
      </c>
      <c r="AU89" s="79">
        <f t="shared" si="53"/>
        <v>0.387308533916849</v>
      </c>
      <c r="AV89" s="79">
        <f t="shared" si="54"/>
        <v>-9.3196112064036593E-2</v>
      </c>
      <c r="AW89" s="79">
        <f t="shared" si="54"/>
        <v>0.87799315849486892</v>
      </c>
      <c r="AX89" s="79">
        <f t="shared" si="54"/>
        <v>0.38575096277278564</v>
      </c>
      <c r="AY89" s="79">
        <f t="shared" si="54"/>
        <v>-0.16193480546792849</v>
      </c>
      <c r="AZ89" s="79">
        <f t="shared" si="54"/>
        <v>-0.11916771752837327</v>
      </c>
      <c r="BA89" s="79">
        <f t="shared" si="55"/>
        <v>-6.1323618700667881E-2</v>
      </c>
      <c r="BB89" s="79">
        <f t="shared" si="55"/>
        <v>0.12783696155627605</v>
      </c>
      <c r="BC89" s="79">
        <f t="shared" si="55"/>
        <v>8.4692597239648684E-2</v>
      </c>
      <c r="BD89" s="68">
        <f t="shared" si="56"/>
        <v>0.50178699070764832</v>
      </c>
      <c r="BE89" s="68">
        <f t="shared" si="70"/>
        <v>0.21703950499762018</v>
      </c>
      <c r="BF89" s="68">
        <f t="shared" si="70"/>
        <v>3.3111719462912269E-2</v>
      </c>
      <c r="BG89" s="68">
        <f t="shared" si="70"/>
        <v>-0.23772870662460568</v>
      </c>
      <c r="BH89" s="68">
        <f t="shared" si="59"/>
        <v>0.11388842906803509</v>
      </c>
      <c r="BI89" s="68">
        <f t="shared" si="70"/>
        <v>-0.13687026304057068</v>
      </c>
      <c r="BJ89" s="68">
        <f t="shared" si="70"/>
        <v>0.10588842975206611</v>
      </c>
      <c r="BK89" s="68">
        <f t="shared" si="70"/>
        <v>4.2036431574030829E-2</v>
      </c>
      <c r="BL89" s="68">
        <f t="shared" si="70"/>
        <v>-0.16270730614074405</v>
      </c>
      <c r="BM89" s="68">
        <f t="shared" si="70"/>
        <v>-0.18219129193433262</v>
      </c>
      <c r="BN89" s="68">
        <f t="shared" si="70"/>
        <v>0.21208815186559021</v>
      </c>
      <c r="BO89" s="79">
        <f t="shared" si="70"/>
        <v>0.31305130513051305</v>
      </c>
      <c r="BP89" s="79">
        <f t="shared" si="70"/>
        <v>-4.4145873320537425E-2</v>
      </c>
    </row>
    <row r="90" spans="2:68" ht="15" customHeight="1" thickBot="1" x14ac:dyDescent="0.25">
      <c r="B90" s="64" t="s">
        <v>38</v>
      </c>
      <c r="C90" s="68">
        <f t="shared" si="61"/>
        <v>0.23214285714285715</v>
      </c>
      <c r="D90" s="68">
        <f t="shared" si="62"/>
        <v>0.87379807692307687</v>
      </c>
      <c r="E90" s="68">
        <f t="shared" si="63"/>
        <v>0.69891008174386926</v>
      </c>
      <c r="F90" s="68">
        <f t="shared" si="64"/>
        <v>0.54647435897435892</v>
      </c>
      <c r="G90" s="68">
        <f t="shared" si="65"/>
        <v>0.57715260017050296</v>
      </c>
      <c r="H90" s="68">
        <f t="shared" si="66"/>
        <v>0.16741500962155229</v>
      </c>
      <c r="I90" s="68">
        <f t="shared" si="67"/>
        <v>0.25821972734562953</v>
      </c>
      <c r="J90" s="68">
        <f t="shared" si="68"/>
        <v>0.27253886010362693</v>
      </c>
      <c r="K90" s="68">
        <f t="shared" si="69"/>
        <v>0.1827027027027027</v>
      </c>
      <c r="L90" s="68">
        <f t="shared" si="69"/>
        <v>4.3956043956043959E-2</v>
      </c>
      <c r="M90" s="68">
        <f t="shared" si="69"/>
        <v>6.5009560229445512E-2</v>
      </c>
      <c r="N90" s="68">
        <f t="shared" si="69"/>
        <v>-0.10504885993485343</v>
      </c>
      <c r="O90" s="68">
        <f t="shared" si="69"/>
        <v>-7.9981718464351009E-2</v>
      </c>
      <c r="P90" s="68">
        <f t="shared" si="69"/>
        <v>1.5789473684210526E-3</v>
      </c>
      <c r="Q90" s="68">
        <f t="shared" si="69"/>
        <v>-0.38898862956313585</v>
      </c>
      <c r="R90" s="68">
        <f t="shared" si="69"/>
        <v>-0.3575978161965423</v>
      </c>
      <c r="S90" s="68">
        <f t="shared" si="69"/>
        <v>-0.27123695976154993</v>
      </c>
      <c r="T90" s="68">
        <f t="shared" si="69"/>
        <v>-0.17183394640042038</v>
      </c>
      <c r="U90" s="68">
        <f t="shared" si="69"/>
        <v>1.8609206660137122E-2</v>
      </c>
      <c r="V90" s="68">
        <f t="shared" si="69"/>
        <v>0.31515580736543908</v>
      </c>
      <c r="W90" s="68">
        <f t="shared" si="69"/>
        <v>-4.7716428084526245E-2</v>
      </c>
      <c r="X90" s="68">
        <f t="shared" si="69"/>
        <v>-7.4238578680203046E-2</v>
      </c>
      <c r="Y90" s="68">
        <f t="shared" si="69"/>
        <v>7.5961538461538455E-2</v>
      </c>
      <c r="Z90" s="68">
        <f t="shared" si="69"/>
        <v>-0.29886914378029078</v>
      </c>
      <c r="AA90" s="68">
        <f t="shared" si="60"/>
        <v>0.14602720114531137</v>
      </c>
      <c r="AB90" s="68">
        <f t="shared" si="50"/>
        <v>3.2899246058944481E-2</v>
      </c>
      <c r="AC90" s="68">
        <f t="shared" si="50"/>
        <v>8.40035746201966E-2</v>
      </c>
      <c r="AD90" s="68">
        <f t="shared" si="50"/>
        <v>0.15898617511520738</v>
      </c>
      <c r="AE90" s="68">
        <f t="shared" si="50"/>
        <v>-0.2985633978763273</v>
      </c>
      <c r="AF90" s="68">
        <f t="shared" si="50"/>
        <v>-0.37159920371599203</v>
      </c>
      <c r="AG90" s="68">
        <f t="shared" si="51"/>
        <v>-0.31327287716405605</v>
      </c>
      <c r="AH90" s="68">
        <f t="shared" si="51"/>
        <v>-0.32140490390987408</v>
      </c>
      <c r="AI90" s="68">
        <f t="shared" si="51"/>
        <v>-0.2377560106856634</v>
      </c>
      <c r="AJ90" s="68">
        <f t="shared" si="51"/>
        <v>-9.6092925026399156E-2</v>
      </c>
      <c r="AK90" s="68">
        <f t="shared" si="51"/>
        <v>0.15846338535414164</v>
      </c>
      <c r="AL90" s="68">
        <f t="shared" si="52"/>
        <v>-4.1015625E-2</v>
      </c>
      <c r="AM90" s="68">
        <f t="shared" si="52"/>
        <v>0.35630841121495327</v>
      </c>
      <c r="AN90" s="68">
        <f t="shared" si="52"/>
        <v>8.0607476635514014E-2</v>
      </c>
      <c r="AO90" s="68">
        <f t="shared" si="52"/>
        <v>-0.26424870466321243</v>
      </c>
      <c r="AP90" s="68">
        <f t="shared" si="52"/>
        <v>0.1384928716904277</v>
      </c>
      <c r="AQ90" s="68">
        <f t="shared" si="53"/>
        <v>6.2876830318690791E-2</v>
      </c>
      <c r="AR90" s="68">
        <f t="shared" si="53"/>
        <v>0.33945945945945943</v>
      </c>
      <c r="AS90" s="68">
        <f t="shared" si="53"/>
        <v>0.20985915492957746</v>
      </c>
      <c r="AT90" s="68">
        <f t="shared" si="53"/>
        <v>8.5867620751341675E-2</v>
      </c>
      <c r="AU90" s="79">
        <f t="shared" si="53"/>
        <v>0.19367909238249595</v>
      </c>
      <c r="AV90" s="79">
        <f t="shared" si="54"/>
        <v>7.0217917675544791E-2</v>
      </c>
      <c r="AW90" s="79">
        <f t="shared" si="54"/>
        <v>0.42724097788125726</v>
      </c>
      <c r="AX90" s="79">
        <f t="shared" si="54"/>
        <v>0.3443163097199341</v>
      </c>
      <c r="AY90" s="79">
        <f t="shared" si="54"/>
        <v>-0.15885947046843177</v>
      </c>
      <c r="AZ90" s="79">
        <f t="shared" si="54"/>
        <v>-0.17119155354449472</v>
      </c>
      <c r="BA90" s="79">
        <f t="shared" si="55"/>
        <v>-0.199836867862969</v>
      </c>
      <c r="BB90" s="79">
        <f t="shared" si="55"/>
        <v>0.21568627450980393</v>
      </c>
      <c r="BC90" s="79">
        <f t="shared" si="55"/>
        <v>2.7441485068603711E-2</v>
      </c>
      <c r="BD90" s="68">
        <f t="shared" si="56"/>
        <v>0.56903876792352626</v>
      </c>
      <c r="BE90" s="68">
        <f t="shared" si="70"/>
        <v>0.30225080385852088</v>
      </c>
      <c r="BF90" s="68">
        <f t="shared" si="70"/>
        <v>3.4048083170890191E-2</v>
      </c>
      <c r="BG90" s="68">
        <f t="shared" si="70"/>
        <v>-0.20208621339700891</v>
      </c>
      <c r="BH90" s="68">
        <f t="shared" si="59"/>
        <v>-6.4419593636793199E-2</v>
      </c>
      <c r="BI90" s="68">
        <f t="shared" si="70"/>
        <v>-0.11161616161616161</v>
      </c>
      <c r="BJ90" s="68">
        <f t="shared" si="70"/>
        <v>0.1047943907523214</v>
      </c>
      <c r="BK90" s="68">
        <f t="shared" si="70"/>
        <v>-0.32641509433962262</v>
      </c>
      <c r="BL90" s="68">
        <f t="shared" si="70"/>
        <v>-6.8245480010185891E-2</v>
      </c>
      <c r="BM90" s="68">
        <f t="shared" si="70"/>
        <v>6.969117245148948E-2</v>
      </c>
      <c r="BN90" s="68">
        <f t="shared" si="70"/>
        <v>0.16147164026571281</v>
      </c>
      <c r="BO90" s="79">
        <f t="shared" si="70"/>
        <v>0.24439067311922569</v>
      </c>
      <c r="BP90" s="79">
        <f t="shared" si="70"/>
        <v>-6.2577337811560899E-2</v>
      </c>
    </row>
    <row r="91" spans="2:68" ht="15" customHeight="1" thickBot="1" x14ac:dyDescent="0.25">
      <c r="B91" s="64" t="s">
        <v>39</v>
      </c>
      <c r="C91" s="68">
        <f t="shared" si="61"/>
        <v>-5.7306590257879654E-3</v>
      </c>
      <c r="D91" s="68">
        <f t="shared" si="62"/>
        <v>0.50078247261345854</v>
      </c>
      <c r="E91" s="68">
        <f t="shared" si="63"/>
        <v>0.70610687022900764</v>
      </c>
      <c r="F91" s="68">
        <f t="shared" si="64"/>
        <v>0.56425948592411257</v>
      </c>
      <c r="G91" s="68">
        <f t="shared" si="65"/>
        <v>0.71469740634005763</v>
      </c>
      <c r="H91" s="68">
        <f t="shared" si="66"/>
        <v>0.29405630865484877</v>
      </c>
      <c r="I91" s="68">
        <f t="shared" si="67"/>
        <v>0.15995525727069351</v>
      </c>
      <c r="J91" s="68">
        <f t="shared" si="68"/>
        <v>0.16040688575899845</v>
      </c>
      <c r="K91" s="68">
        <f t="shared" si="69"/>
        <v>0.11092436974789915</v>
      </c>
      <c r="L91" s="68">
        <f t="shared" si="69"/>
        <v>7.2522159548751011E-3</v>
      </c>
      <c r="M91" s="68">
        <f t="shared" si="69"/>
        <v>-2.9893924783027964E-2</v>
      </c>
      <c r="N91" s="68">
        <f t="shared" si="69"/>
        <v>-0.32231962238705325</v>
      </c>
      <c r="O91" s="68">
        <f t="shared" si="69"/>
        <v>1.2859304084720122E-2</v>
      </c>
      <c r="P91" s="68">
        <f t="shared" si="69"/>
        <v>-0.14399999999999999</v>
      </c>
      <c r="Q91" s="68">
        <f t="shared" si="69"/>
        <v>-0.27733598409542742</v>
      </c>
      <c r="R91" s="68">
        <f t="shared" si="69"/>
        <v>-5.3731343283582089E-2</v>
      </c>
      <c r="S91" s="68">
        <f t="shared" si="69"/>
        <v>-0.29574309185959674</v>
      </c>
      <c r="T91" s="68">
        <f t="shared" si="69"/>
        <v>-4.7663551401869161E-2</v>
      </c>
      <c r="U91" s="68">
        <f t="shared" si="69"/>
        <v>0.20495185694635487</v>
      </c>
      <c r="V91" s="68">
        <f t="shared" si="69"/>
        <v>0.36172450052576238</v>
      </c>
      <c r="W91" s="68">
        <f t="shared" si="69"/>
        <v>-3.3934252386002124E-2</v>
      </c>
      <c r="X91" s="68">
        <f t="shared" si="69"/>
        <v>1.4720314033366046E-2</v>
      </c>
      <c r="Y91" s="68">
        <f t="shared" si="69"/>
        <v>2.2831050228310501E-3</v>
      </c>
      <c r="Z91" s="68">
        <f t="shared" si="69"/>
        <v>-0.1166023166023166</v>
      </c>
      <c r="AA91" s="68">
        <f t="shared" si="60"/>
        <v>0.29088913282107576</v>
      </c>
      <c r="AB91" s="68">
        <f t="shared" si="50"/>
        <v>0.30560928433268858</v>
      </c>
      <c r="AC91" s="68">
        <f t="shared" si="50"/>
        <v>-0.11389521640091116</v>
      </c>
      <c r="AD91" s="68">
        <f t="shared" si="50"/>
        <v>-0.11013986013986014</v>
      </c>
      <c r="AE91" s="68">
        <f t="shared" si="50"/>
        <v>-7.3979591836734693E-2</v>
      </c>
      <c r="AF91" s="68">
        <f t="shared" si="50"/>
        <v>-0.29925925925925928</v>
      </c>
      <c r="AG91" s="68">
        <f t="shared" si="51"/>
        <v>0.20437017994858611</v>
      </c>
      <c r="AH91" s="68">
        <f t="shared" si="51"/>
        <v>-1.6699410609037329E-2</v>
      </c>
      <c r="AI91" s="68">
        <f t="shared" si="51"/>
        <v>-0.2295684113865932</v>
      </c>
      <c r="AJ91" s="68">
        <f t="shared" si="51"/>
        <v>-5.7082452431289642E-2</v>
      </c>
      <c r="AK91" s="68">
        <f t="shared" si="51"/>
        <v>-0.25720384204909286</v>
      </c>
      <c r="AL91" s="68">
        <f t="shared" si="52"/>
        <v>-3.3966033966033968E-2</v>
      </c>
      <c r="AM91" s="68">
        <f t="shared" si="52"/>
        <v>-8.3432657926102508E-3</v>
      </c>
      <c r="AN91" s="68">
        <f t="shared" si="52"/>
        <v>-5.1569506726457402E-2</v>
      </c>
      <c r="AO91" s="68">
        <f t="shared" si="52"/>
        <v>-8.0459770114942528E-2</v>
      </c>
      <c r="AP91" s="68">
        <f t="shared" si="52"/>
        <v>-7.6525336091003107E-2</v>
      </c>
      <c r="AQ91" s="68">
        <f t="shared" si="53"/>
        <v>3.9663461538461536E-2</v>
      </c>
      <c r="AR91" s="68">
        <f t="shared" si="53"/>
        <v>0.13238770685579196</v>
      </c>
      <c r="AS91" s="68">
        <f t="shared" si="53"/>
        <v>5.1562499999999997E-2</v>
      </c>
      <c r="AT91" s="68">
        <f t="shared" si="53"/>
        <v>1.4557670772676373E-2</v>
      </c>
      <c r="AU91" s="79">
        <f t="shared" si="53"/>
        <v>0.21734104046242775</v>
      </c>
      <c r="AV91" s="79">
        <f t="shared" si="54"/>
        <v>7.2025052192066799E-2</v>
      </c>
      <c r="AW91" s="79">
        <f t="shared" si="54"/>
        <v>0.20059435364041606</v>
      </c>
      <c r="AX91" s="79">
        <f t="shared" si="54"/>
        <v>0.42935982339955847</v>
      </c>
      <c r="AY91" s="79">
        <f t="shared" si="54"/>
        <v>-0.15954415954415954</v>
      </c>
      <c r="AZ91" s="79">
        <f t="shared" si="54"/>
        <v>-0.14897760467380722</v>
      </c>
      <c r="BA91" s="79">
        <f t="shared" si="55"/>
        <v>8.2920792079207925E-2</v>
      </c>
      <c r="BB91" s="79">
        <f t="shared" si="55"/>
        <v>0.12972972972972974</v>
      </c>
      <c r="BC91" s="79">
        <f t="shared" si="55"/>
        <v>0.207909604519774</v>
      </c>
      <c r="BD91" s="68">
        <f t="shared" si="56"/>
        <v>0.42830470500373413</v>
      </c>
      <c r="BE91" s="68">
        <f t="shared" si="70"/>
        <v>0.29437908496732024</v>
      </c>
      <c r="BF91" s="68">
        <f t="shared" si="70"/>
        <v>-7.432841850131286E-2</v>
      </c>
      <c r="BG91" s="68">
        <f t="shared" si="70"/>
        <v>-0.10822605280384028</v>
      </c>
      <c r="BH91" s="68">
        <f t="shared" si="59"/>
        <v>1.1255199412772204E-2</v>
      </c>
      <c r="BI91" s="68">
        <f t="shared" si="70"/>
        <v>-4.016452939753206E-2</v>
      </c>
      <c r="BJ91" s="68">
        <f t="shared" si="70"/>
        <v>8.9488278295941512E-2</v>
      </c>
      <c r="BK91" s="68">
        <f t="shared" si="70"/>
        <v>-8.0749652938454416E-2</v>
      </c>
      <c r="BL91" s="68">
        <f t="shared" si="70"/>
        <v>-0.14573370249181977</v>
      </c>
      <c r="BM91" s="68">
        <f t="shared" si="70"/>
        <v>-5.391868002357101E-2</v>
      </c>
      <c r="BN91" s="68">
        <f t="shared" si="70"/>
        <v>5.9483027094363129E-2</v>
      </c>
      <c r="BO91" s="79">
        <f t="shared" si="70"/>
        <v>0.2295708406819518</v>
      </c>
      <c r="BP91" s="79">
        <f t="shared" si="70"/>
        <v>-2.0559407124073632E-2</v>
      </c>
    </row>
    <row r="92" spans="2:68" ht="15" customHeight="1" thickBot="1" x14ac:dyDescent="0.25">
      <c r="B92" s="64" t="s">
        <v>10</v>
      </c>
      <c r="C92" s="68">
        <f t="shared" si="61"/>
        <v>-0.10301133740317037</v>
      </c>
      <c r="D92" s="68">
        <f t="shared" si="62"/>
        <v>0.55005048805116119</v>
      </c>
      <c r="E92" s="68">
        <f t="shared" si="63"/>
        <v>0.55633750648196167</v>
      </c>
      <c r="F92" s="68">
        <f t="shared" si="64"/>
        <v>1.226332288401254</v>
      </c>
      <c r="G92" s="68">
        <f t="shared" si="65"/>
        <v>0.63849013440091507</v>
      </c>
      <c r="H92" s="68">
        <f t="shared" si="66"/>
        <v>0.45600625380005211</v>
      </c>
      <c r="I92" s="68">
        <f t="shared" si="67"/>
        <v>0.36370127088390691</v>
      </c>
      <c r="J92" s="68">
        <f t="shared" si="68"/>
        <v>0.11930911480334178</v>
      </c>
      <c r="K92" s="68">
        <f t="shared" si="69"/>
        <v>0.37079828266257114</v>
      </c>
      <c r="L92" s="68">
        <f t="shared" si="69"/>
        <v>0.1946250671120921</v>
      </c>
      <c r="M92" s="68">
        <f t="shared" si="69"/>
        <v>-0.11804537521815009</v>
      </c>
      <c r="N92" s="68">
        <f t="shared" si="69"/>
        <v>-7.2766409482276639E-2</v>
      </c>
      <c r="O92" s="68">
        <f t="shared" si="69"/>
        <v>-0.1555306579751477</v>
      </c>
      <c r="P92" s="68">
        <f t="shared" si="69"/>
        <v>-0.1764999625477516</v>
      </c>
      <c r="Q92" s="68">
        <f t="shared" si="69"/>
        <v>-0.51753205635586508</v>
      </c>
      <c r="R92" s="68">
        <f t="shared" si="69"/>
        <v>-0.44948596581145045</v>
      </c>
      <c r="S92" s="68">
        <f t="shared" si="69"/>
        <v>-0.31148233023760702</v>
      </c>
      <c r="T92" s="68">
        <f t="shared" si="69"/>
        <v>-0.27836395609726516</v>
      </c>
      <c r="U92" s="68">
        <f t="shared" si="69"/>
        <v>0.85087359527520301</v>
      </c>
      <c r="V92" s="68">
        <f t="shared" si="69"/>
        <v>0.82568455640744798</v>
      </c>
      <c r="W92" s="68">
        <f t="shared" si="69"/>
        <v>-0.21704475781729002</v>
      </c>
      <c r="X92" s="68">
        <f t="shared" si="69"/>
        <v>-0.16528717280786523</v>
      </c>
      <c r="Y92" s="68">
        <f t="shared" si="69"/>
        <v>-0.19384860840276547</v>
      </c>
      <c r="Z92" s="68">
        <f t="shared" si="69"/>
        <v>-0.36739958604553496</v>
      </c>
      <c r="AA92" s="68">
        <f t="shared" si="60"/>
        <v>0.29175522989148672</v>
      </c>
      <c r="AB92" s="68">
        <f t="shared" si="50"/>
        <v>0.28031408868978708</v>
      </c>
      <c r="AC92" s="68">
        <f t="shared" si="50"/>
        <v>0.26201209455744917</v>
      </c>
      <c r="AD92" s="68">
        <f t="shared" si="50"/>
        <v>0.1900042676276732</v>
      </c>
      <c r="AE92" s="68">
        <f t="shared" si="50"/>
        <v>1.7710227764787392E-2</v>
      </c>
      <c r="AF92" s="68">
        <f t="shared" si="50"/>
        <v>7.3399905645541746E-2</v>
      </c>
      <c r="AG92" s="68">
        <f t="shared" si="51"/>
        <v>0.20151594354417146</v>
      </c>
      <c r="AH92" s="68">
        <f t="shared" si="51"/>
        <v>-8.2483264265221547E-3</v>
      </c>
      <c r="AI92" s="68">
        <f t="shared" si="51"/>
        <v>-0.30506743819937882</v>
      </c>
      <c r="AJ92" s="68">
        <f t="shared" si="51"/>
        <v>-9.9769256125700478E-2</v>
      </c>
      <c r="AK92" s="68">
        <f t="shared" si="51"/>
        <v>-0.39750561960699005</v>
      </c>
      <c r="AL92" s="68">
        <f t="shared" si="52"/>
        <v>-0.16569568885853189</v>
      </c>
      <c r="AM92" s="68">
        <f t="shared" si="52"/>
        <v>0.25402559235902772</v>
      </c>
      <c r="AN92" s="68">
        <f t="shared" si="52"/>
        <v>-0.24565686154847635</v>
      </c>
      <c r="AO92" s="68">
        <f t="shared" si="52"/>
        <v>-2.9606450836442411E-2</v>
      </c>
      <c r="AP92" s="68">
        <f t="shared" si="52"/>
        <v>0.1261738502287503</v>
      </c>
      <c r="AQ92" s="68">
        <f t="shared" si="53"/>
        <v>0.19924812030075187</v>
      </c>
      <c r="AR92" s="68">
        <f t="shared" si="53"/>
        <v>0.28013591499919099</v>
      </c>
      <c r="AS92" s="68">
        <f t="shared" si="53"/>
        <v>-1.9409649014014634E-2</v>
      </c>
      <c r="AT92" s="68">
        <f t="shared" si="53"/>
        <v>1.0690613641223007E-3</v>
      </c>
      <c r="AU92" s="79">
        <f t="shared" si="53"/>
        <v>0.2309164190041933</v>
      </c>
      <c r="AV92" s="79">
        <f t="shared" si="54"/>
        <v>0.15007373077733305</v>
      </c>
      <c r="AW92" s="79">
        <f t="shared" si="54"/>
        <v>0.44823879086827295</v>
      </c>
      <c r="AX92" s="79">
        <f t="shared" si="54"/>
        <v>0.2653139683895771</v>
      </c>
      <c r="AY92" s="79">
        <f t="shared" si="54"/>
        <v>-0.20555647428476931</v>
      </c>
      <c r="AZ92" s="79">
        <f t="shared" si="54"/>
        <v>-0.48532805802835477</v>
      </c>
      <c r="BA92" s="79">
        <f t="shared" si="55"/>
        <v>0.27238985197152965</v>
      </c>
      <c r="BB92" s="79">
        <f t="shared" si="55"/>
        <v>0.48441983727760712</v>
      </c>
      <c r="BC92" s="79">
        <f t="shared" si="55"/>
        <v>0.21835970024979184</v>
      </c>
      <c r="BD92" s="68">
        <f t="shared" si="56"/>
        <v>0.50282949101315066</v>
      </c>
      <c r="BE92" s="68">
        <f t="shared" si="70"/>
        <v>0.35428278008964581</v>
      </c>
      <c r="BF92" s="68">
        <f t="shared" si="70"/>
        <v>8.8177444963150789E-2</v>
      </c>
      <c r="BG92" s="68">
        <f t="shared" si="70"/>
        <v>-0.29880226480836236</v>
      </c>
      <c r="BH92" s="68">
        <f t="shared" si="59"/>
        <v>6.1482240649295528E-2</v>
      </c>
      <c r="BI92" s="68">
        <f t="shared" si="70"/>
        <v>-0.24881017398767263</v>
      </c>
      <c r="BJ92" s="68">
        <f t="shared" si="70"/>
        <v>0.25392085583714169</v>
      </c>
      <c r="BK92" s="68">
        <f t="shared" si="70"/>
        <v>6.9319334865709972E-2</v>
      </c>
      <c r="BL92" s="68">
        <f t="shared" si="70"/>
        <v>-0.24189316111041181</v>
      </c>
      <c r="BM92" s="68">
        <f t="shared" si="70"/>
        <v>3.0525576345871385E-3</v>
      </c>
      <c r="BN92" s="68">
        <f t="shared" si="70"/>
        <v>0.11443451244047165</v>
      </c>
      <c r="BO92" s="79">
        <f t="shared" si="70"/>
        <v>0.2574582100295929</v>
      </c>
      <c r="BP92" s="79">
        <f t="shared" si="70"/>
        <v>1.0213168081123812E-2</v>
      </c>
    </row>
    <row r="93" spans="2:68" ht="15" customHeight="1" thickBot="1" x14ac:dyDescent="0.25">
      <c r="B93" s="64" t="s">
        <v>40</v>
      </c>
      <c r="C93" s="68">
        <f t="shared" si="61"/>
        <v>0.17685851318944845</v>
      </c>
      <c r="D93" s="68">
        <f t="shared" si="62"/>
        <v>0.64776119402985077</v>
      </c>
      <c r="E93" s="68">
        <f t="shared" si="63"/>
        <v>1.0096414582705635</v>
      </c>
      <c r="F93" s="68">
        <f t="shared" si="64"/>
        <v>0.70449077786688052</v>
      </c>
      <c r="G93" s="68">
        <f t="shared" si="65"/>
        <v>0.56834776702326373</v>
      </c>
      <c r="H93" s="68">
        <f t="shared" si="66"/>
        <v>0.2495819397993311</v>
      </c>
      <c r="I93" s="68">
        <f t="shared" si="67"/>
        <v>6.746626686656672E-3</v>
      </c>
      <c r="J93" s="68">
        <f t="shared" si="68"/>
        <v>0.29346036226770172</v>
      </c>
      <c r="K93" s="68">
        <f t="shared" si="69"/>
        <v>8.217843222174101E-2</v>
      </c>
      <c r="L93" s="68">
        <f t="shared" si="69"/>
        <v>0.1718523474963756</v>
      </c>
      <c r="M93" s="68">
        <f t="shared" si="69"/>
        <v>0.12926284437825764</v>
      </c>
      <c r="N93" s="68">
        <f t="shared" si="69"/>
        <v>-0.11712285168682368</v>
      </c>
      <c r="O93" s="68">
        <f t="shared" si="69"/>
        <v>8.0040020010005008E-4</v>
      </c>
      <c r="P93" s="68">
        <f t="shared" si="69"/>
        <v>-7.3943661971830985E-2</v>
      </c>
      <c r="Q93" s="68">
        <f t="shared" si="69"/>
        <v>-0.41368851378082555</v>
      </c>
      <c r="R93" s="68">
        <f t="shared" si="69"/>
        <v>-0.38397363271191676</v>
      </c>
      <c r="S93" s="68">
        <f t="shared" si="69"/>
        <v>-0.30230930720783766</v>
      </c>
      <c r="T93" s="68">
        <f t="shared" si="69"/>
        <v>-0.23574144486692014</v>
      </c>
      <c r="U93" s="68">
        <f t="shared" si="69"/>
        <v>0.32208726945569049</v>
      </c>
      <c r="V93" s="68">
        <f t="shared" si="69"/>
        <v>0.42584852031432868</v>
      </c>
      <c r="W93" s="68">
        <f t="shared" si="69"/>
        <v>-0.18025505086688637</v>
      </c>
      <c r="X93" s="68">
        <f t="shared" si="69"/>
        <v>-0.1690197660346914</v>
      </c>
      <c r="Y93" s="68">
        <f t="shared" si="69"/>
        <v>-0.15838720653283431</v>
      </c>
      <c r="Z93" s="68">
        <f t="shared" si="69"/>
        <v>-0.35025797373358347</v>
      </c>
      <c r="AA93" s="68">
        <f t="shared" si="60"/>
        <v>0.22635902814193323</v>
      </c>
      <c r="AB93" s="68">
        <f t="shared" si="50"/>
        <v>0.17864077669902911</v>
      </c>
      <c r="AC93" s="68">
        <f t="shared" si="50"/>
        <v>8.6921366484738222E-2</v>
      </c>
      <c r="AD93" s="68">
        <f t="shared" si="50"/>
        <v>8.4822234253744813E-2</v>
      </c>
      <c r="AE93" s="68">
        <f t="shared" si="50"/>
        <v>4.4327251995438993E-2</v>
      </c>
      <c r="AF93" s="68">
        <f t="shared" si="50"/>
        <v>-3.4321801208127403E-2</v>
      </c>
      <c r="AG93" s="68">
        <f t="shared" si="51"/>
        <v>0.18374558303886926</v>
      </c>
      <c r="AH93" s="68">
        <f t="shared" si="51"/>
        <v>9.2164365330227913E-2</v>
      </c>
      <c r="AI93" s="68">
        <f t="shared" si="51"/>
        <v>-0.25112597243073564</v>
      </c>
      <c r="AJ93" s="68">
        <f t="shared" si="51"/>
        <v>-3.028148990617003E-2</v>
      </c>
      <c r="AK93" s="68">
        <f t="shared" si="51"/>
        <v>-0.3107619795758052</v>
      </c>
      <c r="AL93" s="68">
        <f t="shared" si="52"/>
        <v>-0.14988575780654989</v>
      </c>
      <c r="AM93" s="68">
        <f t="shared" si="52"/>
        <v>1.3121924548933843E-2</v>
      </c>
      <c r="AN93" s="68">
        <f t="shared" si="52"/>
        <v>-0.20099692127254068</v>
      </c>
      <c r="AO93" s="68">
        <f t="shared" si="52"/>
        <v>-7.9325279234100751E-2</v>
      </c>
      <c r="AP93" s="68">
        <f t="shared" si="52"/>
        <v>5.9129188317505826E-2</v>
      </c>
      <c r="AQ93" s="68">
        <f t="shared" si="53"/>
        <v>0.17539125742039935</v>
      </c>
      <c r="AR93" s="68">
        <f t="shared" si="53"/>
        <v>0.38458715596330273</v>
      </c>
      <c r="AS93" s="68">
        <f t="shared" si="53"/>
        <v>0.23124535776182223</v>
      </c>
      <c r="AT93" s="68">
        <f t="shared" si="53"/>
        <v>8.8817458974792762E-2</v>
      </c>
      <c r="AU93" s="79">
        <f t="shared" si="53"/>
        <v>0.17753290480563208</v>
      </c>
      <c r="AV93" s="79">
        <f t="shared" si="54"/>
        <v>-7.1428571428571425E-2</v>
      </c>
      <c r="AW93" s="79">
        <f t="shared" si="54"/>
        <v>0.13895033179167504</v>
      </c>
      <c r="AX93" s="79">
        <f t="shared" si="54"/>
        <v>0.25403977625854568</v>
      </c>
      <c r="AY93" s="79">
        <f t="shared" si="54"/>
        <v>-0.12841174941512867</v>
      </c>
      <c r="AZ93" s="79">
        <f t="shared" si="54"/>
        <v>-0.139289282146425</v>
      </c>
      <c r="BA93" s="79">
        <f t="shared" si="55"/>
        <v>0.26641949152542371</v>
      </c>
      <c r="BB93" s="79">
        <f t="shared" si="55"/>
        <v>0.20084252261182009</v>
      </c>
      <c r="BC93" s="79">
        <f t="shared" si="55"/>
        <v>0.30957351625410079</v>
      </c>
      <c r="BD93" s="68">
        <f t="shared" ref="BD93:BD111" si="71">+(BI38-BH38)/BH38</f>
        <v>0.59838107098381066</v>
      </c>
      <c r="BE93" s="68">
        <f t="shared" si="70"/>
        <v>0.2719127386053759</v>
      </c>
      <c r="BF93" s="68">
        <f t="shared" si="70"/>
        <v>5.2345816511207018E-2</v>
      </c>
      <c r="BG93" s="68">
        <f t="shared" si="70"/>
        <v>-0.20198438946950656</v>
      </c>
      <c r="BH93" s="68">
        <f t="shared" si="70"/>
        <v>-4.4395079738735452E-2</v>
      </c>
      <c r="BI93" s="68">
        <f t="shared" si="70"/>
        <v>-0.2231975574214142</v>
      </c>
      <c r="BJ93" s="68">
        <f t="shared" si="70"/>
        <v>0.14734914466925722</v>
      </c>
      <c r="BK93" s="68">
        <f t="shared" si="70"/>
        <v>6.2402678293366549E-2</v>
      </c>
      <c r="BL93" s="68">
        <f t="shared" si="70"/>
        <v>-0.18376021398996006</v>
      </c>
      <c r="BM93" s="68">
        <f t="shared" si="70"/>
        <v>-5.912192494164123E-2</v>
      </c>
      <c r="BN93" s="68">
        <f t="shared" si="70"/>
        <v>0.21613626604322725</v>
      </c>
      <c r="BO93" s="79">
        <f t="shared" si="70"/>
        <v>0.11561850209894464</v>
      </c>
      <c r="BP93" s="79">
        <f t="shared" si="70"/>
        <v>4.1004360669573782E-2</v>
      </c>
    </row>
    <row r="94" spans="2:68" ht="15" customHeight="1" thickBot="1" x14ac:dyDescent="0.25">
      <c r="B94" s="64" t="s">
        <v>11</v>
      </c>
      <c r="C94" s="68">
        <f t="shared" ref="C94:C104" si="72">+(G39-C39)/C39</f>
        <v>1.5166501813386087E-2</v>
      </c>
      <c r="D94" s="68">
        <f t="shared" ref="D94:D104" si="73">+(H39-D39)/D39</f>
        <v>0.9411003236245955</v>
      </c>
      <c r="E94" s="68">
        <f t="shared" ref="E94:E104" si="74">+(I39-E39)/E39</f>
        <v>0.8024939662107804</v>
      </c>
      <c r="F94" s="68">
        <f t="shared" ref="F94:F104" si="75">+(J39-F39)/F39</f>
        <v>1.0067640692640694</v>
      </c>
      <c r="G94" s="68">
        <f t="shared" ref="G94:G104" si="76">+(K39-G39)/G39</f>
        <v>1.4387788242936017</v>
      </c>
      <c r="H94" s="68">
        <f t="shared" ref="H94:H104" si="77">+(L39-H39)/H39</f>
        <v>0.16172057352450817</v>
      </c>
      <c r="I94" s="68">
        <f t="shared" ref="I94:I104" si="78">+(M39-I39)/I39</f>
        <v>0.43584021423789332</v>
      </c>
      <c r="J94" s="68">
        <f t="shared" ref="J94:J104" si="79">+(N39-J39)/J39</f>
        <v>0.11473641634083862</v>
      </c>
      <c r="K94" s="68">
        <f t="shared" ref="K94:K104" si="80">+(O39-K39)/K39</f>
        <v>0.36782527633506457</v>
      </c>
      <c r="L94" s="68">
        <f t="shared" ref="L94:L104" si="81">+(P39-L39)/L39</f>
        <v>0.38418484500574052</v>
      </c>
      <c r="M94" s="68">
        <f t="shared" ref="M94:M104" si="82">+(Q39-M39)/M39</f>
        <v>-4.087659309916071E-2</v>
      </c>
      <c r="N94" s="68">
        <f t="shared" ref="N94:Z109" si="83">+(R39-N39)/N39</f>
        <v>5.0435413642960815E-2</v>
      </c>
      <c r="O94" s="68">
        <f t="shared" si="83"/>
        <v>-9.7945672281180021E-2</v>
      </c>
      <c r="P94" s="68">
        <f t="shared" si="83"/>
        <v>-0.2969414204250907</v>
      </c>
      <c r="Q94" s="68">
        <f t="shared" si="69"/>
        <v>-0.38632312429103871</v>
      </c>
      <c r="R94" s="68">
        <f t="shared" si="69"/>
        <v>-0.36407599309153715</v>
      </c>
      <c r="S94" s="68">
        <f t="shared" si="69"/>
        <v>-0.26422018348623855</v>
      </c>
      <c r="T94" s="68">
        <f t="shared" si="69"/>
        <v>-0.10558914614363663</v>
      </c>
      <c r="U94" s="68">
        <f t="shared" si="69"/>
        <v>0.37391074729337204</v>
      </c>
      <c r="V94" s="68">
        <f t="shared" si="69"/>
        <v>0.60999456816947306</v>
      </c>
      <c r="W94" s="68">
        <f t="shared" si="69"/>
        <v>-0.2476162534839372</v>
      </c>
      <c r="X94" s="68">
        <f t="shared" si="69"/>
        <v>-3.792250618301731E-3</v>
      </c>
      <c r="Y94" s="68">
        <f t="shared" si="69"/>
        <v>-6.6692292907937725E-2</v>
      </c>
      <c r="Z94" s="68">
        <f t="shared" si="69"/>
        <v>-0.33625730994152048</v>
      </c>
      <c r="AA94" s="68">
        <f t="shared" si="60"/>
        <v>0.28387599922012086</v>
      </c>
      <c r="AB94" s="68">
        <f t="shared" si="50"/>
        <v>0.13637868255544522</v>
      </c>
      <c r="AC94" s="68">
        <f t="shared" si="50"/>
        <v>0.12108731466227347</v>
      </c>
      <c r="AD94" s="68">
        <f t="shared" si="50"/>
        <v>0.12165367671975602</v>
      </c>
      <c r="AE94" s="68">
        <f t="shared" si="50"/>
        <v>-0.12118451025056948</v>
      </c>
      <c r="AF94" s="68">
        <f t="shared" si="50"/>
        <v>-1.4418875618992135E-2</v>
      </c>
      <c r="AG94" s="68">
        <f t="shared" si="51"/>
        <v>8.1557678177810428E-2</v>
      </c>
      <c r="AH94" s="68">
        <f t="shared" si="51"/>
        <v>7.5528700906344411E-4</v>
      </c>
      <c r="AI94" s="68">
        <f t="shared" si="51"/>
        <v>-6.0998790392258508E-2</v>
      </c>
      <c r="AJ94" s="68">
        <f t="shared" si="51"/>
        <v>-9.7679917245455883E-2</v>
      </c>
      <c r="AK94" s="68">
        <f t="shared" si="51"/>
        <v>-0.33848505434782611</v>
      </c>
      <c r="AL94" s="68">
        <f t="shared" si="52"/>
        <v>-0.22898113207547169</v>
      </c>
      <c r="AM94" s="68">
        <f t="shared" si="52"/>
        <v>-0.15550239234449761</v>
      </c>
      <c r="AN94" s="68">
        <f t="shared" si="52"/>
        <v>-0.24975433999344906</v>
      </c>
      <c r="AO94" s="68">
        <f t="shared" si="52"/>
        <v>-0.10783055198973042</v>
      </c>
      <c r="AP94" s="68">
        <f t="shared" si="52"/>
        <v>-1.4095536413469069E-2</v>
      </c>
      <c r="AQ94" s="68">
        <f t="shared" si="53"/>
        <v>0.24319023752451516</v>
      </c>
      <c r="AR94" s="68">
        <f t="shared" si="53"/>
        <v>0.24623444662737393</v>
      </c>
      <c r="AS94" s="68">
        <f t="shared" si="53"/>
        <v>0.16633093525179857</v>
      </c>
      <c r="AT94" s="68">
        <f t="shared" si="53"/>
        <v>0.16163621922160445</v>
      </c>
      <c r="AU94" s="79">
        <f t="shared" si="53"/>
        <v>0.30078878177037688</v>
      </c>
      <c r="AV94" s="79">
        <f t="shared" si="54"/>
        <v>0.15887195655981784</v>
      </c>
      <c r="AW94" s="79">
        <f t="shared" si="54"/>
        <v>0.50801875154206766</v>
      </c>
      <c r="AX94" s="79">
        <f t="shared" si="54"/>
        <v>0.29948717948717951</v>
      </c>
      <c r="AY94" s="79">
        <f t="shared" si="54"/>
        <v>-0.14499393612720657</v>
      </c>
      <c r="AZ94" s="79">
        <f t="shared" si="54"/>
        <v>-0.15795042321644498</v>
      </c>
      <c r="BA94" s="79">
        <f t="shared" si="55"/>
        <v>-5.3337696335078531E-2</v>
      </c>
      <c r="BB94" s="79">
        <f t="shared" si="55"/>
        <v>0.20770849776374639</v>
      </c>
      <c r="BC94" s="79">
        <f t="shared" si="55"/>
        <v>0.24129235618597319</v>
      </c>
      <c r="BD94" s="68">
        <f t="shared" si="71"/>
        <v>0.70459162941893538</v>
      </c>
      <c r="BE94" s="68">
        <f t="shared" ref="BE94:BE104" si="84">+(BJ39-BI39)/BI39</f>
        <v>0.39113230035756852</v>
      </c>
      <c r="BF94" s="68">
        <f t="shared" ref="BF94:BP109" si="85">+(BK39-BJ39)/BJ39</f>
        <v>0.19167894718804621</v>
      </c>
      <c r="BG94" s="68">
        <f t="shared" si="70"/>
        <v>-0.27079259174048087</v>
      </c>
      <c r="BH94" s="68">
        <f t="shared" si="70"/>
        <v>6.3929641899353212E-2</v>
      </c>
      <c r="BI94" s="68">
        <f t="shared" si="70"/>
        <v>-0.18712236349482894</v>
      </c>
      <c r="BJ94" s="68">
        <f t="shared" si="70"/>
        <v>0.16352774864334899</v>
      </c>
      <c r="BK94" s="68">
        <f t="shared" si="70"/>
        <v>-1.7558299039780522E-2</v>
      </c>
      <c r="BL94" s="68">
        <f t="shared" si="70"/>
        <v>-0.18047632345314557</v>
      </c>
      <c r="BM94" s="68">
        <f t="shared" si="70"/>
        <v>-0.13931752908533321</v>
      </c>
      <c r="BN94" s="68">
        <f t="shared" si="70"/>
        <v>0.20564447712233472</v>
      </c>
      <c r="BO94" s="79">
        <f t="shared" si="70"/>
        <v>0.30182483463902049</v>
      </c>
      <c r="BP94" s="79">
        <f t="shared" si="70"/>
        <v>-3.1278152138661669E-2</v>
      </c>
    </row>
    <row r="95" spans="2:68" ht="15" customHeight="1" thickBot="1" x14ac:dyDescent="0.25">
      <c r="B95" s="64" t="s">
        <v>12</v>
      </c>
      <c r="C95" s="68">
        <f t="shared" si="72"/>
        <v>0.1733800350262697</v>
      </c>
      <c r="D95" s="68">
        <f t="shared" si="73"/>
        <v>0.94483450351053155</v>
      </c>
      <c r="E95" s="68">
        <f t="shared" si="74"/>
        <v>0.90896551724137931</v>
      </c>
      <c r="F95" s="68">
        <f t="shared" si="75"/>
        <v>1.0615384615384615</v>
      </c>
      <c r="G95" s="68">
        <f t="shared" si="76"/>
        <v>0.72238805970149256</v>
      </c>
      <c r="H95" s="68">
        <f t="shared" si="77"/>
        <v>0.18205260443527591</v>
      </c>
      <c r="I95" s="68">
        <f t="shared" si="78"/>
        <v>0.52817919075144504</v>
      </c>
      <c r="J95" s="68">
        <f t="shared" si="79"/>
        <v>0.1875</v>
      </c>
      <c r="K95" s="68">
        <f t="shared" si="80"/>
        <v>0.18240901213171576</v>
      </c>
      <c r="L95" s="68">
        <f t="shared" si="81"/>
        <v>-1.7888307155322861E-2</v>
      </c>
      <c r="M95" s="68">
        <f t="shared" si="82"/>
        <v>-0.19527186761229315</v>
      </c>
      <c r="N95" s="68">
        <f t="shared" si="83"/>
        <v>-5.3809897879025924E-2</v>
      </c>
      <c r="O95" s="68">
        <f t="shared" si="83"/>
        <v>4.1407108831073652E-2</v>
      </c>
      <c r="P95" s="68">
        <f t="shared" si="83"/>
        <v>-0.1408262994224789</v>
      </c>
      <c r="Q95" s="68">
        <f t="shared" si="69"/>
        <v>-0.42890716803760282</v>
      </c>
      <c r="R95" s="68">
        <f t="shared" si="69"/>
        <v>-0.40099626400996263</v>
      </c>
      <c r="S95" s="68">
        <f t="shared" si="69"/>
        <v>-0.366643209007741</v>
      </c>
      <c r="T95" s="68">
        <f t="shared" si="69"/>
        <v>2.2233712512926575E-2</v>
      </c>
      <c r="U95" s="68">
        <f t="shared" si="69"/>
        <v>0.40843621399176955</v>
      </c>
      <c r="V95" s="68">
        <f t="shared" si="69"/>
        <v>0.27096327096327094</v>
      </c>
      <c r="W95" s="68">
        <f t="shared" si="69"/>
        <v>-0.24333333333333335</v>
      </c>
      <c r="X95" s="68">
        <f t="shared" si="69"/>
        <v>-0.13808801213960548</v>
      </c>
      <c r="Y95" s="68">
        <f t="shared" si="69"/>
        <v>-0.1789627465303141</v>
      </c>
      <c r="Z95" s="68">
        <f t="shared" si="69"/>
        <v>-0.19956379498364232</v>
      </c>
      <c r="AA95" s="68">
        <f t="shared" si="60"/>
        <v>0.21218795888399414</v>
      </c>
      <c r="AB95" s="68">
        <f t="shared" si="50"/>
        <v>-7.3943661971830985E-2</v>
      </c>
      <c r="AC95" s="68">
        <f t="shared" si="50"/>
        <v>8.0071174377224205E-2</v>
      </c>
      <c r="AD95" s="68">
        <f t="shared" si="50"/>
        <v>3.9509536784741145E-2</v>
      </c>
      <c r="AE95" s="68">
        <f t="shared" si="50"/>
        <v>0.20109024833434283</v>
      </c>
      <c r="AF95" s="68">
        <f t="shared" si="50"/>
        <v>0.20405576679340937</v>
      </c>
      <c r="AG95" s="68">
        <f t="shared" si="51"/>
        <v>0.13261943986820429</v>
      </c>
      <c r="AH95" s="68">
        <f t="shared" si="51"/>
        <v>1.5727391874180863E-2</v>
      </c>
      <c r="AI95" s="68">
        <f t="shared" si="51"/>
        <v>-0.26979324256177512</v>
      </c>
      <c r="AJ95" s="68">
        <f t="shared" si="51"/>
        <v>-0.20105263157894737</v>
      </c>
      <c r="AK95" s="68">
        <f t="shared" si="51"/>
        <v>-0.41963636363636364</v>
      </c>
      <c r="AL95" s="68">
        <f t="shared" si="52"/>
        <v>-0.1967741935483871</v>
      </c>
      <c r="AM95" s="68">
        <f t="shared" si="52"/>
        <v>-0.2106353591160221</v>
      </c>
      <c r="AN95" s="68">
        <f t="shared" si="52"/>
        <v>-0.29644268774703558</v>
      </c>
      <c r="AO95" s="68">
        <f t="shared" si="52"/>
        <v>-2.6315789473684209E-2</v>
      </c>
      <c r="AP95" s="68">
        <f t="shared" si="52"/>
        <v>2.5702811244979921E-2</v>
      </c>
      <c r="AQ95" s="68">
        <f t="shared" si="53"/>
        <v>8.3114610673665795E-2</v>
      </c>
      <c r="AR95" s="68">
        <f t="shared" si="53"/>
        <v>0.1601123595505618</v>
      </c>
      <c r="AS95" s="68">
        <f t="shared" si="53"/>
        <v>0.24324324324324326</v>
      </c>
      <c r="AT95" s="68">
        <f t="shared" si="53"/>
        <v>-3.4455755677368832E-2</v>
      </c>
      <c r="AU95" s="79">
        <f t="shared" si="53"/>
        <v>0.23182552504038773</v>
      </c>
      <c r="AV95" s="79">
        <f t="shared" si="54"/>
        <v>9.3623890234059731E-2</v>
      </c>
      <c r="AW95" s="79">
        <f t="shared" si="54"/>
        <v>0.30538302277432711</v>
      </c>
      <c r="AX95" s="79">
        <f t="shared" si="54"/>
        <v>0.25466342254663421</v>
      </c>
      <c r="AY95" s="79">
        <f t="shared" si="54"/>
        <v>-0.2078688524590164</v>
      </c>
      <c r="AZ95" s="79">
        <f t="shared" si="54"/>
        <v>-0.10996309963099631</v>
      </c>
      <c r="BA95" s="79">
        <f t="shared" si="55"/>
        <v>-0.23949246629659002</v>
      </c>
      <c r="BB95" s="79">
        <f t="shared" si="55"/>
        <v>0.47446670976082739</v>
      </c>
      <c r="BC95" s="79">
        <f t="shared" si="55"/>
        <v>0.25248344370860926</v>
      </c>
      <c r="BD95" s="68">
        <f t="shared" si="71"/>
        <v>0.74359631147540983</v>
      </c>
      <c r="BE95" s="68">
        <f t="shared" si="84"/>
        <v>0.36051123843102689</v>
      </c>
      <c r="BF95" s="68">
        <f t="shared" si="85"/>
        <v>-1.8356548968793868E-2</v>
      </c>
      <c r="BG95" s="68">
        <f t="shared" si="70"/>
        <v>-0.20899791002089979</v>
      </c>
      <c r="BH95" s="68">
        <f t="shared" si="70"/>
        <v>-2.9342233347239604E-2</v>
      </c>
      <c r="BI95" s="68">
        <f t="shared" si="70"/>
        <v>-0.18939828080229226</v>
      </c>
      <c r="BJ95" s="68">
        <f t="shared" si="70"/>
        <v>5.4966419229409688E-2</v>
      </c>
      <c r="BK95" s="68">
        <f t="shared" si="70"/>
        <v>0.14055955771486012</v>
      </c>
      <c r="BL95" s="68">
        <f t="shared" si="70"/>
        <v>-0.2642479435957697</v>
      </c>
      <c r="BM95" s="68">
        <f t="shared" si="70"/>
        <v>-0.14853264124575763</v>
      </c>
      <c r="BN95" s="68">
        <f t="shared" si="70"/>
        <v>9.636576787807738E-2</v>
      </c>
      <c r="BO95" s="79">
        <f t="shared" si="70"/>
        <v>0.21642429426860565</v>
      </c>
      <c r="BP95" s="79">
        <f t="shared" si="70"/>
        <v>-5.9774964838255973E-3</v>
      </c>
    </row>
    <row r="96" spans="2:68" ht="15" customHeight="1" thickBot="1" x14ac:dyDescent="0.25">
      <c r="B96" s="64" t="s">
        <v>41</v>
      </c>
      <c r="C96" s="68">
        <f t="shared" si="72"/>
        <v>3.6423841059602648E-2</v>
      </c>
      <c r="D96" s="68">
        <f t="shared" si="73"/>
        <v>0.85483870967741937</v>
      </c>
      <c r="E96" s="68">
        <f t="shared" si="74"/>
        <v>0.39782608695652172</v>
      </c>
      <c r="F96" s="68">
        <f t="shared" si="75"/>
        <v>0.37940026075619299</v>
      </c>
      <c r="G96" s="68">
        <f t="shared" si="76"/>
        <v>0.56549520766773165</v>
      </c>
      <c r="H96" s="68">
        <f t="shared" si="77"/>
        <v>0.21739130434782608</v>
      </c>
      <c r="I96" s="68">
        <f t="shared" si="78"/>
        <v>0.39346811819595645</v>
      </c>
      <c r="J96" s="68">
        <f t="shared" si="79"/>
        <v>0.18052930056710775</v>
      </c>
      <c r="K96" s="68">
        <f t="shared" si="80"/>
        <v>-2.1428571428571429E-2</v>
      </c>
      <c r="L96" s="68">
        <f t="shared" si="81"/>
        <v>-2.6190476190476191E-2</v>
      </c>
      <c r="M96" s="68">
        <f t="shared" si="82"/>
        <v>8.3705357142857137E-2</v>
      </c>
      <c r="N96" s="68">
        <f t="shared" si="83"/>
        <v>-0.21617293835068055</v>
      </c>
      <c r="O96" s="68">
        <f t="shared" si="83"/>
        <v>0.15641293013555788</v>
      </c>
      <c r="P96" s="68">
        <f t="shared" si="83"/>
        <v>-0.20537897310513448</v>
      </c>
      <c r="Q96" s="68">
        <f t="shared" si="69"/>
        <v>-0.54891864057672501</v>
      </c>
      <c r="R96" s="68">
        <f t="shared" si="69"/>
        <v>-0.32277834525025534</v>
      </c>
      <c r="S96" s="68">
        <f t="shared" si="69"/>
        <v>-0.21550946798917944</v>
      </c>
      <c r="T96" s="68">
        <f t="shared" si="69"/>
        <v>-0.13846153846153847</v>
      </c>
      <c r="U96" s="68">
        <f t="shared" si="69"/>
        <v>0.545662100456621</v>
      </c>
      <c r="V96" s="68">
        <f t="shared" si="69"/>
        <v>0.72549019607843135</v>
      </c>
      <c r="W96" s="68">
        <f t="shared" si="69"/>
        <v>-0.11494252873563218</v>
      </c>
      <c r="X96" s="68">
        <f t="shared" si="69"/>
        <v>4.5238095238095237E-2</v>
      </c>
      <c r="Y96" s="68">
        <f t="shared" si="69"/>
        <v>-7.9763663220088626E-2</v>
      </c>
      <c r="Z96" s="68">
        <f t="shared" si="69"/>
        <v>-0.36013986013986016</v>
      </c>
      <c r="AA96" s="68">
        <f t="shared" si="60"/>
        <v>0.2779220779220779</v>
      </c>
      <c r="AB96" s="68">
        <f t="shared" si="50"/>
        <v>-1.366742596810934E-2</v>
      </c>
      <c r="AC96" s="68">
        <f t="shared" si="50"/>
        <v>1.6051364365971106E-2</v>
      </c>
      <c r="AD96" s="68">
        <f t="shared" si="50"/>
        <v>0.26092896174863389</v>
      </c>
      <c r="AE96" s="68">
        <f t="shared" si="50"/>
        <v>-0.133130081300813</v>
      </c>
      <c r="AF96" s="68">
        <f t="shared" si="50"/>
        <v>5.6581986143187067E-2</v>
      </c>
      <c r="AG96" s="68">
        <f t="shared" si="51"/>
        <v>0.36018957345971564</v>
      </c>
      <c r="AH96" s="68">
        <f t="shared" si="51"/>
        <v>-4.008667388949079E-2</v>
      </c>
      <c r="AI96" s="68">
        <f t="shared" si="51"/>
        <v>-8.2063305978898007E-2</v>
      </c>
      <c r="AJ96" s="68">
        <f t="shared" si="51"/>
        <v>-0.13005464480874318</v>
      </c>
      <c r="AK96" s="68">
        <f t="shared" si="51"/>
        <v>-0.14750290360046459</v>
      </c>
      <c r="AL96" s="68">
        <f t="shared" si="52"/>
        <v>-6.772009029345373E-2</v>
      </c>
      <c r="AM96" s="68">
        <f t="shared" si="52"/>
        <v>-4.7254150702426563E-2</v>
      </c>
      <c r="AN96" s="68">
        <f t="shared" si="52"/>
        <v>0.11180904522613065</v>
      </c>
      <c r="AO96" s="68">
        <f t="shared" si="52"/>
        <v>-0.13623978201634879</v>
      </c>
      <c r="AP96" s="68">
        <f t="shared" si="52"/>
        <v>3.5108958837772396E-2</v>
      </c>
      <c r="AQ96" s="68">
        <f t="shared" si="53"/>
        <v>-6.0321715817694369E-2</v>
      </c>
      <c r="AR96" s="68">
        <f t="shared" si="53"/>
        <v>-3.3898305084745762E-3</v>
      </c>
      <c r="AS96" s="68">
        <f t="shared" si="53"/>
        <v>0.24290220820189273</v>
      </c>
      <c r="AT96" s="68">
        <f t="shared" si="53"/>
        <v>-1.5204678362573099E-2</v>
      </c>
      <c r="AU96" s="79">
        <f t="shared" si="53"/>
        <v>0.55777460770328102</v>
      </c>
      <c r="AV96" s="79">
        <f t="shared" si="54"/>
        <v>0.26417233560090703</v>
      </c>
      <c r="AW96" s="79">
        <f t="shared" si="54"/>
        <v>0.1116751269035533</v>
      </c>
      <c r="AX96" s="79">
        <f t="shared" si="54"/>
        <v>0.43824228028503565</v>
      </c>
      <c r="AY96" s="79">
        <f t="shared" si="54"/>
        <v>5.9523809523809521E-2</v>
      </c>
      <c r="AZ96" s="79">
        <f t="shared" si="54"/>
        <v>-0.27533632286995513</v>
      </c>
      <c r="BA96" s="79">
        <f t="shared" si="55"/>
        <v>1.5981735159817351E-2</v>
      </c>
      <c r="BB96" s="79">
        <f t="shared" si="55"/>
        <v>9.8265895953757232E-2</v>
      </c>
      <c r="BC96" s="79">
        <f t="shared" si="55"/>
        <v>-7.1737251512532407E-2</v>
      </c>
      <c r="BD96" s="68">
        <f t="shared" si="71"/>
        <v>0.40728338216827126</v>
      </c>
      <c r="BE96" s="68">
        <f t="shared" si="84"/>
        <v>0.30428316478286732</v>
      </c>
      <c r="BF96" s="68">
        <f t="shared" si="85"/>
        <v>-5.6784492588369442E-2</v>
      </c>
      <c r="BG96" s="68">
        <f t="shared" si="70"/>
        <v>-0.22993230174081239</v>
      </c>
      <c r="BH96" s="68">
        <f t="shared" si="70"/>
        <v>0.10863422291993721</v>
      </c>
      <c r="BI96" s="68">
        <f t="shared" si="70"/>
        <v>-0.14953271028037382</v>
      </c>
      <c r="BJ96" s="68">
        <f t="shared" si="70"/>
        <v>0.13419913419913421</v>
      </c>
      <c r="BK96" s="68">
        <f t="shared" si="70"/>
        <v>3.2002348796241926E-2</v>
      </c>
      <c r="BL96" s="68">
        <f t="shared" si="70"/>
        <v>-0.1069701280227596</v>
      </c>
      <c r="BM96" s="68">
        <f t="shared" si="70"/>
        <v>-6.0528830837846444E-3</v>
      </c>
      <c r="BN96" s="68">
        <f t="shared" si="70"/>
        <v>2.9807692307692309E-2</v>
      </c>
      <c r="BO96" s="79">
        <f t="shared" si="70"/>
        <v>0.33644568938686586</v>
      </c>
      <c r="BP96" s="79">
        <f t="shared" si="70"/>
        <v>-2.5384257102934328E-2</v>
      </c>
    </row>
    <row r="97" spans="2:68" ht="15" customHeight="1" thickBot="1" x14ac:dyDescent="0.25">
      <c r="B97" s="64" t="s">
        <v>42</v>
      </c>
      <c r="C97" s="68">
        <f t="shared" si="72"/>
        <v>-9.4182825484764546E-2</v>
      </c>
      <c r="D97" s="68">
        <f t="shared" si="73"/>
        <v>0.62463343108504399</v>
      </c>
      <c r="E97" s="68">
        <f t="shared" si="74"/>
        <v>0.83700440528634357</v>
      </c>
      <c r="F97" s="68">
        <f t="shared" si="75"/>
        <v>0.78338278931750738</v>
      </c>
      <c r="G97" s="68">
        <f t="shared" si="76"/>
        <v>0.86238532110091748</v>
      </c>
      <c r="H97" s="68">
        <f t="shared" si="77"/>
        <v>0.11732851985559567</v>
      </c>
      <c r="I97" s="68">
        <f t="shared" si="78"/>
        <v>0.16546762589928057</v>
      </c>
      <c r="J97" s="68">
        <f t="shared" si="79"/>
        <v>5.6572379367720464E-2</v>
      </c>
      <c r="K97" s="68">
        <f t="shared" si="80"/>
        <v>-0.10837438423645321</v>
      </c>
      <c r="L97" s="68">
        <f t="shared" si="81"/>
        <v>-5.1696284329563816E-2</v>
      </c>
      <c r="M97" s="68">
        <f t="shared" si="82"/>
        <v>-0.24691358024691357</v>
      </c>
      <c r="N97" s="68">
        <f t="shared" si="83"/>
        <v>-2.6771653543307086E-2</v>
      </c>
      <c r="O97" s="68">
        <f t="shared" si="83"/>
        <v>2.7624309392265192E-2</v>
      </c>
      <c r="P97" s="68">
        <f t="shared" si="83"/>
        <v>-0.14480408858603067</v>
      </c>
      <c r="Q97" s="68">
        <f t="shared" si="69"/>
        <v>-0.21857923497267759</v>
      </c>
      <c r="R97" s="68">
        <f t="shared" si="69"/>
        <v>-0.29126213592233008</v>
      </c>
      <c r="S97" s="68">
        <f t="shared" si="69"/>
        <v>-0.12007168458781362</v>
      </c>
      <c r="T97" s="68">
        <f t="shared" si="69"/>
        <v>9.7609561752988044E-2</v>
      </c>
      <c r="U97" s="68">
        <f t="shared" si="69"/>
        <v>0.13286713286713286</v>
      </c>
      <c r="V97" s="68">
        <f t="shared" si="69"/>
        <v>0.12328767123287671</v>
      </c>
      <c r="W97" s="68">
        <f t="shared" si="69"/>
        <v>-0.1955193482688391</v>
      </c>
      <c r="X97" s="68">
        <f t="shared" si="69"/>
        <v>-0.18511796733212341</v>
      </c>
      <c r="Y97" s="68">
        <f t="shared" si="69"/>
        <v>0.15432098765432098</v>
      </c>
      <c r="Z97" s="68">
        <f t="shared" si="69"/>
        <v>2.8455284552845527E-2</v>
      </c>
      <c r="AA97" s="68">
        <f t="shared" si="60"/>
        <v>0.42784810126582279</v>
      </c>
      <c r="AB97" s="68">
        <f t="shared" si="50"/>
        <v>-9.7995545657015584E-2</v>
      </c>
      <c r="AC97" s="68">
        <f t="shared" si="50"/>
        <v>0.25935828877005346</v>
      </c>
      <c r="AD97" s="68">
        <f t="shared" si="50"/>
        <v>0.12055335968379446</v>
      </c>
      <c r="AE97" s="68">
        <f t="shared" si="50"/>
        <v>-2.8368794326241134E-2</v>
      </c>
      <c r="AF97" s="68">
        <f t="shared" si="50"/>
        <v>2.4691358024691357E-2</v>
      </c>
      <c r="AG97" s="68">
        <f t="shared" si="51"/>
        <v>-4.8832271762208071E-2</v>
      </c>
      <c r="AH97" s="68">
        <f t="shared" si="51"/>
        <v>-0.13051146384479717</v>
      </c>
      <c r="AI97" s="68">
        <f t="shared" si="51"/>
        <v>-0.33941605839416056</v>
      </c>
      <c r="AJ97" s="68">
        <f t="shared" si="51"/>
        <v>0.12530120481927712</v>
      </c>
      <c r="AK97" s="68">
        <f t="shared" si="51"/>
        <v>-0.32589285714285715</v>
      </c>
      <c r="AL97" s="68">
        <f t="shared" si="52"/>
        <v>-0.28194726166328599</v>
      </c>
      <c r="AM97" s="68">
        <f t="shared" si="52"/>
        <v>-6.9060773480662987E-2</v>
      </c>
      <c r="AN97" s="68">
        <f t="shared" si="52"/>
        <v>-0.19057815845824411</v>
      </c>
      <c r="AO97" s="68">
        <f t="shared" si="52"/>
        <v>-6.9536423841059597E-2</v>
      </c>
      <c r="AP97" s="68">
        <f t="shared" si="52"/>
        <v>2.8248587570621469E-2</v>
      </c>
      <c r="AQ97" s="68">
        <f t="shared" si="53"/>
        <v>0.17210682492581603</v>
      </c>
      <c r="AR97" s="68">
        <f t="shared" si="53"/>
        <v>0.11904761904761904</v>
      </c>
      <c r="AS97" s="68">
        <f t="shared" si="53"/>
        <v>0.33451957295373663</v>
      </c>
      <c r="AT97" s="68">
        <f t="shared" si="53"/>
        <v>0.29120879120879123</v>
      </c>
      <c r="AU97" s="79">
        <f t="shared" si="53"/>
        <v>0.44556962025316454</v>
      </c>
      <c r="AV97" s="79">
        <f t="shared" si="54"/>
        <v>2.8368794326241134E-2</v>
      </c>
      <c r="AW97" s="79">
        <f t="shared" si="54"/>
        <v>-5.3333333333333332E-3</v>
      </c>
      <c r="AX97" s="79">
        <f t="shared" si="54"/>
        <v>1.276595744680851E-2</v>
      </c>
      <c r="AY97" s="79">
        <f t="shared" si="54"/>
        <v>-0.26269702276707529</v>
      </c>
      <c r="AZ97" s="79">
        <f t="shared" si="54"/>
        <v>-0.26896551724137929</v>
      </c>
      <c r="BA97" s="79">
        <f t="shared" si="55"/>
        <v>0.3163538873994638</v>
      </c>
      <c r="BB97" s="79">
        <f t="shared" si="55"/>
        <v>0.23529411764705882</v>
      </c>
      <c r="BC97" s="79">
        <f t="shared" si="55"/>
        <v>8.3135391923990498E-2</v>
      </c>
      <c r="BD97" s="68">
        <f t="shared" si="71"/>
        <v>0.5</v>
      </c>
      <c r="BE97" s="68">
        <f t="shared" si="84"/>
        <v>0.23696682464454977</v>
      </c>
      <c r="BF97" s="68">
        <f t="shared" si="85"/>
        <v>-0.10004257130693912</v>
      </c>
      <c r="BG97" s="68">
        <f t="shared" si="70"/>
        <v>-0.15610217596972564</v>
      </c>
      <c r="BH97" s="68">
        <f t="shared" si="70"/>
        <v>4.1479820627802692E-2</v>
      </c>
      <c r="BI97" s="68">
        <f t="shared" si="70"/>
        <v>-7.2120559741657694E-2</v>
      </c>
      <c r="BJ97" s="68">
        <f t="shared" si="70"/>
        <v>0.16415313225058004</v>
      </c>
      <c r="BK97" s="68">
        <f t="shared" si="70"/>
        <v>-5.1320378674638761E-2</v>
      </c>
      <c r="BL97" s="68">
        <f t="shared" si="70"/>
        <v>-0.22006302521008403</v>
      </c>
      <c r="BM97" s="68">
        <f t="shared" si="70"/>
        <v>-8.4175084175084181E-2</v>
      </c>
      <c r="BN97" s="68">
        <f t="shared" si="70"/>
        <v>0.22279411764705884</v>
      </c>
      <c r="BO97" s="79">
        <f t="shared" si="70"/>
        <v>0.11545399879735418</v>
      </c>
      <c r="BP97" s="79">
        <f t="shared" si="70"/>
        <v>-1.9946091644204852E-2</v>
      </c>
    </row>
    <row r="98" spans="2:68" ht="15" customHeight="1" thickBot="1" x14ac:dyDescent="0.25">
      <c r="B98" s="64" t="s">
        <v>43</v>
      </c>
      <c r="C98" s="68">
        <f t="shared" si="72"/>
        <v>-4.1237113402061858E-4</v>
      </c>
      <c r="D98" s="68">
        <f t="shared" si="73"/>
        <v>0.58485639686684077</v>
      </c>
      <c r="E98" s="68">
        <f t="shared" si="74"/>
        <v>0.4086687306501548</v>
      </c>
      <c r="F98" s="68">
        <f t="shared" si="75"/>
        <v>0.74101921470342524</v>
      </c>
      <c r="G98" s="68">
        <f t="shared" si="76"/>
        <v>0.60148514851485146</v>
      </c>
      <c r="H98" s="68">
        <f t="shared" si="77"/>
        <v>0.1515650741350906</v>
      </c>
      <c r="I98" s="68">
        <f t="shared" si="78"/>
        <v>0.25494505494505493</v>
      </c>
      <c r="J98" s="68">
        <f t="shared" si="79"/>
        <v>0.23296545105566219</v>
      </c>
      <c r="K98" s="68">
        <f t="shared" si="80"/>
        <v>0.18006182380216385</v>
      </c>
      <c r="L98" s="68">
        <f t="shared" si="81"/>
        <v>4.3633762517882688E-2</v>
      </c>
      <c r="M98" s="68">
        <f t="shared" si="82"/>
        <v>-8.4646818447168704E-2</v>
      </c>
      <c r="N98" s="68">
        <f t="shared" si="83"/>
        <v>-0.25647013037555944</v>
      </c>
      <c r="O98" s="68">
        <f t="shared" si="83"/>
        <v>-0.13141235538092119</v>
      </c>
      <c r="P98" s="68">
        <f t="shared" si="83"/>
        <v>-0.11309115832762166</v>
      </c>
      <c r="Q98" s="68">
        <f t="shared" si="69"/>
        <v>-0.38392857142857145</v>
      </c>
      <c r="R98" s="68">
        <f t="shared" si="69"/>
        <v>-0.19497513739858677</v>
      </c>
      <c r="S98" s="68">
        <f t="shared" si="69"/>
        <v>-5.1017843679316409E-2</v>
      </c>
      <c r="T98" s="68">
        <f t="shared" si="69"/>
        <v>-0.17980422462648118</v>
      </c>
      <c r="U98" s="68">
        <f t="shared" si="69"/>
        <v>0.63975155279503104</v>
      </c>
      <c r="V98" s="68">
        <f t="shared" si="69"/>
        <v>0.5822496749024707</v>
      </c>
      <c r="W98" s="68">
        <f t="shared" si="69"/>
        <v>-0.31091101694915252</v>
      </c>
      <c r="X98" s="68">
        <f t="shared" si="69"/>
        <v>-2.1984924623115578E-3</v>
      </c>
      <c r="Y98" s="68">
        <f t="shared" si="69"/>
        <v>-0.21875</v>
      </c>
      <c r="Z98" s="68">
        <f t="shared" si="69"/>
        <v>-0.31148551469077462</v>
      </c>
      <c r="AA98" s="68">
        <f t="shared" si="60"/>
        <v>0.26441199077632588</v>
      </c>
      <c r="AB98" s="68">
        <f t="shared" si="50"/>
        <v>0.27258419892980801</v>
      </c>
      <c r="AC98" s="68">
        <f t="shared" si="50"/>
        <v>7.7171717171717169E-2</v>
      </c>
      <c r="AD98" s="68">
        <f t="shared" si="50"/>
        <v>-2.0889286780065651E-2</v>
      </c>
      <c r="AE98" s="68">
        <f t="shared" si="50"/>
        <v>2.7963525835866261E-2</v>
      </c>
      <c r="AF98" s="68">
        <f t="shared" si="50"/>
        <v>-0.14419985159534998</v>
      </c>
      <c r="AG98" s="68">
        <f t="shared" si="51"/>
        <v>4.3885971492873217E-2</v>
      </c>
      <c r="AH98" s="68">
        <f t="shared" si="51"/>
        <v>4.724169460530326E-2</v>
      </c>
      <c r="AI98" s="68">
        <f t="shared" si="51"/>
        <v>-0.19544648137196924</v>
      </c>
      <c r="AJ98" s="68">
        <f t="shared" si="51"/>
        <v>-6.4450867052023117E-2</v>
      </c>
      <c r="AK98" s="68">
        <f t="shared" si="51"/>
        <v>-7.1864893999281351E-2</v>
      </c>
      <c r="AL98" s="68">
        <f t="shared" si="52"/>
        <v>-0.13678696158323633</v>
      </c>
      <c r="AM98" s="68">
        <f t="shared" si="52"/>
        <v>-1.4700477765527379E-2</v>
      </c>
      <c r="AN98" s="68">
        <f t="shared" si="52"/>
        <v>-0.19338894037689219</v>
      </c>
      <c r="AO98" s="68">
        <f t="shared" si="52"/>
        <v>-0.13627564847077042</v>
      </c>
      <c r="AP98" s="68">
        <f t="shared" si="52"/>
        <v>-3.2703978422117329E-2</v>
      </c>
      <c r="AQ98" s="68">
        <f t="shared" si="53"/>
        <v>-0.24916076091010816</v>
      </c>
      <c r="AR98" s="68">
        <f t="shared" si="53"/>
        <v>0.26733052470317886</v>
      </c>
      <c r="AS98" s="68">
        <f t="shared" si="53"/>
        <v>0.1214701927386822</v>
      </c>
      <c r="AT98" s="68">
        <f t="shared" si="53"/>
        <v>0.15719762983617985</v>
      </c>
      <c r="AU98" s="79">
        <f t="shared" si="53"/>
        <v>0.8281172379533035</v>
      </c>
      <c r="AV98" s="79">
        <f t="shared" si="54"/>
        <v>0.1541251133272892</v>
      </c>
      <c r="AW98" s="79">
        <f t="shared" si="54"/>
        <v>0.22941646682653877</v>
      </c>
      <c r="AX98" s="79">
        <f t="shared" si="54"/>
        <v>0.2960843373493976</v>
      </c>
      <c r="AY98" s="79">
        <f t="shared" si="54"/>
        <v>-3.5326086956521739E-3</v>
      </c>
      <c r="AZ98" s="79">
        <f t="shared" si="54"/>
        <v>-0.14427860696517414</v>
      </c>
      <c r="BA98" s="79">
        <f t="shared" si="55"/>
        <v>6.046814044213264E-2</v>
      </c>
      <c r="BB98" s="79">
        <f t="shared" si="55"/>
        <v>0.17290262607483151</v>
      </c>
      <c r="BC98" s="79">
        <f t="shared" si="55"/>
        <v>8.153804199618217E-2</v>
      </c>
      <c r="BD98" s="68">
        <f t="shared" si="71"/>
        <v>0.43169519602429596</v>
      </c>
      <c r="BE98" s="68">
        <f t="shared" si="84"/>
        <v>0.2836315951866708</v>
      </c>
      <c r="BF98" s="68">
        <f t="shared" si="85"/>
        <v>-4.3627185866234E-2</v>
      </c>
      <c r="BG98" s="68">
        <f t="shared" si="70"/>
        <v>-0.19139176877159911</v>
      </c>
      <c r="BH98" s="68">
        <f t="shared" si="70"/>
        <v>0.16520320149195741</v>
      </c>
      <c r="BI98" s="68">
        <f t="shared" si="70"/>
        <v>-0.22607535845281759</v>
      </c>
      <c r="BJ98" s="68">
        <f t="shared" si="70"/>
        <v>0.14433433864713485</v>
      </c>
      <c r="BK98" s="68">
        <f t="shared" si="70"/>
        <v>-1.6490963855421686E-2</v>
      </c>
      <c r="BL98" s="68">
        <f t="shared" si="70"/>
        <v>-0.11898016997167139</v>
      </c>
      <c r="BM98" s="68">
        <f t="shared" si="70"/>
        <v>-9.689754062744417E-2</v>
      </c>
      <c r="BN98" s="68">
        <f t="shared" si="70"/>
        <v>7.2363356428021552E-2</v>
      </c>
      <c r="BO98" s="79">
        <f t="shared" si="70"/>
        <v>0.33506819813352479</v>
      </c>
      <c r="BP98" s="79">
        <f t="shared" si="70"/>
        <v>2.4600080656002152E-2</v>
      </c>
    </row>
    <row r="99" spans="2:68" ht="15" customHeight="1" thickBot="1" x14ac:dyDescent="0.25">
      <c r="B99" s="64" t="s">
        <v>44</v>
      </c>
      <c r="C99" s="68">
        <f t="shared" si="72"/>
        <v>-5.300859598853868E-2</v>
      </c>
      <c r="D99" s="68">
        <f t="shared" si="73"/>
        <v>0.8146067415730337</v>
      </c>
      <c r="E99" s="68">
        <f t="shared" si="74"/>
        <v>1.0857843137254901</v>
      </c>
      <c r="F99" s="68">
        <f t="shared" si="75"/>
        <v>1.1140065146579805</v>
      </c>
      <c r="G99" s="68">
        <f t="shared" si="76"/>
        <v>1.1119515885022693</v>
      </c>
      <c r="H99" s="68">
        <f t="shared" si="77"/>
        <v>0.25077399380804954</v>
      </c>
      <c r="I99" s="68">
        <f t="shared" si="78"/>
        <v>0.1445358401880141</v>
      </c>
      <c r="J99" s="68">
        <f t="shared" si="79"/>
        <v>-3.0816640986132512E-2</v>
      </c>
      <c r="K99" s="68">
        <f t="shared" si="80"/>
        <v>-0.10171919770773639</v>
      </c>
      <c r="L99" s="68">
        <f t="shared" si="81"/>
        <v>7.6732673267326731E-2</v>
      </c>
      <c r="M99" s="68">
        <f t="shared" si="82"/>
        <v>-6.8788501026694052E-2</v>
      </c>
      <c r="N99" s="68">
        <f t="shared" si="83"/>
        <v>3.1001589825119236E-2</v>
      </c>
      <c r="O99" s="68">
        <f t="shared" si="83"/>
        <v>7.4960127591706532E-2</v>
      </c>
      <c r="P99" s="68">
        <f t="shared" si="83"/>
        <v>-0.13333333333333333</v>
      </c>
      <c r="Q99" s="68">
        <f t="shared" si="83"/>
        <v>-0.22712238147739802</v>
      </c>
      <c r="R99" s="68">
        <f t="shared" si="83"/>
        <v>-0.2181958365458751</v>
      </c>
      <c r="S99" s="68">
        <f t="shared" si="83"/>
        <v>-0.12166172106824925</v>
      </c>
      <c r="T99" s="68">
        <f t="shared" si="83"/>
        <v>-1.6799292661361626E-2</v>
      </c>
      <c r="U99" s="68">
        <f t="shared" si="83"/>
        <v>0.29101283880171186</v>
      </c>
      <c r="V99" s="68">
        <f t="shared" si="83"/>
        <v>0.45364891518737671</v>
      </c>
      <c r="W99" s="68">
        <f t="shared" si="83"/>
        <v>-0.20861486486486486</v>
      </c>
      <c r="X99" s="68">
        <f t="shared" si="83"/>
        <v>-7.9136690647482008E-2</v>
      </c>
      <c r="Y99" s="68">
        <f t="shared" si="83"/>
        <v>-0.112707182320442</v>
      </c>
      <c r="Z99" s="68">
        <f t="shared" si="83"/>
        <v>-0.15671641791044777</v>
      </c>
      <c r="AA99" s="68">
        <f t="shared" si="60"/>
        <v>0.1824973319103522</v>
      </c>
      <c r="AB99" s="68">
        <f t="shared" si="50"/>
        <v>-3.90625E-2</v>
      </c>
      <c r="AC99" s="68">
        <f t="shared" si="50"/>
        <v>0.51681195516811951</v>
      </c>
      <c r="AD99" s="68">
        <f t="shared" si="50"/>
        <v>1.9308125502815767E-2</v>
      </c>
      <c r="AE99" s="68">
        <f t="shared" si="50"/>
        <v>4.6931407942238268E-2</v>
      </c>
      <c r="AF99" s="68">
        <f t="shared" si="50"/>
        <v>0.26930894308943087</v>
      </c>
      <c r="AG99" s="68">
        <f t="shared" si="51"/>
        <v>-6.3218390804597707E-2</v>
      </c>
      <c r="AH99" s="68">
        <f t="shared" si="51"/>
        <v>-8.2872928176795577E-2</v>
      </c>
      <c r="AI99" s="68">
        <f t="shared" si="51"/>
        <v>-0.20344827586206896</v>
      </c>
      <c r="AJ99" s="68">
        <f t="shared" si="51"/>
        <v>-9.7678142514011204E-2</v>
      </c>
      <c r="AK99" s="68">
        <f t="shared" si="51"/>
        <v>-0.35670464504820332</v>
      </c>
      <c r="AL99" s="68">
        <f t="shared" si="52"/>
        <v>-0.27108433734939757</v>
      </c>
      <c r="AM99" s="68">
        <f t="shared" si="52"/>
        <v>-4.004329004329004E-2</v>
      </c>
      <c r="AN99" s="68">
        <f t="shared" si="52"/>
        <v>-0.29724933451641528</v>
      </c>
      <c r="AO99" s="68">
        <f t="shared" si="52"/>
        <v>-0.12397820163487738</v>
      </c>
      <c r="AP99" s="68">
        <f t="shared" si="52"/>
        <v>7.5560802833530102E-2</v>
      </c>
      <c r="AQ99" s="68">
        <f t="shared" si="53"/>
        <v>2.480270574971815E-2</v>
      </c>
      <c r="AR99" s="68">
        <f t="shared" si="53"/>
        <v>0.23106060606060605</v>
      </c>
      <c r="AS99" s="68">
        <f t="shared" si="53"/>
        <v>9.9533437013996889E-2</v>
      </c>
      <c r="AT99" s="68">
        <f t="shared" si="53"/>
        <v>7.2447859495060371E-2</v>
      </c>
      <c r="AU99" s="79">
        <f t="shared" si="53"/>
        <v>0.23102310231023102</v>
      </c>
      <c r="AV99" s="79">
        <f t="shared" si="54"/>
        <v>3.3846153846153845E-2</v>
      </c>
      <c r="AW99" s="79">
        <f t="shared" si="54"/>
        <v>0.32814710042432815</v>
      </c>
      <c r="AX99" s="79">
        <f t="shared" si="54"/>
        <v>0.20777891504605936</v>
      </c>
      <c r="AY99" s="79">
        <f t="shared" si="54"/>
        <v>-0.25826630920464699</v>
      </c>
      <c r="AZ99" s="79">
        <f t="shared" si="54"/>
        <v>-0.23115079365079366</v>
      </c>
      <c r="BA99" s="79">
        <f t="shared" si="55"/>
        <v>-5.6443024494142707E-2</v>
      </c>
      <c r="BB99" s="79">
        <f t="shared" si="55"/>
        <v>0.16355932203389831</v>
      </c>
      <c r="BC99" s="79">
        <f t="shared" si="55"/>
        <v>0.20602409638554217</v>
      </c>
      <c r="BD99" s="68">
        <f t="shared" si="71"/>
        <v>0.67657497781721387</v>
      </c>
      <c r="BE99" s="68">
        <f t="shared" si="84"/>
        <v>0.2807621063773485</v>
      </c>
      <c r="BF99" s="68">
        <f t="shared" si="85"/>
        <v>-1.5909090909090907E-2</v>
      </c>
      <c r="BG99" s="68">
        <f t="shared" si="85"/>
        <v>-0.1194625236195675</v>
      </c>
      <c r="BH99" s="68">
        <f t="shared" si="85"/>
        <v>0.11468764902241298</v>
      </c>
      <c r="BI99" s="68">
        <f t="shared" si="85"/>
        <v>-0.14288770053475935</v>
      </c>
      <c r="BJ99" s="68">
        <f t="shared" si="85"/>
        <v>0.14225106064387322</v>
      </c>
      <c r="BK99" s="68">
        <f t="shared" si="85"/>
        <v>2.9495302599956304E-2</v>
      </c>
      <c r="BL99" s="68">
        <f t="shared" si="85"/>
        <v>-0.22920203735144312</v>
      </c>
      <c r="BM99" s="68">
        <f t="shared" si="85"/>
        <v>-0.10985682819383259</v>
      </c>
      <c r="BN99" s="68">
        <f t="shared" si="85"/>
        <v>0.10361892978657594</v>
      </c>
      <c r="BO99" s="79">
        <f t="shared" si="85"/>
        <v>0.19002242152466367</v>
      </c>
      <c r="BP99" s="79">
        <f t="shared" si="85"/>
        <v>-8.9967027790861992E-2</v>
      </c>
    </row>
    <row r="100" spans="2:68" ht="15" customHeight="1" thickBot="1" x14ac:dyDescent="0.25">
      <c r="B100" s="64" t="s">
        <v>82</v>
      </c>
      <c r="C100" s="68">
        <f t="shared" si="72"/>
        <v>-5.3472054197919186E-2</v>
      </c>
      <c r="D100" s="68">
        <f t="shared" si="73"/>
        <v>0.23404864091559371</v>
      </c>
      <c r="E100" s="68">
        <f t="shared" si="74"/>
        <v>0.51006191950464397</v>
      </c>
      <c r="F100" s="68">
        <f t="shared" si="75"/>
        <v>0.9120819848975189</v>
      </c>
      <c r="G100" s="68">
        <f t="shared" si="76"/>
        <v>0.71088957055214719</v>
      </c>
      <c r="H100" s="68">
        <f t="shared" si="77"/>
        <v>0.6554602364943195</v>
      </c>
      <c r="I100" s="68">
        <f t="shared" si="78"/>
        <v>0.29677088672475654</v>
      </c>
      <c r="J100" s="68">
        <f t="shared" si="79"/>
        <v>5.0070521861777149E-2</v>
      </c>
      <c r="K100" s="68">
        <f t="shared" si="80"/>
        <v>0.1036904228298222</v>
      </c>
      <c r="L100" s="68">
        <f t="shared" si="81"/>
        <v>-3.0812324929971988E-3</v>
      </c>
      <c r="M100" s="68">
        <f t="shared" si="82"/>
        <v>3.6758893280632414E-2</v>
      </c>
      <c r="N100" s="68">
        <f t="shared" si="83"/>
        <v>1.343183344526528E-4</v>
      </c>
      <c r="O100" s="68">
        <f t="shared" si="83"/>
        <v>-2.5179369162041425E-2</v>
      </c>
      <c r="P100" s="68">
        <f t="shared" si="83"/>
        <v>-0.10016858668165216</v>
      </c>
      <c r="Q100" s="68">
        <f t="shared" si="83"/>
        <v>-0.51601219977125434</v>
      </c>
      <c r="R100" s="68">
        <f t="shared" si="83"/>
        <v>-0.61496105291431646</v>
      </c>
      <c r="S100" s="68">
        <f t="shared" si="83"/>
        <v>-0.40299958339119568</v>
      </c>
      <c r="T100" s="68">
        <f t="shared" si="83"/>
        <v>-0.31163153786104608</v>
      </c>
      <c r="U100" s="68">
        <f t="shared" si="83"/>
        <v>0.65892083497439935</v>
      </c>
      <c r="V100" s="68">
        <f t="shared" si="83"/>
        <v>1.0345308685036623</v>
      </c>
      <c r="W100" s="68">
        <f t="shared" si="83"/>
        <v>-0.25331472435450103</v>
      </c>
      <c r="X100" s="68">
        <f t="shared" si="83"/>
        <v>-0.31980040825584033</v>
      </c>
      <c r="Y100" s="68">
        <f t="shared" si="83"/>
        <v>-0.30674264007597341</v>
      </c>
      <c r="Z100" s="68">
        <f t="shared" si="83"/>
        <v>-0.36327790159437684</v>
      </c>
      <c r="AA100" s="68">
        <f t="shared" si="60"/>
        <v>5.8878504672897194E-2</v>
      </c>
      <c r="AB100" s="68">
        <f t="shared" si="50"/>
        <v>-3.9679893297765924E-2</v>
      </c>
      <c r="AC100" s="68">
        <f t="shared" si="50"/>
        <v>-4.10958904109589E-3</v>
      </c>
      <c r="AD100" s="68">
        <f t="shared" si="50"/>
        <v>-7.8890683898761443E-2</v>
      </c>
      <c r="AE100" s="68">
        <f t="shared" si="50"/>
        <v>0.20859076198882023</v>
      </c>
      <c r="AF100" s="68">
        <f t="shared" si="50"/>
        <v>0.48020833333333335</v>
      </c>
      <c r="AG100" s="68">
        <f t="shared" si="51"/>
        <v>0.39752407152682256</v>
      </c>
      <c r="AH100" s="68">
        <f t="shared" si="51"/>
        <v>-2.8061970184156678E-2</v>
      </c>
      <c r="AI100" s="68">
        <f t="shared" si="51"/>
        <v>-0.24148003894839337</v>
      </c>
      <c r="AJ100" s="68">
        <f t="shared" si="51"/>
        <v>-0.18179685667370396</v>
      </c>
      <c r="AK100" s="68">
        <f t="shared" si="51"/>
        <v>-0.26377952755905509</v>
      </c>
      <c r="AL100" s="68">
        <f t="shared" si="52"/>
        <v>4.4210526315789471E-2</v>
      </c>
      <c r="AM100" s="68">
        <f t="shared" si="52"/>
        <v>9.2426187419768935E-2</v>
      </c>
      <c r="AN100" s="68">
        <f t="shared" si="52"/>
        <v>-8.9162844036697247E-2</v>
      </c>
      <c r="AO100" s="68">
        <f t="shared" si="52"/>
        <v>-0.18616310160427807</v>
      </c>
      <c r="AP100" s="68">
        <f t="shared" si="52"/>
        <v>5.2995391705069124E-2</v>
      </c>
      <c r="AQ100" s="68">
        <f t="shared" si="53"/>
        <v>6.9036427732079908E-2</v>
      </c>
      <c r="AR100" s="68">
        <f t="shared" si="53"/>
        <v>0.26849228832231664</v>
      </c>
      <c r="AS100" s="68">
        <f t="shared" si="53"/>
        <v>0.2135523613963039</v>
      </c>
      <c r="AT100" s="68">
        <f t="shared" si="53"/>
        <v>0.1012035010940919</v>
      </c>
      <c r="AU100" s="79">
        <f t="shared" si="53"/>
        <v>0.551525144270404</v>
      </c>
      <c r="AV100" s="79">
        <f t="shared" si="54"/>
        <v>0.1076923076923077</v>
      </c>
      <c r="AW100" s="79">
        <f t="shared" si="54"/>
        <v>0.58781725888324876</v>
      </c>
      <c r="AX100" s="79">
        <f t="shared" si="54"/>
        <v>0.44684550422255342</v>
      </c>
      <c r="AY100" s="79">
        <f t="shared" si="54"/>
        <v>-0.16808359900814737</v>
      </c>
      <c r="AZ100" s="79">
        <f t="shared" si="54"/>
        <v>7.146057347670251E-2</v>
      </c>
      <c r="BA100" s="79">
        <f t="shared" si="55"/>
        <v>-0.11658141517476556</v>
      </c>
      <c r="BB100" s="79">
        <f t="shared" si="55"/>
        <v>0.12154506437768241</v>
      </c>
      <c r="BC100" s="79">
        <f t="shared" si="55"/>
        <v>0.38918458590589738</v>
      </c>
      <c r="BD100" s="68">
        <f t="shared" si="71"/>
        <v>0.3805316091954023</v>
      </c>
      <c r="BE100" s="68">
        <f t="shared" si="84"/>
        <v>0.37055731904043293</v>
      </c>
      <c r="BF100" s="68">
        <f t="shared" si="85"/>
        <v>3.2614473384463515E-2</v>
      </c>
      <c r="BG100" s="68">
        <f t="shared" si="85"/>
        <v>-0.3009523109166452</v>
      </c>
      <c r="BH100" s="68">
        <f t="shared" si="85"/>
        <v>-1.3622974963181149E-2</v>
      </c>
      <c r="BI100" s="68">
        <f t="shared" si="85"/>
        <v>-0.31514957606782917</v>
      </c>
      <c r="BJ100" s="68">
        <f t="shared" si="85"/>
        <v>-1.8297905473798958E-2</v>
      </c>
      <c r="BK100" s="68">
        <f t="shared" si="85"/>
        <v>0.25</v>
      </c>
      <c r="BL100" s="68">
        <f t="shared" si="85"/>
        <v>-0.17081218274111676</v>
      </c>
      <c r="BM100" s="68">
        <f t="shared" si="85"/>
        <v>-3.0303030303030304E-2</v>
      </c>
      <c r="BN100" s="68">
        <f t="shared" si="85"/>
        <v>0.15609217171717171</v>
      </c>
      <c r="BO100" s="79">
        <f t="shared" si="85"/>
        <v>0.40798634812286688</v>
      </c>
      <c r="BP100" s="79">
        <f t="shared" si="85"/>
        <v>-2.2737189121054928E-2</v>
      </c>
    </row>
    <row r="101" spans="2:68" ht="15" customHeight="1" thickBot="1" x14ac:dyDescent="0.25">
      <c r="B101" s="64" t="s">
        <v>45</v>
      </c>
      <c r="C101" s="68">
        <f t="shared" si="72"/>
        <v>1.5723270440251572E-2</v>
      </c>
      <c r="D101" s="68">
        <f t="shared" si="73"/>
        <v>0.84887459807073951</v>
      </c>
      <c r="E101" s="68">
        <f t="shared" si="74"/>
        <v>0.75862068965517238</v>
      </c>
      <c r="F101" s="68">
        <f t="shared" si="75"/>
        <v>1.2736486486486487</v>
      </c>
      <c r="G101" s="68">
        <f t="shared" si="76"/>
        <v>0.90092879256965941</v>
      </c>
      <c r="H101" s="68">
        <f t="shared" si="77"/>
        <v>0.16521739130434782</v>
      </c>
      <c r="I101" s="68">
        <f t="shared" si="78"/>
        <v>0.36029411764705882</v>
      </c>
      <c r="J101" s="68">
        <f t="shared" si="79"/>
        <v>1.7830609212481426E-2</v>
      </c>
      <c r="K101" s="68">
        <f t="shared" si="80"/>
        <v>1.4657980456026058E-2</v>
      </c>
      <c r="L101" s="68">
        <f t="shared" si="81"/>
        <v>-4.0298507462686567E-2</v>
      </c>
      <c r="M101" s="68">
        <f t="shared" si="82"/>
        <v>-0.13693693693693693</v>
      </c>
      <c r="N101" s="68">
        <f t="shared" si="83"/>
        <v>-0.21167883211678831</v>
      </c>
      <c r="O101" s="68">
        <f t="shared" si="83"/>
        <v>1.2841091492776886E-2</v>
      </c>
      <c r="P101" s="68">
        <f t="shared" si="83"/>
        <v>-0.22550544323483671</v>
      </c>
      <c r="Q101" s="68">
        <f t="shared" si="83"/>
        <v>-0.37787056367432148</v>
      </c>
      <c r="R101" s="68">
        <f t="shared" si="83"/>
        <v>-0.21296296296296297</v>
      </c>
      <c r="S101" s="68">
        <f t="shared" si="83"/>
        <v>-0.15689381933438987</v>
      </c>
      <c r="T101" s="68">
        <f t="shared" si="83"/>
        <v>-0.19477911646586346</v>
      </c>
      <c r="U101" s="68">
        <f t="shared" si="83"/>
        <v>0.33221476510067116</v>
      </c>
      <c r="V101" s="68">
        <f t="shared" si="83"/>
        <v>0.1811764705882353</v>
      </c>
      <c r="W101" s="68">
        <f t="shared" si="83"/>
        <v>-0.35714285714285715</v>
      </c>
      <c r="X101" s="68">
        <f t="shared" si="83"/>
        <v>0.16209476309226933</v>
      </c>
      <c r="Y101" s="68">
        <f t="shared" si="83"/>
        <v>-0.26700251889168763</v>
      </c>
      <c r="Z101" s="68">
        <f t="shared" si="83"/>
        <v>4.3824701195219126E-2</v>
      </c>
      <c r="AA101" s="68">
        <f t="shared" si="60"/>
        <v>0.57017543859649122</v>
      </c>
      <c r="AB101" s="68">
        <f t="shared" si="50"/>
        <v>0.10085836909871244</v>
      </c>
      <c r="AC101" s="68">
        <f t="shared" si="50"/>
        <v>0.5223367697594502</v>
      </c>
      <c r="AD101" s="68">
        <f t="shared" si="50"/>
        <v>1.5267175572519083E-2</v>
      </c>
      <c r="AE101" s="68">
        <f t="shared" si="50"/>
        <v>-3.3519553072625698E-2</v>
      </c>
      <c r="AF101" s="68">
        <f t="shared" si="50"/>
        <v>0.14424951267056529</v>
      </c>
      <c r="AG101" s="68">
        <f t="shared" si="51"/>
        <v>0.15124153498871332</v>
      </c>
      <c r="AH101" s="68">
        <f t="shared" si="51"/>
        <v>-4.3233082706766915E-2</v>
      </c>
      <c r="AI101" s="68">
        <f t="shared" si="51"/>
        <v>-0.40269749518304432</v>
      </c>
      <c r="AJ101" s="68">
        <f t="shared" si="51"/>
        <v>-0.12436115843270869</v>
      </c>
      <c r="AK101" s="68">
        <f t="shared" si="51"/>
        <v>-0.24509803921568626</v>
      </c>
      <c r="AL101" s="68">
        <f t="shared" si="52"/>
        <v>-0.2337917485265226</v>
      </c>
      <c r="AM101" s="68">
        <f t="shared" si="52"/>
        <v>-3.2258064516129031E-2</v>
      </c>
      <c r="AN101" s="68">
        <f t="shared" si="52"/>
        <v>-0.44163424124513617</v>
      </c>
      <c r="AO101" s="68">
        <f t="shared" si="52"/>
        <v>-0.44155844155844154</v>
      </c>
      <c r="AP101" s="68">
        <f t="shared" si="52"/>
        <v>6.4102564102564097E-2</v>
      </c>
      <c r="AQ101" s="68">
        <f t="shared" si="53"/>
        <v>0.59</v>
      </c>
      <c r="AR101" s="68">
        <f t="shared" si="53"/>
        <v>0.83972125435540068</v>
      </c>
      <c r="AS101" s="68">
        <f t="shared" si="53"/>
        <v>0.38604651162790699</v>
      </c>
      <c r="AT101" s="68">
        <f t="shared" si="53"/>
        <v>0.14216867469879518</v>
      </c>
      <c r="AU101" s="79">
        <f t="shared" si="53"/>
        <v>9.853249475890985E-2</v>
      </c>
      <c r="AV101" s="79">
        <f t="shared" si="54"/>
        <v>-0.125</v>
      </c>
      <c r="AW101" s="79">
        <f t="shared" si="54"/>
        <v>0.1174496644295302</v>
      </c>
      <c r="AX101" s="79">
        <f t="shared" si="54"/>
        <v>0.28691983122362869</v>
      </c>
      <c r="AY101" s="79">
        <f t="shared" si="54"/>
        <v>-0.24045801526717558</v>
      </c>
      <c r="AZ101" s="79">
        <f t="shared" si="54"/>
        <v>-0.31818181818181818</v>
      </c>
      <c r="BA101" s="79">
        <f t="shared" si="55"/>
        <v>0.27027027027027029</v>
      </c>
      <c r="BB101" s="79">
        <f t="shared" si="55"/>
        <v>1.639344262295082E-3</v>
      </c>
      <c r="BC101" s="79">
        <f t="shared" si="55"/>
        <v>-2.7638190954773871E-2</v>
      </c>
      <c r="BD101" s="68">
        <f t="shared" si="71"/>
        <v>0.71045808124459808</v>
      </c>
      <c r="BE101" s="68">
        <f t="shared" si="84"/>
        <v>0.27539161192521477</v>
      </c>
      <c r="BF101" s="68">
        <f t="shared" si="85"/>
        <v>-9.4690966719492869E-2</v>
      </c>
      <c r="BG101" s="68">
        <f t="shared" si="85"/>
        <v>-0.18949671772428883</v>
      </c>
      <c r="BH101" s="68">
        <f t="shared" si="85"/>
        <v>-1.079913606911447E-2</v>
      </c>
      <c r="BI101" s="68">
        <f t="shared" si="85"/>
        <v>-0.11408296943231441</v>
      </c>
      <c r="BJ101" s="68">
        <f t="shared" si="85"/>
        <v>0.24768946395563771</v>
      </c>
      <c r="BK101" s="68">
        <f t="shared" si="85"/>
        <v>4.9382716049382713E-2</v>
      </c>
      <c r="BL101" s="68">
        <f t="shared" si="85"/>
        <v>-0.24752941176470589</v>
      </c>
      <c r="BM101" s="68">
        <f t="shared" si="85"/>
        <v>-0.23889931207004378</v>
      </c>
      <c r="BN101" s="68">
        <f t="shared" si="85"/>
        <v>0.4601479046836483</v>
      </c>
      <c r="BO101" s="79">
        <f t="shared" si="85"/>
        <v>8.5537422622397302E-2</v>
      </c>
      <c r="BP101" s="79">
        <f t="shared" si="85"/>
        <v>-9.4349403836184551E-2</v>
      </c>
    </row>
    <row r="102" spans="2:68" ht="15" customHeight="1" thickBot="1" x14ac:dyDescent="0.25">
      <c r="B102" s="64" t="s">
        <v>46</v>
      </c>
      <c r="C102" s="68">
        <f t="shared" si="72"/>
        <v>-3.3630069238377844E-2</v>
      </c>
      <c r="D102" s="68">
        <f t="shared" si="73"/>
        <v>0.36345053147996731</v>
      </c>
      <c r="E102" s="68">
        <f t="shared" si="74"/>
        <v>1.0533590485374478</v>
      </c>
      <c r="F102" s="68">
        <f t="shared" si="75"/>
        <v>0.5357142857142857</v>
      </c>
      <c r="G102" s="68">
        <f t="shared" si="76"/>
        <v>0.81269191402251795</v>
      </c>
      <c r="H102" s="68">
        <f t="shared" si="77"/>
        <v>0.22083958020989505</v>
      </c>
      <c r="I102" s="68">
        <f t="shared" si="78"/>
        <v>5.7921102066374455E-3</v>
      </c>
      <c r="J102" s="68">
        <f t="shared" si="79"/>
        <v>0.29657695322707084</v>
      </c>
      <c r="K102" s="68">
        <f t="shared" si="80"/>
        <v>0.19548277809147374</v>
      </c>
      <c r="L102" s="68">
        <f t="shared" si="81"/>
        <v>7.5893405378853002E-2</v>
      </c>
      <c r="M102" s="68">
        <f t="shared" si="82"/>
        <v>0.19299610894941635</v>
      </c>
      <c r="N102" s="68">
        <f t="shared" si="83"/>
        <v>-8.2829504232164453E-2</v>
      </c>
      <c r="O102" s="68">
        <f t="shared" si="83"/>
        <v>-3.2495749102588324E-2</v>
      </c>
      <c r="P102" s="68">
        <f t="shared" si="83"/>
        <v>5.7641821709850473E-2</v>
      </c>
      <c r="Q102" s="68">
        <f t="shared" si="83"/>
        <v>-0.42987606001304629</v>
      </c>
      <c r="R102" s="68">
        <f t="shared" si="83"/>
        <v>-0.31322786200834979</v>
      </c>
      <c r="S102" s="68">
        <f t="shared" si="83"/>
        <v>-0.24057801210701035</v>
      </c>
      <c r="T102" s="68">
        <f t="shared" si="83"/>
        <v>-0.16738614288797754</v>
      </c>
      <c r="U102" s="68">
        <f t="shared" si="83"/>
        <v>0.42448512585812359</v>
      </c>
      <c r="V102" s="68">
        <f t="shared" si="83"/>
        <v>0.36506159014557671</v>
      </c>
      <c r="W102" s="68">
        <f t="shared" si="83"/>
        <v>-0.25186423245050144</v>
      </c>
      <c r="X102" s="68">
        <f t="shared" si="83"/>
        <v>-0.12274789371354504</v>
      </c>
      <c r="Y102" s="68">
        <f t="shared" si="83"/>
        <v>-0.10008032128514056</v>
      </c>
      <c r="Z102" s="68">
        <f t="shared" si="83"/>
        <v>-0.29673034102894646</v>
      </c>
      <c r="AA102" s="68">
        <f t="shared" si="60"/>
        <v>0.33510912527925762</v>
      </c>
      <c r="AB102" s="68">
        <f t="shared" si="50"/>
        <v>-3.4426713947990545E-2</v>
      </c>
      <c r="AC102" s="68">
        <f t="shared" si="50"/>
        <v>0.26365583720099967</v>
      </c>
      <c r="AD102" s="68">
        <f t="shared" si="50"/>
        <v>0.37493751041493084</v>
      </c>
      <c r="AE102" s="68">
        <f t="shared" si="50"/>
        <v>7.2982365812845923E-2</v>
      </c>
      <c r="AF102" s="68">
        <f t="shared" si="50"/>
        <v>0.15990818668706963</v>
      </c>
      <c r="AG102" s="68">
        <f t="shared" si="51"/>
        <v>-1.2996185901963555E-2</v>
      </c>
      <c r="AH102" s="68">
        <f t="shared" si="51"/>
        <v>-0.15731426493758333</v>
      </c>
      <c r="AI102" s="68">
        <f t="shared" si="51"/>
        <v>-0.24520153550863724</v>
      </c>
      <c r="AJ102" s="68">
        <f t="shared" si="51"/>
        <v>-2.7572559366754616E-2</v>
      </c>
      <c r="AK102" s="68">
        <f t="shared" si="51"/>
        <v>-0.19221411192214111</v>
      </c>
      <c r="AL102" s="68">
        <f t="shared" si="52"/>
        <v>-0.15978714224075938</v>
      </c>
      <c r="AM102" s="68">
        <f t="shared" si="52"/>
        <v>-6.3731722822631912E-2</v>
      </c>
      <c r="AN102" s="68">
        <f t="shared" si="52"/>
        <v>-0.23307556640889973</v>
      </c>
      <c r="AO102" s="68">
        <f t="shared" si="52"/>
        <v>-3.6498936924167259E-2</v>
      </c>
      <c r="AP102" s="68">
        <f t="shared" si="52"/>
        <v>0.24392331393358438</v>
      </c>
      <c r="AQ102" s="68">
        <f t="shared" si="53"/>
        <v>0.28484128331352909</v>
      </c>
      <c r="AR102" s="68">
        <f t="shared" si="53"/>
        <v>0.31222359808951</v>
      </c>
      <c r="AS102" s="68">
        <f t="shared" si="53"/>
        <v>-1.0481794777491725E-2</v>
      </c>
      <c r="AT102" s="68">
        <f t="shared" si="53"/>
        <v>4.018164304389707E-2</v>
      </c>
      <c r="AU102" s="79">
        <f t="shared" si="53"/>
        <v>0.33914651869467566</v>
      </c>
      <c r="AV102" s="79">
        <f t="shared" si="54"/>
        <v>2.6422216230789969E-2</v>
      </c>
      <c r="AW102" s="79">
        <f t="shared" si="54"/>
        <v>0.29548411076008174</v>
      </c>
      <c r="AX102" s="79">
        <f t="shared" si="54"/>
        <v>0.26564360365127665</v>
      </c>
      <c r="AY102" s="79">
        <f t="shared" si="54"/>
        <v>-0.22336227308602999</v>
      </c>
      <c r="AZ102" s="79">
        <f t="shared" si="54"/>
        <v>-0.14131862358812713</v>
      </c>
      <c r="BA102" s="79">
        <f t="shared" si="55"/>
        <v>0.11605221632477407</v>
      </c>
      <c r="BB102" s="79">
        <f t="shared" si="55"/>
        <v>3.7315772969582939E-2</v>
      </c>
      <c r="BC102" s="79">
        <f t="shared" si="55"/>
        <v>0.30691056910569103</v>
      </c>
      <c r="BD102" s="68">
        <f t="shared" si="71"/>
        <v>0.41874515020507702</v>
      </c>
      <c r="BE102" s="68">
        <f t="shared" si="84"/>
        <v>0.30276985584248156</v>
      </c>
      <c r="BF102" s="68">
        <f t="shared" si="85"/>
        <v>8.2975979848262216E-2</v>
      </c>
      <c r="BG102" s="68">
        <f t="shared" si="85"/>
        <v>-0.16572520352217976</v>
      </c>
      <c r="BH102" s="68">
        <f t="shared" si="85"/>
        <v>4.0492548707225596E-3</v>
      </c>
      <c r="BI102" s="68">
        <f t="shared" si="85"/>
        <v>-0.20035701299130607</v>
      </c>
      <c r="BJ102" s="68">
        <f t="shared" si="85"/>
        <v>0.22505167424555603</v>
      </c>
      <c r="BK102" s="68">
        <f t="shared" si="85"/>
        <v>7.491395019234663E-3</v>
      </c>
      <c r="BL102" s="68">
        <f t="shared" si="85"/>
        <v>-0.15765675241157556</v>
      </c>
      <c r="BM102" s="68">
        <f t="shared" si="85"/>
        <v>-3.5786711201240606E-2</v>
      </c>
      <c r="BN102" s="68">
        <f t="shared" si="85"/>
        <v>0.15167635778795002</v>
      </c>
      <c r="BO102" s="79">
        <f t="shared" si="85"/>
        <v>0.22777240663157519</v>
      </c>
      <c r="BP102" s="79">
        <f t="shared" si="85"/>
        <v>-6.3404106392907139E-2</v>
      </c>
    </row>
    <row r="103" spans="2:68" ht="15" customHeight="1" thickBot="1" x14ac:dyDescent="0.25">
      <c r="B103" s="64" t="s">
        <v>47</v>
      </c>
      <c r="C103" s="68">
        <f t="shared" si="72"/>
        <v>-0.21084337349397592</v>
      </c>
      <c r="D103" s="68">
        <f t="shared" si="73"/>
        <v>0.28749999999999998</v>
      </c>
      <c r="E103" s="68">
        <f t="shared" si="74"/>
        <v>1.6842105263157894</v>
      </c>
      <c r="F103" s="68">
        <f t="shared" si="75"/>
        <v>1.2027972027972027</v>
      </c>
      <c r="G103" s="68">
        <f t="shared" si="76"/>
        <v>1.2137404580152671</v>
      </c>
      <c r="H103" s="68">
        <f t="shared" si="77"/>
        <v>9.7087378640776698E-2</v>
      </c>
      <c r="I103" s="68">
        <f t="shared" si="78"/>
        <v>-1.9607843137254902E-2</v>
      </c>
      <c r="J103" s="68">
        <f t="shared" si="79"/>
        <v>-0.19047619047619047</v>
      </c>
      <c r="K103" s="68">
        <f t="shared" si="80"/>
        <v>4.8275862068965517E-2</v>
      </c>
      <c r="L103" s="68">
        <f t="shared" si="81"/>
        <v>0.3584070796460177</v>
      </c>
      <c r="M103" s="68">
        <f t="shared" si="82"/>
        <v>9.5000000000000001E-2</v>
      </c>
      <c r="N103" s="68">
        <f t="shared" si="83"/>
        <v>0.13333333333333333</v>
      </c>
      <c r="O103" s="68">
        <f t="shared" si="83"/>
        <v>7.5657894736842105E-2</v>
      </c>
      <c r="P103" s="68">
        <f t="shared" si="83"/>
        <v>-0.12052117263843648</v>
      </c>
      <c r="Q103" s="68">
        <f t="shared" si="83"/>
        <v>-0.40639269406392692</v>
      </c>
      <c r="R103" s="68">
        <f t="shared" si="83"/>
        <v>-0.38062283737024222</v>
      </c>
      <c r="S103" s="68">
        <f t="shared" si="83"/>
        <v>-0.19266055045871561</v>
      </c>
      <c r="T103" s="68">
        <f t="shared" si="83"/>
        <v>7.0370370370370375E-2</v>
      </c>
      <c r="U103" s="68">
        <f t="shared" si="83"/>
        <v>0.42307692307692307</v>
      </c>
      <c r="V103" s="68">
        <f t="shared" si="83"/>
        <v>0.6983240223463687</v>
      </c>
      <c r="W103" s="68">
        <f t="shared" si="83"/>
        <v>-0.23863636363636365</v>
      </c>
      <c r="X103" s="68">
        <f t="shared" si="83"/>
        <v>-0.31833910034602075</v>
      </c>
      <c r="Y103" s="68">
        <f t="shared" si="83"/>
        <v>-9.1891891891891897E-2</v>
      </c>
      <c r="Z103" s="68">
        <f t="shared" si="83"/>
        <v>-0.12171052631578948</v>
      </c>
      <c r="AA103" s="68">
        <f t="shared" si="60"/>
        <v>0.37313432835820898</v>
      </c>
      <c r="AB103" s="68">
        <f t="shared" si="50"/>
        <v>0.45177664974619292</v>
      </c>
      <c r="AC103" s="68">
        <f t="shared" si="50"/>
        <v>9.5238095238095233E-2</v>
      </c>
      <c r="AD103" s="68">
        <f t="shared" si="50"/>
        <v>-0.20599250936329588</v>
      </c>
      <c r="AE103" s="68">
        <f t="shared" si="50"/>
        <v>-0.17028985507246377</v>
      </c>
      <c r="AF103" s="68">
        <f t="shared" si="50"/>
        <v>-5.2447552447552448E-2</v>
      </c>
      <c r="AG103" s="68">
        <f t="shared" si="51"/>
        <v>0.70108695652173914</v>
      </c>
      <c r="AH103" s="68">
        <f t="shared" si="51"/>
        <v>0.11320754716981132</v>
      </c>
      <c r="AI103" s="68">
        <f t="shared" si="51"/>
        <v>4.3668122270742356E-3</v>
      </c>
      <c r="AJ103" s="68">
        <f t="shared" si="51"/>
        <v>-0.17712177121771217</v>
      </c>
      <c r="AK103" s="68">
        <f t="shared" si="51"/>
        <v>-0.55271565495207664</v>
      </c>
      <c r="AL103" s="68">
        <f t="shared" si="52"/>
        <v>-0.15677966101694915</v>
      </c>
      <c r="AM103" s="68">
        <f t="shared" si="52"/>
        <v>-0.16086956521739129</v>
      </c>
      <c r="AN103" s="68">
        <f t="shared" si="52"/>
        <v>-0.27802690582959644</v>
      </c>
      <c r="AO103" s="68">
        <f t="shared" si="52"/>
        <v>0.23571428571428571</v>
      </c>
      <c r="AP103" s="68">
        <f t="shared" si="52"/>
        <v>0.25125628140703515</v>
      </c>
      <c r="AQ103" s="68">
        <f t="shared" si="53"/>
        <v>-6.7357512953367879E-2</v>
      </c>
      <c r="AR103" s="68">
        <f t="shared" si="53"/>
        <v>0.30434782608695654</v>
      </c>
      <c r="AS103" s="68">
        <f t="shared" si="53"/>
        <v>-5.7803468208092484E-2</v>
      </c>
      <c r="AT103" s="68">
        <f t="shared" si="53"/>
        <v>-0.3493975903614458</v>
      </c>
      <c r="AU103" s="79">
        <f t="shared" si="53"/>
        <v>8.3333333333333329E-2</v>
      </c>
      <c r="AV103" s="79">
        <f t="shared" si="54"/>
        <v>6.1904761904761907E-2</v>
      </c>
      <c r="AW103" s="79">
        <f t="shared" si="54"/>
        <v>0.12269938650306748</v>
      </c>
      <c r="AX103" s="79">
        <f t="shared" si="54"/>
        <v>0.4567901234567901</v>
      </c>
      <c r="AY103" s="79">
        <f t="shared" si="54"/>
        <v>-3.5897435897435895E-2</v>
      </c>
      <c r="AZ103" s="79">
        <f t="shared" si="54"/>
        <v>-0.33632286995515698</v>
      </c>
      <c r="BA103" s="79">
        <f t="shared" si="55"/>
        <v>0.12568306010928962</v>
      </c>
      <c r="BB103" s="79">
        <f t="shared" si="55"/>
        <v>0.58050847457627119</v>
      </c>
      <c r="BC103" s="79">
        <f t="shared" si="55"/>
        <v>3.1914893617021274E-2</v>
      </c>
      <c r="BD103" s="68">
        <f t="shared" si="71"/>
        <v>0.57064220183486236</v>
      </c>
      <c r="BE103" s="68">
        <f t="shared" si="84"/>
        <v>0.13434579439252337</v>
      </c>
      <c r="BF103" s="68">
        <f t="shared" si="85"/>
        <v>0.15242018537590113</v>
      </c>
      <c r="BG103" s="68">
        <f t="shared" si="85"/>
        <v>-0.19034852546916889</v>
      </c>
      <c r="BH103" s="68">
        <f t="shared" si="85"/>
        <v>0.15011037527593818</v>
      </c>
      <c r="BI103" s="68">
        <f t="shared" si="85"/>
        <v>-0.20057581573896352</v>
      </c>
      <c r="BJ103" s="68">
        <f t="shared" si="85"/>
        <v>0.15006002400960383</v>
      </c>
      <c r="BK103" s="68">
        <f t="shared" si="85"/>
        <v>9.4989561586638835E-2</v>
      </c>
      <c r="BL103" s="68">
        <f t="shared" si="85"/>
        <v>-0.24499523355576741</v>
      </c>
      <c r="BM103" s="68">
        <f t="shared" si="85"/>
        <v>-2.0202020202020204E-2</v>
      </c>
      <c r="BN103" s="68">
        <f t="shared" si="85"/>
        <v>-7.8608247422680411E-2</v>
      </c>
      <c r="BO103" s="79">
        <f t="shared" si="85"/>
        <v>0.17062937062937064</v>
      </c>
      <c r="BP103" s="79">
        <f t="shared" si="85"/>
        <v>9.3189964157706098E-2</v>
      </c>
    </row>
    <row r="104" spans="2:68" ht="15" customHeight="1" thickBot="1" x14ac:dyDescent="0.25">
      <c r="B104" s="64" t="s">
        <v>48</v>
      </c>
      <c r="C104" s="68">
        <f t="shared" si="72"/>
        <v>0.26267281105990781</v>
      </c>
      <c r="D104" s="68">
        <f t="shared" si="73"/>
        <v>0.42777539648521218</v>
      </c>
      <c r="E104" s="68">
        <f t="shared" si="74"/>
        <v>0.4580152671755725</v>
      </c>
      <c r="F104" s="68">
        <f t="shared" si="75"/>
        <v>0.91945739720220432</v>
      </c>
      <c r="G104" s="68">
        <f t="shared" si="76"/>
        <v>0.60875912408759125</v>
      </c>
      <c r="H104" s="68">
        <f t="shared" si="77"/>
        <v>0.2990093065145602</v>
      </c>
      <c r="I104" s="68">
        <f t="shared" si="78"/>
        <v>0.35400724929520744</v>
      </c>
      <c r="J104" s="68">
        <f t="shared" si="79"/>
        <v>0.18109540636042404</v>
      </c>
      <c r="K104" s="68">
        <f t="shared" si="80"/>
        <v>0.16606170598911071</v>
      </c>
      <c r="L104" s="68">
        <f t="shared" si="81"/>
        <v>5.4310145597411603E-2</v>
      </c>
      <c r="M104" s="68">
        <f t="shared" si="82"/>
        <v>0.30428316478286732</v>
      </c>
      <c r="N104" s="68">
        <f t="shared" si="83"/>
        <v>-0.22737471952131638</v>
      </c>
      <c r="O104" s="68">
        <f t="shared" si="83"/>
        <v>-0.12140077821011673</v>
      </c>
      <c r="P104" s="68">
        <f t="shared" si="83"/>
        <v>-0.11157387110916264</v>
      </c>
      <c r="Q104" s="68">
        <f t="shared" si="83"/>
        <v>-0.5443557582668187</v>
      </c>
      <c r="R104" s="68">
        <f t="shared" si="83"/>
        <v>-0.2918683446272991</v>
      </c>
      <c r="S104" s="68">
        <f t="shared" si="83"/>
        <v>-0.17604074402125774</v>
      </c>
      <c r="T104" s="68">
        <f t="shared" si="83"/>
        <v>-0.10880829015544041</v>
      </c>
      <c r="U104" s="68">
        <f t="shared" si="83"/>
        <v>0.27877877877877877</v>
      </c>
      <c r="V104" s="68">
        <f t="shared" si="83"/>
        <v>0.36602870813397131</v>
      </c>
      <c r="W104" s="68">
        <f t="shared" si="83"/>
        <v>-0.22574576726686374</v>
      </c>
      <c r="X104" s="68">
        <f t="shared" si="83"/>
        <v>-0.19186046511627908</v>
      </c>
      <c r="Y104" s="68">
        <f t="shared" si="83"/>
        <v>-8.6105675146771043E-3</v>
      </c>
      <c r="Z104" s="68">
        <f t="shared" si="83"/>
        <v>-0.27020265198899174</v>
      </c>
      <c r="AA104" s="68">
        <f t="shared" si="60"/>
        <v>0.14925373134328357</v>
      </c>
      <c r="AB104" s="68">
        <f t="shared" si="50"/>
        <v>0.15690304898937993</v>
      </c>
      <c r="AC104" s="68">
        <f t="shared" si="50"/>
        <v>0.22779313067508883</v>
      </c>
      <c r="AD104" s="68">
        <f t="shared" si="50"/>
        <v>-4.2852245457661982E-2</v>
      </c>
      <c r="AE104" s="68">
        <f t="shared" si="50"/>
        <v>-0.38810027182120205</v>
      </c>
      <c r="AF104" s="68">
        <f t="shared" si="50"/>
        <v>-0.41190405685519693</v>
      </c>
      <c r="AG104" s="68">
        <f t="shared" si="51"/>
        <v>-0.38874598070739552</v>
      </c>
      <c r="AH104" s="68">
        <f t="shared" si="51"/>
        <v>-0.22671919770773638</v>
      </c>
      <c r="AI104" s="68">
        <f t="shared" si="51"/>
        <v>8.8845014807502464E-3</v>
      </c>
      <c r="AJ104" s="68">
        <f t="shared" si="51"/>
        <v>1.3595166163141994E-2</v>
      </c>
      <c r="AK104" s="68">
        <f t="shared" si="51"/>
        <v>0.23619147816938454</v>
      </c>
      <c r="AL104" s="68">
        <f t="shared" si="52"/>
        <v>9.2635479388605835E-3</v>
      </c>
      <c r="AM104" s="68">
        <f t="shared" si="52"/>
        <v>0.27788649706457924</v>
      </c>
      <c r="AN104" s="68">
        <f t="shared" si="52"/>
        <v>1.987083954297069E-3</v>
      </c>
      <c r="AO104" s="68">
        <f t="shared" si="52"/>
        <v>-0.24808510638297873</v>
      </c>
      <c r="AP104" s="68">
        <f t="shared" si="52"/>
        <v>0.12345112436897659</v>
      </c>
      <c r="AQ104" s="68">
        <f t="shared" si="53"/>
        <v>6.1255742725880554E-3</v>
      </c>
      <c r="AR104" s="68">
        <f t="shared" si="53"/>
        <v>0.32226078334159641</v>
      </c>
      <c r="AS104" s="68">
        <f t="shared" si="53"/>
        <v>0.31239388794567063</v>
      </c>
      <c r="AT104" s="68">
        <f t="shared" si="53"/>
        <v>0.1343954248366013</v>
      </c>
      <c r="AU104" s="79">
        <f t="shared" si="53"/>
        <v>0.13280060882800609</v>
      </c>
      <c r="AV104" s="79">
        <f t="shared" si="54"/>
        <v>0.10123734533183353</v>
      </c>
      <c r="AW104" s="79">
        <f t="shared" si="54"/>
        <v>0.14747736093143596</v>
      </c>
      <c r="AX104" s="79">
        <f t="shared" si="54"/>
        <v>0.24198775657184013</v>
      </c>
      <c r="AY104" s="79">
        <f t="shared" si="54"/>
        <v>-8.5992610010077256E-2</v>
      </c>
      <c r="AZ104" s="79">
        <f t="shared" si="54"/>
        <v>-0.35171944160708207</v>
      </c>
      <c r="BA104" s="79">
        <f t="shared" si="55"/>
        <v>-4.96054114994363E-2</v>
      </c>
      <c r="BB104" s="79">
        <f t="shared" si="55"/>
        <v>0.17947231081472892</v>
      </c>
      <c r="BC104" s="79">
        <f t="shared" si="55"/>
        <v>0.20066152149944874</v>
      </c>
      <c r="BD104" s="68">
        <f t="shared" si="71"/>
        <v>0.52737886748394625</v>
      </c>
      <c r="BE104" s="68">
        <f t="shared" si="84"/>
        <v>0.3335116954594099</v>
      </c>
      <c r="BF104" s="68">
        <f t="shared" si="85"/>
        <v>4.4368013757523646E-2</v>
      </c>
      <c r="BG104" s="68">
        <f t="shared" si="85"/>
        <v>-0.25939952796531096</v>
      </c>
      <c r="BH104" s="68">
        <f t="shared" si="85"/>
        <v>2.9052101089453792E-2</v>
      </c>
      <c r="BI104" s="68">
        <f t="shared" si="85"/>
        <v>-0.18977313647821389</v>
      </c>
      <c r="BJ104" s="68">
        <f t="shared" si="85"/>
        <v>0.11911111111111111</v>
      </c>
      <c r="BK104" s="68">
        <f t="shared" si="85"/>
        <v>-0.35885623510722797</v>
      </c>
      <c r="BL104" s="68">
        <f t="shared" si="85"/>
        <v>6.3676907829534196E-2</v>
      </c>
      <c r="BM104" s="68">
        <f t="shared" si="85"/>
        <v>3.004891684136967E-2</v>
      </c>
      <c r="BN104" s="68">
        <f t="shared" si="85"/>
        <v>0.17492085029398463</v>
      </c>
      <c r="BO104" s="79">
        <f t="shared" si="85"/>
        <v>0.15715523048792224</v>
      </c>
      <c r="BP104" s="79">
        <f t="shared" si="85"/>
        <v>-6.6699933466400532E-2</v>
      </c>
    </row>
    <row r="105" spans="2:68" ht="15" customHeight="1" thickBot="1" x14ac:dyDescent="0.25">
      <c r="B105" s="64" t="s">
        <v>49</v>
      </c>
      <c r="C105" s="68">
        <f t="shared" ref="C105:N108" si="86">+(G50-C50)/C50</f>
        <v>0.26380368098159507</v>
      </c>
      <c r="D105" s="68">
        <f t="shared" si="86"/>
        <v>0.49645390070921985</v>
      </c>
      <c r="E105" s="68">
        <f t="shared" si="86"/>
        <v>0.78448275862068961</v>
      </c>
      <c r="F105" s="68">
        <f t="shared" si="86"/>
        <v>1.3893129770992367</v>
      </c>
      <c r="G105" s="68">
        <f t="shared" si="86"/>
        <v>0.50485436893203883</v>
      </c>
      <c r="H105" s="68">
        <f t="shared" si="86"/>
        <v>0.36966824644549762</v>
      </c>
      <c r="I105" s="68">
        <f t="shared" si="86"/>
        <v>0.41062801932367149</v>
      </c>
      <c r="J105" s="68">
        <f t="shared" si="86"/>
        <v>0.22044728434504793</v>
      </c>
      <c r="K105" s="68">
        <f t="shared" si="86"/>
        <v>4.1935483870967745E-2</v>
      </c>
      <c r="L105" s="68">
        <f t="shared" si="86"/>
        <v>5.8823529411764705E-2</v>
      </c>
      <c r="M105" s="68">
        <f t="shared" si="86"/>
        <v>-9.2465753424657529E-2</v>
      </c>
      <c r="N105" s="68">
        <f t="shared" si="86"/>
        <v>-0.17801047120418848</v>
      </c>
      <c r="O105" s="68">
        <f t="shared" si="83"/>
        <v>0.10526315789473684</v>
      </c>
      <c r="P105" s="68">
        <f t="shared" si="83"/>
        <v>6.2091503267973858E-2</v>
      </c>
      <c r="Q105" s="68">
        <f t="shared" si="83"/>
        <v>-0.36603773584905658</v>
      </c>
      <c r="R105" s="68">
        <f t="shared" si="83"/>
        <v>-2.5477707006369428E-2</v>
      </c>
      <c r="S105" s="68">
        <f t="shared" si="83"/>
        <v>-0.27170868347338933</v>
      </c>
      <c r="T105" s="68">
        <f t="shared" si="83"/>
        <v>-0.04</v>
      </c>
      <c r="U105" s="68">
        <f t="shared" si="83"/>
        <v>0.24404761904761904</v>
      </c>
      <c r="V105" s="68">
        <f t="shared" si="83"/>
        <v>1.3071895424836602E-2</v>
      </c>
      <c r="W105" s="68">
        <f t="shared" si="83"/>
        <v>-0.16538461538461538</v>
      </c>
      <c r="X105" s="68">
        <f t="shared" si="83"/>
        <v>-0.33012820512820512</v>
      </c>
      <c r="Y105" s="68">
        <f t="shared" si="83"/>
        <v>0.11004784688995216</v>
      </c>
      <c r="Z105" s="68">
        <f t="shared" si="83"/>
        <v>-0.11612903225806452</v>
      </c>
      <c r="AA105" s="68">
        <f t="shared" si="60"/>
        <v>0.47004608294930877</v>
      </c>
      <c r="AB105" s="68">
        <f t="shared" si="50"/>
        <v>0.39712918660287083</v>
      </c>
      <c r="AC105" s="68">
        <f t="shared" si="50"/>
        <v>0.30172413793103448</v>
      </c>
      <c r="AD105" s="68">
        <f t="shared" si="50"/>
        <v>-9.8540145985401464E-2</v>
      </c>
      <c r="AE105" s="68">
        <f t="shared" si="50"/>
        <v>-0.18495297805642633</v>
      </c>
      <c r="AF105" s="68">
        <f t="shared" si="50"/>
        <v>-1.0273972602739725E-2</v>
      </c>
      <c r="AG105" s="68">
        <f t="shared" si="51"/>
        <v>-0.10596026490066225</v>
      </c>
      <c r="AH105" s="68">
        <f t="shared" si="51"/>
        <v>8.9068825910931168E-2</v>
      </c>
      <c r="AI105" s="68">
        <f t="shared" si="51"/>
        <v>-6.9230769230769235E-2</v>
      </c>
      <c r="AJ105" s="68">
        <f t="shared" si="51"/>
        <v>-0.1453287197231834</v>
      </c>
      <c r="AK105" s="68">
        <f t="shared" si="51"/>
        <v>-0.38518518518518519</v>
      </c>
      <c r="AL105" s="68">
        <f t="shared" si="52"/>
        <v>-0.11524163568773234</v>
      </c>
      <c r="AM105" s="68">
        <f t="shared" si="52"/>
        <v>-4.9586776859504134E-2</v>
      </c>
      <c r="AN105" s="68">
        <f t="shared" si="52"/>
        <v>0.19838056680161945</v>
      </c>
      <c r="AO105" s="68">
        <f t="shared" si="52"/>
        <v>0.1746987951807229</v>
      </c>
      <c r="AP105" s="68">
        <f t="shared" si="52"/>
        <v>-0.13445378151260504</v>
      </c>
      <c r="AQ105" s="68">
        <f t="shared" si="53"/>
        <v>0.10869565217391304</v>
      </c>
      <c r="AR105" s="68">
        <f t="shared" si="53"/>
        <v>-0.30405405405405406</v>
      </c>
      <c r="AS105" s="68">
        <f t="shared" si="53"/>
        <v>-1.0256410256410256E-2</v>
      </c>
      <c r="AT105" s="68">
        <f t="shared" si="53"/>
        <v>0.61650485436893199</v>
      </c>
      <c r="AU105" s="79">
        <f t="shared" si="53"/>
        <v>0.24705882352941178</v>
      </c>
      <c r="AV105" s="79">
        <f t="shared" si="54"/>
        <v>0.38349514563106796</v>
      </c>
      <c r="AW105" s="79">
        <f t="shared" si="54"/>
        <v>0.36269430051813473</v>
      </c>
      <c r="AX105" s="79">
        <f t="shared" si="54"/>
        <v>-0.15015015015015015</v>
      </c>
      <c r="AY105" s="79">
        <f t="shared" si="54"/>
        <v>3.4591194968553458E-2</v>
      </c>
      <c r="AZ105" s="79">
        <f t="shared" si="54"/>
        <v>-0.48771929824561405</v>
      </c>
      <c r="BA105" s="79">
        <f t="shared" si="55"/>
        <v>0.23193916349809887</v>
      </c>
      <c r="BB105" s="79">
        <f t="shared" si="55"/>
        <v>0.25088339222614842</v>
      </c>
      <c r="BC105" s="79">
        <f t="shared" si="55"/>
        <v>-4.5592705167173252E-2</v>
      </c>
      <c r="BD105" s="68">
        <f t="shared" si="71"/>
        <v>0.70054446460980035</v>
      </c>
      <c r="BE105" s="68">
        <f t="shared" ref="BE105:BF108" si="87">+(BJ50-BI50)/BI50</f>
        <v>0.35859124866595515</v>
      </c>
      <c r="BF105" s="68">
        <f t="shared" si="87"/>
        <v>-5.1060487038491753E-2</v>
      </c>
      <c r="BG105" s="68">
        <f t="shared" si="85"/>
        <v>-4.3046357615894038E-2</v>
      </c>
      <c r="BH105" s="68">
        <f t="shared" si="85"/>
        <v>-5.6228373702422146E-2</v>
      </c>
      <c r="BI105" s="68">
        <f t="shared" si="85"/>
        <v>-0.14573785517873511</v>
      </c>
      <c r="BJ105" s="68">
        <f t="shared" si="85"/>
        <v>0.24463519313304721</v>
      </c>
      <c r="BK105" s="68">
        <f t="shared" si="85"/>
        <v>-6.2068965517241378E-2</v>
      </c>
      <c r="BL105" s="68">
        <f t="shared" si="85"/>
        <v>-0.17922794117647059</v>
      </c>
      <c r="BM105" s="68">
        <f t="shared" si="85"/>
        <v>3.8073908174692049E-2</v>
      </c>
      <c r="BN105" s="68">
        <f t="shared" si="85"/>
        <v>6.4724919093851127E-2</v>
      </c>
      <c r="BO105" s="79">
        <f t="shared" si="85"/>
        <v>0.1641337386018237</v>
      </c>
      <c r="BP105" s="79">
        <f t="shared" si="85"/>
        <v>3.4812880765883376E-3</v>
      </c>
    </row>
    <row r="106" spans="2:68" ht="15" customHeight="1" thickBot="1" x14ac:dyDescent="0.25">
      <c r="B106" s="64" t="s">
        <v>50</v>
      </c>
      <c r="C106" s="68">
        <f t="shared" si="86"/>
        <v>0.11673469387755102</v>
      </c>
      <c r="D106" s="68">
        <f t="shared" si="86"/>
        <v>0.92784458834412586</v>
      </c>
      <c r="E106" s="68">
        <f t="shared" si="86"/>
        <v>0.6156901688182721</v>
      </c>
      <c r="F106" s="68">
        <f t="shared" si="86"/>
        <v>1.0758524704244954</v>
      </c>
      <c r="G106" s="68">
        <f t="shared" si="86"/>
        <v>0.97587719298245612</v>
      </c>
      <c r="H106" s="68">
        <f t="shared" si="86"/>
        <v>0.46976967370441458</v>
      </c>
      <c r="I106" s="68">
        <f t="shared" si="86"/>
        <v>0.57713583282114322</v>
      </c>
      <c r="J106" s="68">
        <f t="shared" si="86"/>
        <v>0.228628897083473</v>
      </c>
      <c r="K106" s="68">
        <f t="shared" si="86"/>
        <v>0.34924158342582318</v>
      </c>
      <c r="L106" s="68">
        <f t="shared" si="86"/>
        <v>1.4038524322559582E-2</v>
      </c>
      <c r="M106" s="68">
        <f t="shared" si="86"/>
        <v>-9.8597038191738109E-2</v>
      </c>
      <c r="N106" s="68">
        <f t="shared" si="86"/>
        <v>-0.18526603001364256</v>
      </c>
      <c r="O106" s="68">
        <f t="shared" si="83"/>
        <v>-0.18069646284617494</v>
      </c>
      <c r="P106" s="68">
        <f t="shared" si="83"/>
        <v>-0.14552479072762395</v>
      </c>
      <c r="Q106" s="68">
        <f t="shared" si="83"/>
        <v>-0.22870730652831819</v>
      </c>
      <c r="R106" s="68">
        <f t="shared" si="83"/>
        <v>-0.28566644340254521</v>
      </c>
      <c r="S106" s="68">
        <f t="shared" si="83"/>
        <v>-0.22155287817938421</v>
      </c>
      <c r="T106" s="68">
        <f t="shared" si="83"/>
        <v>-0.21024868123587037</v>
      </c>
      <c r="U106" s="68">
        <f t="shared" si="83"/>
        <v>0.20459641255605382</v>
      </c>
      <c r="V106" s="68">
        <f t="shared" si="83"/>
        <v>0.30707923112986402</v>
      </c>
      <c r="W106" s="68">
        <f t="shared" si="83"/>
        <v>-0.20163370593293206</v>
      </c>
      <c r="X106" s="68">
        <f t="shared" si="83"/>
        <v>-5.2003816793893133E-2</v>
      </c>
      <c r="Y106" s="68">
        <f t="shared" si="83"/>
        <v>9.7719869706840382E-3</v>
      </c>
      <c r="Z106" s="68">
        <f t="shared" si="83"/>
        <v>-0.22991391678622669</v>
      </c>
      <c r="AA106" s="68">
        <f t="shared" si="60"/>
        <v>0.25309639203015616</v>
      </c>
      <c r="AB106" s="68">
        <f t="shared" si="50"/>
        <v>0.5349773527931555</v>
      </c>
      <c r="AC106" s="68">
        <f t="shared" si="50"/>
        <v>0.12718894009216589</v>
      </c>
      <c r="AD106" s="68">
        <f t="shared" si="50"/>
        <v>0.43828598043782019</v>
      </c>
      <c r="AE106" s="68">
        <f t="shared" si="50"/>
        <v>0.33863343360550063</v>
      </c>
      <c r="AF106" s="68">
        <f t="shared" si="50"/>
        <v>0.12032786885245901</v>
      </c>
      <c r="AG106" s="68">
        <f t="shared" si="51"/>
        <v>7.6860179885527388E-2</v>
      </c>
      <c r="AH106" s="68">
        <f t="shared" si="51"/>
        <v>-0.18944300518134716</v>
      </c>
      <c r="AI106" s="68">
        <f t="shared" si="51"/>
        <v>-0.40417335473515248</v>
      </c>
      <c r="AJ106" s="68">
        <f t="shared" si="51"/>
        <v>-0.35352648522095403</v>
      </c>
      <c r="AK106" s="68">
        <f t="shared" si="51"/>
        <v>-0.36940015186028852</v>
      </c>
      <c r="AL106" s="68">
        <f t="shared" si="52"/>
        <v>-0.25529364762285256</v>
      </c>
      <c r="AM106" s="68">
        <f t="shared" si="52"/>
        <v>7.5431034482758619E-2</v>
      </c>
      <c r="AN106" s="68">
        <f t="shared" si="52"/>
        <v>-0.15301041195110909</v>
      </c>
      <c r="AO106" s="68">
        <f t="shared" si="52"/>
        <v>-7.7664057796508132E-2</v>
      </c>
      <c r="AP106" s="68">
        <f t="shared" si="52"/>
        <v>0.11856223175965665</v>
      </c>
      <c r="AQ106" s="68">
        <f t="shared" si="53"/>
        <v>0.17334669338677355</v>
      </c>
      <c r="AR106" s="68">
        <f t="shared" si="53"/>
        <v>0.173703901656868</v>
      </c>
      <c r="AS106" s="68">
        <f t="shared" si="53"/>
        <v>0.18407310704960836</v>
      </c>
      <c r="AT106" s="68">
        <f t="shared" si="53"/>
        <v>0.3199040767386091</v>
      </c>
      <c r="AU106" s="79">
        <f t="shared" si="53"/>
        <v>0.27711357813834331</v>
      </c>
      <c r="AV106" s="79">
        <f t="shared" si="54"/>
        <v>0.11839708561020036</v>
      </c>
      <c r="AW106" s="79">
        <f t="shared" si="54"/>
        <v>0.22491730981256891</v>
      </c>
      <c r="AX106" s="79">
        <f t="shared" si="54"/>
        <v>0.33103197674418605</v>
      </c>
      <c r="AY106" s="79">
        <f t="shared" si="54"/>
        <v>-0.10698762955533267</v>
      </c>
      <c r="AZ106" s="79">
        <f t="shared" si="54"/>
        <v>-0.21335504885993486</v>
      </c>
      <c r="BA106" s="79">
        <f t="shared" si="55"/>
        <v>-5.8955895589558958E-2</v>
      </c>
      <c r="BB106" s="79">
        <f t="shared" si="55"/>
        <v>3.1122031122031123E-2</v>
      </c>
      <c r="BC106" s="79">
        <f t="shared" si="55"/>
        <v>-7.1134406589292397E-3</v>
      </c>
      <c r="BD106" s="68">
        <f t="shared" si="71"/>
        <v>0.69726315789473681</v>
      </c>
      <c r="BE106" s="68">
        <f t="shared" si="87"/>
        <v>0.48809228479285538</v>
      </c>
      <c r="BF106" s="68">
        <f t="shared" si="87"/>
        <v>4.5844794531966328E-3</v>
      </c>
      <c r="BG106" s="68">
        <f t="shared" si="85"/>
        <v>-0.20685363425157649</v>
      </c>
      <c r="BH106" s="68">
        <f t="shared" si="85"/>
        <v>-2.0922690658018619E-2</v>
      </c>
      <c r="BI106" s="68">
        <f t="shared" si="85"/>
        <v>-0.12800512875307191</v>
      </c>
      <c r="BJ106" s="68">
        <f t="shared" si="85"/>
        <v>0.33696850876118123</v>
      </c>
      <c r="BK106" s="68">
        <f t="shared" si="85"/>
        <v>6.9471175877554761E-2</v>
      </c>
      <c r="BL106" s="68">
        <f t="shared" si="85"/>
        <v>-0.34955865969663208</v>
      </c>
      <c r="BM106" s="68">
        <f t="shared" si="85"/>
        <v>-1.396574440052701E-2</v>
      </c>
      <c r="BN106" s="68">
        <f t="shared" si="85"/>
        <v>0.2164617851416355</v>
      </c>
      <c r="BO106" s="79">
        <f t="shared" si="85"/>
        <v>0.24472759226713534</v>
      </c>
      <c r="BP106" s="79">
        <f t="shared" si="85"/>
        <v>-7.5979527003176839E-2</v>
      </c>
    </row>
    <row r="107" spans="2:68" ht="15" customHeight="1" thickBot="1" x14ac:dyDescent="0.25">
      <c r="B107" s="64" t="s">
        <v>13</v>
      </c>
      <c r="C107" s="68">
        <f t="shared" si="86"/>
        <v>0.18855534709193245</v>
      </c>
      <c r="D107" s="68">
        <f t="shared" si="86"/>
        <v>0.70426679744973031</v>
      </c>
      <c r="E107" s="68">
        <f t="shared" si="86"/>
        <v>0.69364398119762927</v>
      </c>
      <c r="F107" s="68">
        <f t="shared" si="86"/>
        <v>0.85428447150935194</v>
      </c>
      <c r="G107" s="68">
        <f t="shared" si="86"/>
        <v>0.66364114706656141</v>
      </c>
      <c r="H107" s="68">
        <f t="shared" si="86"/>
        <v>0.3238369304556355</v>
      </c>
      <c r="I107" s="68">
        <f t="shared" si="86"/>
        <v>0.34801496319536623</v>
      </c>
      <c r="J107" s="68">
        <f t="shared" si="86"/>
        <v>0.2685901946985691</v>
      </c>
      <c r="K107" s="68">
        <f t="shared" si="86"/>
        <v>0.25397327429429906</v>
      </c>
      <c r="L107" s="68">
        <f t="shared" si="86"/>
        <v>7.8979784073617859E-2</v>
      </c>
      <c r="M107" s="68">
        <f t="shared" si="86"/>
        <v>4.0640945304807087E-2</v>
      </c>
      <c r="N107" s="68">
        <f t="shared" si="86"/>
        <v>-0.13473865877712032</v>
      </c>
      <c r="O107" s="68">
        <f t="shared" si="83"/>
        <v>-8.4935998486663722E-2</v>
      </c>
      <c r="P107" s="68">
        <f t="shared" si="83"/>
        <v>-0.16614062185212544</v>
      </c>
      <c r="Q107" s="68">
        <f t="shared" si="83"/>
        <v>-0.43337634408602149</v>
      </c>
      <c r="R107" s="68">
        <f t="shared" si="83"/>
        <v>-0.35418150733722753</v>
      </c>
      <c r="S107" s="68">
        <f t="shared" si="83"/>
        <v>-0.2729465270121279</v>
      </c>
      <c r="T107" s="68">
        <f t="shared" si="83"/>
        <v>-0.12297656438753322</v>
      </c>
      <c r="U107" s="68">
        <f t="shared" si="83"/>
        <v>0.29664490663427961</v>
      </c>
      <c r="V107" s="68">
        <f t="shared" si="83"/>
        <v>0.52625193028899186</v>
      </c>
      <c r="W107" s="68">
        <f t="shared" si="83"/>
        <v>-0.17846649606672355</v>
      </c>
      <c r="X107" s="68">
        <f t="shared" si="83"/>
        <v>-7.9889807162534437E-2</v>
      </c>
      <c r="Y107" s="68">
        <f t="shared" si="83"/>
        <v>-3.4305116496897319E-2</v>
      </c>
      <c r="Z107" s="68">
        <f t="shared" si="83"/>
        <v>-0.31986702319867022</v>
      </c>
      <c r="AA107" s="68">
        <f t="shared" si="60"/>
        <v>0.27976465159206276</v>
      </c>
      <c r="AB107" s="68">
        <f t="shared" si="50"/>
        <v>0.10499001996007984</v>
      </c>
      <c r="AC107" s="68">
        <f t="shared" si="50"/>
        <v>0.13785160038797284</v>
      </c>
      <c r="AD107" s="68">
        <f t="shared" si="50"/>
        <v>0.23015620019126554</v>
      </c>
      <c r="AE107" s="68">
        <f t="shared" si="50"/>
        <v>5.1203461642477237E-2</v>
      </c>
      <c r="AF107" s="68">
        <f t="shared" si="50"/>
        <v>6.3312861271676305E-2</v>
      </c>
      <c r="AG107" s="68">
        <f t="shared" si="51"/>
        <v>0.16600958977091101</v>
      </c>
      <c r="AH107" s="68">
        <f t="shared" si="51"/>
        <v>-5.6664075321758663E-2</v>
      </c>
      <c r="AI107" s="68">
        <f t="shared" si="51"/>
        <v>-0.17202641282908843</v>
      </c>
      <c r="AJ107" s="68">
        <f t="shared" si="51"/>
        <v>-0.10897817038987513</v>
      </c>
      <c r="AK107" s="68">
        <f t="shared" si="51"/>
        <v>-0.35739742301014349</v>
      </c>
      <c r="AL107" s="68">
        <f t="shared" si="52"/>
        <v>-0.22662759820529255</v>
      </c>
      <c r="AM107" s="68">
        <f t="shared" si="52"/>
        <v>-0.15587778353184878</v>
      </c>
      <c r="AN107" s="68">
        <f t="shared" si="52"/>
        <v>-0.34013346043851289</v>
      </c>
      <c r="AO107" s="68">
        <f t="shared" si="52"/>
        <v>-0.16396473265073946</v>
      </c>
      <c r="AP107" s="68">
        <f t="shared" si="52"/>
        <v>-0.10928250059199621</v>
      </c>
      <c r="AQ107" s="68">
        <f t="shared" si="53"/>
        <v>0.12478527607361964</v>
      </c>
      <c r="AR107" s="68">
        <f t="shared" si="53"/>
        <v>0.29413464316671484</v>
      </c>
      <c r="AS107" s="68">
        <f t="shared" si="53"/>
        <v>6.9059363837387311E-2</v>
      </c>
      <c r="AT107" s="68">
        <f t="shared" si="53"/>
        <v>8.1084673667419907E-2</v>
      </c>
      <c r="AU107" s="79">
        <f t="shared" si="53"/>
        <v>0.14563106796116504</v>
      </c>
      <c r="AV107" s="79">
        <f t="shared" si="54"/>
        <v>0.14623799955347175</v>
      </c>
      <c r="AW107" s="79">
        <f t="shared" si="54"/>
        <v>0.53635640413683372</v>
      </c>
      <c r="AX107" s="79">
        <f t="shared" si="54"/>
        <v>0.57912209516783475</v>
      </c>
      <c r="AY107" s="79">
        <f t="shared" si="54"/>
        <v>3.3231765378023234E-2</v>
      </c>
      <c r="AZ107" s="79">
        <f t="shared" si="54"/>
        <v>-5.1421893260615505E-2</v>
      </c>
      <c r="BA107" s="79">
        <f t="shared" si="55"/>
        <v>0.16021126760563381</v>
      </c>
      <c r="BB107" s="79">
        <f t="shared" si="55"/>
        <v>0.16242310986529626</v>
      </c>
      <c r="BC107" s="79">
        <f t="shared" si="55"/>
        <v>0.27250944613399686</v>
      </c>
      <c r="BD107" s="68">
        <f t="shared" si="71"/>
        <v>0.60897831543430847</v>
      </c>
      <c r="BE107" s="68">
        <f t="shared" si="87"/>
        <v>0.37695317494821368</v>
      </c>
      <c r="BF107" s="68">
        <f t="shared" si="87"/>
        <v>4.7731367122931488E-2</v>
      </c>
      <c r="BG107" s="68">
        <f t="shared" si="85"/>
        <v>-0.24517398471983409</v>
      </c>
      <c r="BH107" s="68">
        <f t="shared" si="85"/>
        <v>2.904983326288103E-2</v>
      </c>
      <c r="BI107" s="68">
        <f t="shared" si="85"/>
        <v>-0.17051963760012781</v>
      </c>
      <c r="BJ107" s="68">
        <f t="shared" si="85"/>
        <v>0.18653533991801249</v>
      </c>
      <c r="BK107" s="68">
        <f t="shared" si="85"/>
        <v>5.0339694390984763E-2</v>
      </c>
      <c r="BL107" s="68">
        <f t="shared" si="85"/>
        <v>-0.21358558876771602</v>
      </c>
      <c r="BM107" s="68">
        <f t="shared" si="85"/>
        <v>-0.2006849507340763</v>
      </c>
      <c r="BN107" s="68">
        <f t="shared" si="85"/>
        <v>0.14290229683219779</v>
      </c>
      <c r="BO107" s="79">
        <f t="shared" si="85"/>
        <v>0.32959469010232617</v>
      </c>
      <c r="BP107" s="79">
        <f t="shared" si="85"/>
        <v>7.9826203517529865E-2</v>
      </c>
    </row>
    <row r="108" spans="2:68" ht="15" customHeight="1" thickBot="1" x14ac:dyDescent="0.25">
      <c r="B108" s="64" t="s">
        <v>51</v>
      </c>
      <c r="C108" s="68">
        <f t="shared" si="86"/>
        <v>-0.6146993318485523</v>
      </c>
      <c r="D108" s="68">
        <f t="shared" si="86"/>
        <v>0.7658311345646438</v>
      </c>
      <c r="E108" s="68">
        <f t="shared" si="86"/>
        <v>0.91873804971319306</v>
      </c>
      <c r="F108" s="68">
        <f t="shared" si="86"/>
        <v>0.56030897207367791</v>
      </c>
      <c r="G108" s="68">
        <f t="shared" si="86"/>
        <v>4.4470134874759149</v>
      </c>
      <c r="H108" s="68">
        <f t="shared" si="86"/>
        <v>0.13970862906238327</v>
      </c>
      <c r="I108" s="68">
        <f t="shared" si="86"/>
        <v>9.765819631290483E-2</v>
      </c>
      <c r="J108" s="68">
        <f t="shared" si="86"/>
        <v>0.17974105102817975</v>
      </c>
      <c r="K108" s="68">
        <f t="shared" si="86"/>
        <v>2.122391227449593E-2</v>
      </c>
      <c r="L108" s="68">
        <f t="shared" si="86"/>
        <v>-0.14060963618485742</v>
      </c>
      <c r="M108" s="68">
        <f t="shared" si="86"/>
        <v>-6.7635043123014077E-2</v>
      </c>
      <c r="N108" s="68">
        <f t="shared" si="86"/>
        <v>-0.12943834732085216</v>
      </c>
      <c r="O108" s="68">
        <f t="shared" si="83"/>
        <v>3.7755455490128161E-2</v>
      </c>
      <c r="P108" s="68">
        <f t="shared" si="83"/>
        <v>-7.6277650648360035E-2</v>
      </c>
      <c r="Q108" s="68">
        <f t="shared" si="83"/>
        <v>-0.41139240506329117</v>
      </c>
      <c r="R108" s="68">
        <f t="shared" si="83"/>
        <v>-0.37041156840934369</v>
      </c>
      <c r="S108" s="68">
        <f t="shared" si="83"/>
        <v>-0.27269692923898531</v>
      </c>
      <c r="T108" s="68">
        <f t="shared" si="83"/>
        <v>-0.13212221304706853</v>
      </c>
      <c r="U108" s="68">
        <f t="shared" si="83"/>
        <v>0.56244830438378823</v>
      </c>
      <c r="V108" s="68">
        <f t="shared" si="83"/>
        <v>0.46702002355712602</v>
      </c>
      <c r="W108" s="68">
        <f t="shared" si="83"/>
        <v>-0.22946305644791187</v>
      </c>
      <c r="X108" s="68">
        <f t="shared" si="83"/>
        <v>9.6574690770694582E-2</v>
      </c>
      <c r="Y108" s="68">
        <f t="shared" si="83"/>
        <v>6.1937533086289041E-2</v>
      </c>
      <c r="Z108" s="68">
        <f t="shared" si="83"/>
        <v>-0.28462464873544763</v>
      </c>
      <c r="AA108" s="68">
        <f t="shared" si="60"/>
        <v>0.12447885646217986</v>
      </c>
      <c r="AB108" s="68">
        <f t="shared" si="50"/>
        <v>-0.23210412147505424</v>
      </c>
      <c r="AC108" s="68">
        <f t="shared" si="50"/>
        <v>0.30159521435692921</v>
      </c>
      <c r="AD108" s="68">
        <f t="shared" si="50"/>
        <v>0.60157126823793494</v>
      </c>
      <c r="AE108" s="68">
        <f t="shared" si="50"/>
        <v>0.52277542372881358</v>
      </c>
      <c r="AF108" s="68">
        <f t="shared" si="50"/>
        <v>0.52542372881355937</v>
      </c>
      <c r="AG108" s="68">
        <f t="shared" si="51"/>
        <v>-6.3194178475679819E-2</v>
      </c>
      <c r="AH108" s="68">
        <f t="shared" si="51"/>
        <v>-0.26454099509460405</v>
      </c>
      <c r="AI108" s="68">
        <f t="shared" si="51"/>
        <v>-0.39582608695652172</v>
      </c>
      <c r="AJ108" s="68">
        <f t="shared" si="51"/>
        <v>-0.14148148148148149</v>
      </c>
      <c r="AK108" s="68">
        <f t="shared" si="51"/>
        <v>-0.25347506132461162</v>
      </c>
      <c r="AL108" s="68">
        <f t="shared" si="52"/>
        <v>-0.20819437827536921</v>
      </c>
      <c r="AM108" s="68">
        <f t="shared" si="52"/>
        <v>-0.22337363270005758</v>
      </c>
      <c r="AN108" s="68">
        <f t="shared" si="52"/>
        <v>-0.45513373597929252</v>
      </c>
      <c r="AO108" s="68">
        <f t="shared" si="52"/>
        <v>-0.20920043811610076</v>
      </c>
      <c r="AP108" s="68">
        <f t="shared" si="52"/>
        <v>1.7448856799037304E-2</v>
      </c>
      <c r="AQ108" s="68">
        <f t="shared" si="53"/>
        <v>0.81912527798369161</v>
      </c>
      <c r="AR108" s="68">
        <f t="shared" si="53"/>
        <v>0.55502771179730803</v>
      </c>
      <c r="AS108" s="68">
        <f t="shared" si="53"/>
        <v>9.9030470914127422E-2</v>
      </c>
      <c r="AT108" s="68">
        <f t="shared" si="53"/>
        <v>5.9136605558840925E-3</v>
      </c>
      <c r="AU108" s="79">
        <f t="shared" si="53"/>
        <v>-0.24816625916870416</v>
      </c>
      <c r="AV108" s="79">
        <f t="shared" si="54"/>
        <v>-4.684317718940937E-2</v>
      </c>
      <c r="AW108" s="79">
        <f t="shared" si="54"/>
        <v>0.17076244486452427</v>
      </c>
      <c r="AX108" s="79">
        <f t="shared" si="54"/>
        <v>0.54967666078777189</v>
      </c>
      <c r="AY108" s="79">
        <f t="shared" si="54"/>
        <v>-9.2140921409214101E-3</v>
      </c>
      <c r="AZ108" s="79">
        <f t="shared" si="54"/>
        <v>-6.997863247863248E-2</v>
      </c>
      <c r="BA108" s="79">
        <f t="shared" si="55"/>
        <v>-0.12486544671689989</v>
      </c>
      <c r="BB108" s="79">
        <f t="shared" si="55"/>
        <v>-8.1942336874051599E-2</v>
      </c>
      <c r="BC108" s="79">
        <f t="shared" si="55"/>
        <v>0.38074398249452956</v>
      </c>
      <c r="BD108" s="68">
        <f t="shared" si="71"/>
        <v>0.40003576537911301</v>
      </c>
      <c r="BE108" s="68">
        <f t="shared" si="87"/>
        <v>0.427896283050198</v>
      </c>
      <c r="BF108" s="68">
        <f t="shared" si="87"/>
        <v>-8.2207710886483584E-2</v>
      </c>
      <c r="BG108" s="68">
        <f t="shared" si="85"/>
        <v>-0.18859649122807018</v>
      </c>
      <c r="BH108" s="68">
        <f t="shared" si="85"/>
        <v>4.0360360360360358E-2</v>
      </c>
      <c r="BI108" s="68">
        <f t="shared" si="85"/>
        <v>-0.1026440364853943</v>
      </c>
      <c r="BJ108" s="68">
        <f t="shared" si="85"/>
        <v>0.1738291302110139</v>
      </c>
      <c r="BK108" s="68">
        <f t="shared" si="85"/>
        <v>0.10928422667982024</v>
      </c>
      <c r="BL108" s="68">
        <f t="shared" si="85"/>
        <v>-0.25464426877470353</v>
      </c>
      <c r="BM108" s="68">
        <f t="shared" si="85"/>
        <v>-0.23810155110698661</v>
      </c>
      <c r="BN108" s="68">
        <f t="shared" si="85"/>
        <v>0.34087349921698279</v>
      </c>
      <c r="BO108" s="79">
        <f t="shared" si="85"/>
        <v>6.5533350635868154E-2</v>
      </c>
      <c r="BP108" s="79">
        <f t="shared" si="85"/>
        <v>-7.2585555961515044E-2</v>
      </c>
    </row>
    <row r="109" spans="2:68" ht="15" customHeight="1" thickBot="1" x14ac:dyDescent="0.25">
      <c r="B109" s="64" t="s">
        <v>52</v>
      </c>
      <c r="C109" s="68">
        <f t="shared" ref="C109:J111" si="88">+(G54-C54)/C54</f>
        <v>3.1161473087818695E-2</v>
      </c>
      <c r="D109" s="68">
        <f t="shared" si="88"/>
        <v>0.73021582733812951</v>
      </c>
      <c r="E109" s="68">
        <f t="shared" si="88"/>
        <v>0.49063670411985016</v>
      </c>
      <c r="F109" s="68">
        <f t="shared" si="88"/>
        <v>0.49631449631449631</v>
      </c>
      <c r="G109" s="68">
        <f t="shared" si="88"/>
        <v>0.56593406593406592</v>
      </c>
      <c r="H109" s="68">
        <f t="shared" si="88"/>
        <v>0.34303534303534305</v>
      </c>
      <c r="I109" s="68">
        <f t="shared" si="88"/>
        <v>0.15326633165829145</v>
      </c>
      <c r="J109" s="68">
        <f t="shared" si="88"/>
        <v>0.36617405582922824</v>
      </c>
      <c r="K109" s="68">
        <f t="shared" ref="K109:Z111" si="89">+(O54-K54)/K54</f>
        <v>0.30526315789473685</v>
      </c>
      <c r="L109" s="68">
        <f t="shared" si="89"/>
        <v>-5.108359133126935E-2</v>
      </c>
      <c r="M109" s="68">
        <f t="shared" si="89"/>
        <v>2.3965141612200435E-2</v>
      </c>
      <c r="N109" s="68">
        <f t="shared" si="89"/>
        <v>-0.29086538461538464</v>
      </c>
      <c r="O109" s="68">
        <f t="shared" si="89"/>
        <v>2.8225806451612902E-2</v>
      </c>
      <c r="P109" s="68">
        <f t="shared" si="89"/>
        <v>-0.12398042414355628</v>
      </c>
      <c r="Q109" s="68">
        <f t="shared" si="83"/>
        <v>-0.25744680851063828</v>
      </c>
      <c r="R109" s="68">
        <f t="shared" si="83"/>
        <v>-7.4576271186440682E-2</v>
      </c>
      <c r="S109" s="68">
        <f t="shared" si="83"/>
        <v>-0.20915032679738563</v>
      </c>
      <c r="T109" s="68">
        <f t="shared" si="83"/>
        <v>6.3314711359404099E-2</v>
      </c>
      <c r="U109" s="68">
        <f t="shared" si="83"/>
        <v>0.22636103151862463</v>
      </c>
      <c r="V109" s="68">
        <f t="shared" si="83"/>
        <v>0.52197802197802201</v>
      </c>
      <c r="W109" s="68">
        <f t="shared" si="83"/>
        <v>-0.24462809917355371</v>
      </c>
      <c r="X109" s="68">
        <f t="shared" si="83"/>
        <v>-4.0280210157618214E-2</v>
      </c>
      <c r="Y109" s="68">
        <f t="shared" si="83"/>
        <v>0.19158878504672897</v>
      </c>
      <c r="Z109" s="68">
        <f t="shared" si="83"/>
        <v>-0.1829121540312876</v>
      </c>
      <c r="AA109" s="68">
        <f t="shared" si="60"/>
        <v>0.3610503282275711</v>
      </c>
      <c r="AB109" s="68">
        <f t="shared" si="50"/>
        <v>0.46715328467153283</v>
      </c>
      <c r="AC109" s="68">
        <f t="shared" si="50"/>
        <v>0.17647058823529413</v>
      </c>
      <c r="AD109" s="68">
        <f t="shared" si="50"/>
        <v>-0.22385861561119294</v>
      </c>
      <c r="AE109" s="68">
        <f t="shared" si="50"/>
        <v>-1.6077170418006431E-3</v>
      </c>
      <c r="AF109" s="68">
        <f t="shared" si="50"/>
        <v>-0.3345771144278607</v>
      </c>
      <c r="AG109" s="68">
        <f t="shared" si="51"/>
        <v>0.16500000000000001</v>
      </c>
      <c r="AH109" s="68">
        <f t="shared" si="51"/>
        <v>0.33017077798861483</v>
      </c>
      <c r="AI109" s="68">
        <f t="shared" si="51"/>
        <v>-0.33011272141706927</v>
      </c>
      <c r="AJ109" s="68">
        <f t="shared" si="51"/>
        <v>2.0560747663551402E-2</v>
      </c>
      <c r="AK109" s="68">
        <f t="shared" si="51"/>
        <v>-0.27324749642346208</v>
      </c>
      <c r="AL109" s="68">
        <f t="shared" si="52"/>
        <v>-0.32667617689015693</v>
      </c>
      <c r="AM109" s="68">
        <f t="shared" si="52"/>
        <v>5.0480769230769232E-2</v>
      </c>
      <c r="AN109" s="68">
        <f t="shared" si="52"/>
        <v>-0.33333333333333331</v>
      </c>
      <c r="AO109" s="68">
        <f t="shared" si="52"/>
        <v>-0.30511811023622049</v>
      </c>
      <c r="AP109" s="68">
        <f t="shared" si="52"/>
        <v>0.21610169491525424</v>
      </c>
      <c r="AQ109" s="68">
        <f t="shared" si="53"/>
        <v>1.1441647597254004E-2</v>
      </c>
      <c r="AR109" s="68">
        <f t="shared" si="53"/>
        <v>0.31043956043956045</v>
      </c>
      <c r="AS109" s="68">
        <f t="shared" si="53"/>
        <v>0.10198300283286119</v>
      </c>
      <c r="AT109" s="68">
        <f t="shared" si="53"/>
        <v>-0.2665505226480836</v>
      </c>
      <c r="AU109" s="79">
        <f t="shared" si="53"/>
        <v>4.5248868778280542E-2</v>
      </c>
      <c r="AV109" s="79">
        <f t="shared" si="54"/>
        <v>-2.0964360587002098E-2</v>
      </c>
      <c r="AW109" s="79">
        <f t="shared" si="54"/>
        <v>7.1979434447300775E-2</v>
      </c>
      <c r="AX109" s="79">
        <f t="shared" si="54"/>
        <v>0.33966745843230406</v>
      </c>
      <c r="AY109" s="79">
        <f t="shared" si="54"/>
        <v>-0.12770562770562771</v>
      </c>
      <c r="AZ109" s="79">
        <f t="shared" si="54"/>
        <v>-0.28265524625267668</v>
      </c>
      <c r="BA109" s="79">
        <f t="shared" si="55"/>
        <v>0.35731414868105515</v>
      </c>
      <c r="BB109" s="79">
        <f t="shared" si="55"/>
        <v>5.8510638297872342E-2</v>
      </c>
      <c r="BC109" s="79">
        <f t="shared" si="55"/>
        <v>0.4292803970223325</v>
      </c>
      <c r="BD109" s="68">
        <f t="shared" si="71"/>
        <v>0.41915708812260538</v>
      </c>
      <c r="BE109" s="68">
        <f t="shared" ref="BE109:BP111" si="90">+(BJ54-BI54)/BI54</f>
        <v>0.35367170626349892</v>
      </c>
      <c r="BF109" s="68">
        <f t="shared" si="90"/>
        <v>-3.5899481451934584E-2</v>
      </c>
      <c r="BG109" s="68">
        <f t="shared" si="85"/>
        <v>-9.102192800992967E-2</v>
      </c>
      <c r="BH109" s="68">
        <f t="shared" si="85"/>
        <v>0.108329540282203</v>
      </c>
      <c r="BI109" s="68">
        <f t="shared" si="85"/>
        <v>-9.8973305954825466E-2</v>
      </c>
      <c r="BJ109" s="68">
        <f t="shared" si="85"/>
        <v>0.16362807657247036</v>
      </c>
      <c r="BK109" s="68">
        <f t="shared" si="85"/>
        <v>1.1750881316098707E-3</v>
      </c>
      <c r="BL109" s="68">
        <f t="shared" si="85"/>
        <v>-0.24021909233176839</v>
      </c>
      <c r="BM109" s="68">
        <f t="shared" si="85"/>
        <v>-0.1101956745623069</v>
      </c>
      <c r="BN109" s="68">
        <f t="shared" si="85"/>
        <v>5.7870370370370367E-4</v>
      </c>
      <c r="BO109" s="79">
        <f t="shared" si="85"/>
        <v>0.10468478889531521</v>
      </c>
      <c r="BP109" s="79">
        <f t="shared" si="85"/>
        <v>-4.7120418848167539E-3</v>
      </c>
    </row>
    <row r="110" spans="2:68" ht="15" customHeight="1" thickBot="1" x14ac:dyDescent="0.25">
      <c r="B110" s="64" t="s">
        <v>53</v>
      </c>
      <c r="C110" s="68">
        <f t="shared" si="88"/>
        <v>0.22004028197381673</v>
      </c>
      <c r="D110" s="68">
        <f t="shared" si="88"/>
        <v>0.58519701810436631</v>
      </c>
      <c r="E110" s="68">
        <f t="shared" si="88"/>
        <v>0.64300202839756593</v>
      </c>
      <c r="F110" s="68">
        <f t="shared" si="88"/>
        <v>1.0908634538152611</v>
      </c>
      <c r="G110" s="68">
        <f t="shared" si="88"/>
        <v>0.835740817168799</v>
      </c>
      <c r="H110" s="68">
        <f t="shared" si="88"/>
        <v>0.48337252267383274</v>
      </c>
      <c r="I110" s="68">
        <f t="shared" si="88"/>
        <v>0.44609053497942386</v>
      </c>
      <c r="J110" s="68">
        <f t="shared" si="88"/>
        <v>0.24225690276110445</v>
      </c>
      <c r="K110" s="68">
        <f t="shared" si="89"/>
        <v>0.14141187050359713</v>
      </c>
      <c r="L110" s="68">
        <f t="shared" si="89"/>
        <v>8.5824275362318847E-2</v>
      </c>
      <c r="M110" s="68">
        <f t="shared" si="89"/>
        <v>-8.3380762663631189E-2</v>
      </c>
      <c r="N110" s="68">
        <f t="shared" si="89"/>
        <v>-0.23366834170854273</v>
      </c>
      <c r="O110" s="68">
        <f t="shared" si="89"/>
        <v>-0.2097695489462281</v>
      </c>
      <c r="P110" s="68">
        <f t="shared" si="89"/>
        <v>-0.20271115745568299</v>
      </c>
      <c r="Q110" s="68">
        <f t="shared" si="89"/>
        <v>-0.38683638621546101</v>
      </c>
      <c r="R110" s="68">
        <f t="shared" si="89"/>
        <v>-0.30769230769230771</v>
      </c>
      <c r="S110" s="68">
        <f t="shared" si="89"/>
        <v>-0.21086739780658026</v>
      </c>
      <c r="T110" s="68">
        <f t="shared" si="89"/>
        <v>-0.11823175516609992</v>
      </c>
      <c r="U110" s="68">
        <f t="shared" si="89"/>
        <v>0.28556962025316457</v>
      </c>
      <c r="V110" s="68">
        <f t="shared" si="89"/>
        <v>0.3238615664845173</v>
      </c>
      <c r="W110" s="68">
        <f t="shared" si="89"/>
        <v>-0.26563487049905243</v>
      </c>
      <c r="X110" s="68">
        <f t="shared" si="89"/>
        <v>-0.25956689409670719</v>
      </c>
      <c r="Y110" s="68">
        <f t="shared" si="89"/>
        <v>-0.12721543914927136</v>
      </c>
      <c r="Z110" s="68">
        <f t="shared" si="89"/>
        <v>-0.11585030269675289</v>
      </c>
      <c r="AA110" s="68">
        <f t="shared" si="60"/>
        <v>0.36172043010752686</v>
      </c>
      <c r="AB110" s="68">
        <f t="shared" si="50"/>
        <v>1.0416666666666666E-2</v>
      </c>
      <c r="AC110" s="68">
        <f t="shared" si="50"/>
        <v>0.53700361010830322</v>
      </c>
      <c r="AD110" s="68">
        <f t="shared" si="50"/>
        <v>0.15468409586056645</v>
      </c>
      <c r="AE110" s="68">
        <f t="shared" si="50"/>
        <v>-5.9696778269109289E-2</v>
      </c>
      <c r="AF110" s="68">
        <f t="shared" si="50"/>
        <v>0.53132434575733545</v>
      </c>
      <c r="AG110" s="68">
        <f t="shared" si="51"/>
        <v>1.7909571344685848E-2</v>
      </c>
      <c r="AH110" s="68">
        <f t="shared" si="51"/>
        <v>-0.1908355795148248</v>
      </c>
      <c r="AI110" s="68">
        <f t="shared" si="51"/>
        <v>-0.16963385959019148</v>
      </c>
      <c r="AJ110" s="68">
        <f t="shared" si="51"/>
        <v>-0.23303987571206627</v>
      </c>
      <c r="AK110" s="68">
        <f t="shared" si="51"/>
        <v>-0.45139890395154314</v>
      </c>
      <c r="AL110" s="68">
        <f t="shared" si="52"/>
        <v>-0.22951365756162559</v>
      </c>
      <c r="AM110" s="68">
        <f t="shared" si="52"/>
        <v>4.7330097087378641E-2</v>
      </c>
      <c r="AN110" s="68">
        <f t="shared" si="52"/>
        <v>-0.13065496286293046</v>
      </c>
      <c r="AO110" s="68">
        <f t="shared" si="52"/>
        <v>0.18401682439537329</v>
      </c>
      <c r="AP110" s="68">
        <f t="shared" si="52"/>
        <v>0.27021184608733245</v>
      </c>
      <c r="AQ110" s="68">
        <f t="shared" si="53"/>
        <v>0.16222479721900349</v>
      </c>
      <c r="AR110" s="68">
        <f t="shared" si="53"/>
        <v>9.0485436893203888E-2</v>
      </c>
      <c r="AS110" s="68">
        <f t="shared" si="53"/>
        <v>-0.27886323268206037</v>
      </c>
      <c r="AT110" s="68">
        <f t="shared" si="53"/>
        <v>1.9741320626276378E-2</v>
      </c>
      <c r="AU110" s="79">
        <f t="shared" si="53"/>
        <v>0.43569292123629111</v>
      </c>
      <c r="AV110" s="79">
        <f t="shared" si="54"/>
        <v>0.18340455840455841</v>
      </c>
      <c r="AW110" s="79">
        <f t="shared" si="54"/>
        <v>0.72598522167487689</v>
      </c>
      <c r="AX110" s="79">
        <f t="shared" si="54"/>
        <v>0.19292389853137518</v>
      </c>
      <c r="AY110" s="79">
        <f t="shared" si="54"/>
        <v>-0.3435185185185185</v>
      </c>
      <c r="AZ110" s="79">
        <f t="shared" si="54"/>
        <v>-0.27414986458019863</v>
      </c>
      <c r="BA110" s="79">
        <f t="shared" si="55"/>
        <v>0.20228326792722084</v>
      </c>
      <c r="BB110" s="79">
        <f t="shared" si="55"/>
        <v>0.29714605484051482</v>
      </c>
      <c r="BC110" s="79">
        <f t="shared" si="55"/>
        <v>0.28173483779971792</v>
      </c>
      <c r="BD110" s="68">
        <f t="shared" si="71"/>
        <v>0.63531015678254943</v>
      </c>
      <c r="BE110" s="68">
        <f t="shared" si="90"/>
        <v>0.46327636515214671</v>
      </c>
      <c r="BF110" s="68">
        <f t="shared" si="90"/>
        <v>-2.8144940747493165E-2</v>
      </c>
      <c r="BG110" s="68">
        <f t="shared" si="90"/>
        <v>-0.26398170946183608</v>
      </c>
      <c r="BH110" s="68">
        <f t="shared" si="90"/>
        <v>1.2345679012345678E-2</v>
      </c>
      <c r="BI110" s="68">
        <f t="shared" si="90"/>
        <v>-0.19354838709677419</v>
      </c>
      <c r="BJ110" s="68">
        <f t="shared" si="90"/>
        <v>0.24917073170731707</v>
      </c>
      <c r="BK110" s="68">
        <f t="shared" si="90"/>
        <v>3.9362699156513588E-2</v>
      </c>
      <c r="BL110" s="68">
        <f t="shared" si="90"/>
        <v>-0.2749474000601142</v>
      </c>
      <c r="BM110" s="68">
        <f t="shared" si="90"/>
        <v>7.3064566276298065E-2</v>
      </c>
      <c r="BN110" s="68">
        <f t="shared" si="90"/>
        <v>8.0162256132895494E-3</v>
      </c>
      <c r="BO110" s="79">
        <f t="shared" si="90"/>
        <v>0.34329788253329502</v>
      </c>
      <c r="BP110" s="79">
        <f t="shared" si="90"/>
        <v>-5.4636233951497859E-2</v>
      </c>
    </row>
    <row r="111" spans="2:68" ht="15" customHeight="1" thickBot="1" x14ac:dyDescent="0.25">
      <c r="B111" s="65" t="s">
        <v>56</v>
      </c>
      <c r="C111" s="69">
        <f t="shared" si="88"/>
        <v>3.6004932182490755E-2</v>
      </c>
      <c r="D111" s="69">
        <f t="shared" si="88"/>
        <v>0.59175650328716778</v>
      </c>
      <c r="E111" s="69">
        <f t="shared" si="88"/>
        <v>0.72004950795403522</v>
      </c>
      <c r="F111" s="70">
        <f t="shared" si="88"/>
        <v>0.86355851900791958</v>
      </c>
      <c r="G111" s="69">
        <f t="shared" si="88"/>
        <v>0.70640816226021719</v>
      </c>
      <c r="H111" s="69">
        <f t="shared" si="88"/>
        <v>0.28747418600360652</v>
      </c>
      <c r="I111" s="69">
        <f t="shared" si="88"/>
        <v>0.25869306036641715</v>
      </c>
      <c r="J111" s="70">
        <f t="shared" si="88"/>
        <v>0.18596145862003013</v>
      </c>
      <c r="K111" s="69">
        <f t="shared" si="89"/>
        <v>0.22915003126653519</v>
      </c>
      <c r="L111" s="69">
        <f t="shared" si="89"/>
        <v>0.10460262650635825</v>
      </c>
      <c r="M111" s="69">
        <f t="shared" si="89"/>
        <v>-2.9648976297633124E-3</v>
      </c>
      <c r="N111" s="70">
        <f t="shared" si="89"/>
        <v>-0.1238479965071136</v>
      </c>
      <c r="O111" s="69">
        <f t="shared" si="89"/>
        <v>-0.10242713127328512</v>
      </c>
      <c r="P111" s="69">
        <f t="shared" si="89"/>
        <v>-0.11159096425373072</v>
      </c>
      <c r="Q111" s="69">
        <f t="shared" si="89"/>
        <v>-0.43947451262563803</v>
      </c>
      <c r="R111" s="70">
        <f t="shared" si="89"/>
        <v>-0.36097331028754853</v>
      </c>
      <c r="S111" s="69">
        <f t="shared" si="89"/>
        <v>-0.25188899304571516</v>
      </c>
      <c r="T111" s="69">
        <f t="shared" si="89"/>
        <v>-0.18859987941364886</v>
      </c>
      <c r="U111" s="69">
        <f t="shared" si="89"/>
        <v>0.39390049441898251</v>
      </c>
      <c r="V111" s="70">
        <f t="shared" si="89"/>
        <v>0.5252213011100183</v>
      </c>
      <c r="W111" s="69">
        <f t="shared" si="89"/>
        <v>-0.20003729973249099</v>
      </c>
      <c r="X111" s="69">
        <f t="shared" si="89"/>
        <v>-0.13777088884631683</v>
      </c>
      <c r="Y111" s="69">
        <f t="shared" si="89"/>
        <v>-9.3870062594431258E-2</v>
      </c>
      <c r="Z111" s="70">
        <f t="shared" si="89"/>
        <v>-0.30216029479502532</v>
      </c>
      <c r="AA111" s="69">
        <f t="shared" si="60"/>
        <v>0.24561416290252078</v>
      </c>
      <c r="AB111" s="69">
        <f t="shared" si="50"/>
        <v>0.16241710149806429</v>
      </c>
      <c r="AC111" s="69">
        <f t="shared" si="50"/>
        <v>0.14545468981999793</v>
      </c>
      <c r="AD111" s="70">
        <f t="shared" si="50"/>
        <v>0.11892990805341219</v>
      </c>
      <c r="AE111" s="69">
        <f t="shared" si="50"/>
        <v>-2.6553900323442882E-2</v>
      </c>
      <c r="AF111" s="69">
        <f t="shared" si="50"/>
        <v>-1.7584912654649922E-2</v>
      </c>
      <c r="AG111" s="69">
        <f t="shared" si="51"/>
        <v>0.1011839569671847</v>
      </c>
      <c r="AH111" s="70">
        <f t="shared" si="51"/>
        <v>-5.4872905102082953E-2</v>
      </c>
      <c r="AI111" s="69">
        <f t="shared" si="51"/>
        <v>-0.21481917648543258</v>
      </c>
      <c r="AJ111" s="69">
        <f t="shared" si="51"/>
        <v>-8.6974978185505744E-2</v>
      </c>
      <c r="AK111" s="69">
        <f t="shared" si="51"/>
        <v>-0.2743942741676581</v>
      </c>
      <c r="AL111" s="70">
        <f t="shared" si="52"/>
        <v>-0.14962207506069894</v>
      </c>
      <c r="AM111" s="69">
        <f t="shared" si="52"/>
        <v>4.1896235078053262E-2</v>
      </c>
      <c r="AN111" s="69">
        <f t="shared" si="52"/>
        <v>-0.19681002195531447</v>
      </c>
      <c r="AO111" s="69">
        <f t="shared" si="52"/>
        <v>-0.11727350805507118</v>
      </c>
      <c r="AP111" s="70">
        <f t="shared" si="52"/>
        <v>5.5363499577966165E-2</v>
      </c>
      <c r="AQ111" s="69">
        <f t="shared" si="53"/>
        <v>0.11618376115456648</v>
      </c>
      <c r="AR111" s="69">
        <f t="shared" si="53"/>
        <v>0.25412841086330817</v>
      </c>
      <c r="AS111" s="69">
        <f t="shared" si="53"/>
        <v>9.6244754351308581E-2</v>
      </c>
      <c r="AT111" s="70">
        <f t="shared" si="53"/>
        <v>9.4229003811166445E-2</v>
      </c>
      <c r="AU111" s="70">
        <f t="shared" si="53"/>
        <v>0.28123889612696906</v>
      </c>
      <c r="AV111" s="70">
        <f t="shared" si="54"/>
        <v>0.11048073286279336</v>
      </c>
      <c r="AW111" s="70">
        <f t="shared" si="54"/>
        <v>0.355124435200459</v>
      </c>
      <c r="AX111" s="70">
        <f t="shared" si="54"/>
        <v>0.28320102709470751</v>
      </c>
      <c r="AY111" s="70">
        <f t="shared" si="54"/>
        <v>-0.14184834244922065</v>
      </c>
      <c r="AZ111" s="70">
        <f t="shared" si="54"/>
        <v>-0.23018617405108963</v>
      </c>
      <c r="BA111" s="70">
        <f t="shared" si="55"/>
        <v>0.10898674217364841</v>
      </c>
      <c r="BB111" s="70">
        <f t="shared" si="55"/>
        <v>0.19427920453701181</v>
      </c>
      <c r="BC111" s="70">
        <f t="shared" si="55"/>
        <v>0.22811574254166792</v>
      </c>
      <c r="BD111" s="69">
        <f t="shared" si="71"/>
        <v>0.53584768389844006</v>
      </c>
      <c r="BE111" s="69">
        <f t="shared" si="90"/>
        <v>0.32648116957905554</v>
      </c>
      <c r="BF111" s="69">
        <f t="shared" si="90"/>
        <v>4.4641283734500367E-2</v>
      </c>
      <c r="BG111" s="69">
        <f t="shared" si="90"/>
        <v>-0.23619329994514746</v>
      </c>
      <c r="BH111" s="69">
        <f t="shared" si="90"/>
        <v>2.373249242362192E-2</v>
      </c>
      <c r="BI111" s="69">
        <f t="shared" si="90"/>
        <v>-0.19530667352449529</v>
      </c>
      <c r="BJ111" s="69">
        <f t="shared" si="90"/>
        <v>0.16720197290977559</v>
      </c>
      <c r="BK111" s="69">
        <f t="shared" si="90"/>
        <v>-3.4697186805029497E-3</v>
      </c>
      <c r="BL111" s="69">
        <f t="shared" si="90"/>
        <v>-0.18022166897412845</v>
      </c>
      <c r="BM111" s="69">
        <f t="shared" si="90"/>
        <v>-5.7681350478722811E-2</v>
      </c>
      <c r="BN111" s="69">
        <f t="shared" si="90"/>
        <v>0.13984065634410642</v>
      </c>
      <c r="BO111" s="83">
        <f t="shared" si="90"/>
        <v>0.24988471793164901</v>
      </c>
      <c r="BP111" s="83">
        <f t="shared" si="90"/>
        <v>-1.6360814490056049E-2</v>
      </c>
    </row>
  </sheetData>
  <phoneticPr fontId="0" type="noConversion"/>
  <pageMargins left="0.75" right="0.75" top="1" bottom="1" header="0" footer="0"/>
  <pageSetup paperSize="9" scale="55" fitToHeight="0" orientation="portrait" verticalDpi="0" r:id="rId1"/>
  <headerFooter alignWithMargins="0"/>
  <rowBreaks count="1" manualBreakCount="1">
    <brk id="5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7</vt:i4>
      </vt:variant>
    </vt:vector>
  </HeadingPairs>
  <TitlesOfParts>
    <vt:vector size="24" baseType="lpstr">
      <vt:lpstr>Introducción</vt:lpstr>
      <vt:lpstr>Definiciones y conceptos</vt:lpstr>
      <vt:lpstr>Concursos presentados Jmer prov</vt:lpstr>
      <vt:lpstr>Concursos p.n. por prov</vt:lpstr>
      <vt:lpstr>Total concursos provincia</vt:lpstr>
      <vt:lpstr>Despidos presentados Provincia </vt:lpstr>
      <vt:lpstr>Recl. Cantidad por provincias</vt:lpstr>
      <vt:lpstr> Ej.Hipot por provincias</vt:lpstr>
      <vt:lpstr>Monitorios por provincias </vt:lpstr>
      <vt:lpstr>Lanzamientos SC recibidos prov </vt:lpstr>
      <vt:lpstr>Lanzamientos SC c.positivo prov</vt:lpstr>
      <vt:lpstr>Lanzamientos pract. Total prov</vt:lpstr>
      <vt:lpstr>Lanzamientos E.hipotecaria prov</vt:lpstr>
      <vt:lpstr>Lanzamientos L.A.U. prov</vt:lpstr>
      <vt:lpstr>Lanzamientos. Otros prov</vt:lpstr>
      <vt:lpstr>Clausulas suelo</vt:lpstr>
      <vt:lpstr>Ver. pos. ocupas</vt:lpstr>
      <vt:lpstr>' Ej.Hipot por provincias'!Área_de_impresión</vt:lpstr>
      <vt:lpstr>'Concursos presentados Jmer prov'!Área_de_impresión</vt:lpstr>
      <vt:lpstr>'Despidos presentados Provincia '!Área_de_impresión</vt:lpstr>
      <vt:lpstr>Introducción!Área_de_impresión</vt:lpstr>
      <vt:lpstr>'Lanzamientos SC recibidos prov '!Área_de_impresión</vt:lpstr>
      <vt:lpstr>'Monitorios por provincias '!Área_de_impresión</vt:lpstr>
      <vt:lpstr>'Recl. Cantidad por provincias'!Área_de_impresión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2015-05-27T10:13:10Z</cp:lastPrinted>
  <dcterms:created xsi:type="dcterms:W3CDTF">2008-12-05T10:12:17Z</dcterms:created>
  <dcterms:modified xsi:type="dcterms:W3CDTF">2021-06-03T08:26:18Z</dcterms:modified>
</cp:coreProperties>
</file>